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_kh\Mega\Data360\Class_6\"/>
    </mc:Choice>
  </mc:AlternateContent>
  <xr:revisionPtr revIDLastSave="0" documentId="13_ncr:1_{6E525DF9-DA9F-4C07-89BC-AB5B89196858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Forecast" sheetId="11" r:id="rId1"/>
    <sheet name="SalewithMonth" sheetId="10" r:id="rId2"/>
    <sheet name="Map" sheetId="13" r:id="rId3"/>
    <sheet name="ConditionalFormatting" sheetId="14" r:id="rId4"/>
    <sheet name="Sample - Superstore" sheetId="1" r:id="rId5"/>
  </sheets>
  <definedNames>
    <definedName name="_xlchart.v5.0" hidden="1">Map!$D$3</definedName>
    <definedName name="_xlchart.v5.1" hidden="1">Map!$D$4:$D$52</definedName>
    <definedName name="_xlchart.v5.2" hidden="1">Map!$E$2</definedName>
    <definedName name="_xlchart.v5.3" hidden="1">Map!$E$3</definedName>
    <definedName name="_xlchart.v5.4" hidden="1">Map!$E$4:$E$52</definedName>
    <definedName name="_xlchart.v5.5" hidden="1">Map!$D$3</definedName>
    <definedName name="_xlchart.v5.6" hidden="1">Map!$D$4:$D$52</definedName>
    <definedName name="_xlchart.v5.7" hidden="1">Map!$E$2</definedName>
    <definedName name="_xlchart.v5.8" hidden="1">Map!$E$3</definedName>
    <definedName name="_xlchart.v5.9" hidden="1">Map!$E$4:$E$52</definedName>
  </definedNames>
  <calcPr calcId="191029" calcOnSave="0"/>
  <pivotCaches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E72" i="10"/>
  <c r="E73" i="10"/>
  <c r="E74" i="10"/>
  <c r="E75" i="10"/>
  <c r="E71" i="10"/>
  <c r="C69" i="11"/>
  <c r="C73" i="11"/>
  <c r="C77" i="11"/>
  <c r="C81" i="11"/>
  <c r="C85" i="11"/>
  <c r="C70" i="11"/>
  <c r="C74" i="11"/>
  <c r="C78" i="11"/>
  <c r="C82" i="11"/>
  <c r="C72" i="11"/>
  <c r="C80" i="11"/>
  <c r="C84" i="11"/>
  <c r="C71" i="11"/>
  <c r="C75" i="11"/>
  <c r="C79" i="11"/>
  <c r="C83" i="11"/>
  <c r="C76" i="11"/>
  <c r="D76" i="11" l="1"/>
  <c r="E79" i="11"/>
  <c r="E71" i="11"/>
  <c r="D80" i="11"/>
  <c r="D82" i="11"/>
  <c r="D74" i="11"/>
  <c r="D85" i="11"/>
  <c r="D77" i="11"/>
  <c r="D69" i="11"/>
  <c r="E83" i="11"/>
  <c r="E78" i="11"/>
  <c r="D81" i="11"/>
  <c r="D83" i="11"/>
  <c r="E72" i="11"/>
  <c r="D70" i="11"/>
  <c r="E76" i="11"/>
  <c r="D79" i="11"/>
  <c r="D71" i="11"/>
  <c r="E80" i="11"/>
  <c r="E82" i="11"/>
  <c r="E74" i="11"/>
  <c r="E85" i="11"/>
  <c r="E77" i="11"/>
  <c r="E69" i="11"/>
  <c r="E75" i="11"/>
  <c r="D84" i="11"/>
  <c r="D72" i="11"/>
  <c r="E70" i="11"/>
  <c r="D73" i="11"/>
  <c r="D75" i="11"/>
  <c r="E84" i="11"/>
  <c r="D78" i="11"/>
  <c r="E81" i="11"/>
  <c r="E73" i="11"/>
</calcChain>
</file>

<file path=xl/sharedStrings.xml><?xml version="1.0" encoding="utf-8"?>
<sst xmlns="http://schemas.openxmlformats.org/spreadsheetml/2006/main" count="129971" uniqueCount="10948">
  <si>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</si>
  <si>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</si>
  <si>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</si>
  <si>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</si>
  <si>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</si>
  <si>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</si>
  <si>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</si>
  <si>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</si>
  <si>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</si>
  <si>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</si>
  <si>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</si>
  <si>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</si>
  <si>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</si>
  <si>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</si>
  <si>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</si>
  <si>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</si>
  <si>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</si>
  <si>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</si>
  <si>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</si>
  <si>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</si>
  <si>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</si>
  <si>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</si>
  <si>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</si>
  <si>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</si>
  <si>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</si>
  <si>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</si>
  <si>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</si>
  <si>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</si>
  <si>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</si>
  <si>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</si>
  <si>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</si>
  <si>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</si>
  <si>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</si>
  <si>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</si>
  <si>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</si>
  <si>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</si>
  <si>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</si>
  <si>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</si>
  <si>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</si>
  <si>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</si>
  <si>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</si>
  <si>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</si>
  <si>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</si>
  <si>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</si>
  <si>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</si>
  <si>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</si>
  <si>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</si>
  <si>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</si>
  <si>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</si>
  <si>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</si>
  <si>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</si>
  <si>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</si>
  <si>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</si>
  <si>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</si>
  <si>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</si>
  <si>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</si>
  <si>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</si>
  <si>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</si>
  <si>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</si>
  <si>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</si>
  <si>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</si>
  <si>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</si>
  <si>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</si>
  <si>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</si>
  <si>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</si>
  <si>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</si>
  <si>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</si>
  <si>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</si>
  <si>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</si>
  <si>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</si>
  <si>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</si>
  <si>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</si>
  <si>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</si>
  <si>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</si>
  <si>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</si>
  <si>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</si>
  <si>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</si>
  <si>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</si>
  <si>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</si>
  <si>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</si>
  <si>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</si>
  <si>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</si>
  <si>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</si>
  <si>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</si>
  <si>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</si>
  <si>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</si>
  <si>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</si>
  <si>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</si>
  <si>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</si>
  <si>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</si>
  <si>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</si>
  <si>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</si>
  <si>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</si>
  <si>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</si>
  <si>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</si>
  <si>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</si>
  <si>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</si>
  <si>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</si>
  <si>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</si>
  <si>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</si>
  <si>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</si>
  <si>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</si>
  <si>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</si>
  <si>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</si>
  <si>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</si>
  <si>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</si>
  <si>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</si>
  <si>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</si>
  <si>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</si>
  <si>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</si>
  <si>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</si>
  <si>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</si>
  <si>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</si>
  <si>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</si>
  <si>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</si>
  <si>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</si>
  <si>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</si>
  <si>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</si>
  <si>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</si>
  <si>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</si>
  <si>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</si>
  <si>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</si>
  <si>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</si>
  <si>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</si>
  <si>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</si>
  <si>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</si>
  <si>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</si>
  <si>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</si>
  <si>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</si>
  <si>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</si>
  <si>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</si>
  <si>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</si>
  <si>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</si>
  <si>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</si>
  <si>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</si>
  <si>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</si>
  <si>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</si>
  <si>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</si>
  <si>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</si>
  <si>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</si>
  <si>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</si>
  <si>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</si>
  <si>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</si>
  <si>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</si>
  <si>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</si>
  <si>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</si>
  <si>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</si>
  <si>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</si>
  <si>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</si>
  <si>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</si>
  <si>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</si>
  <si>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</si>
  <si>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</si>
  <si>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</si>
  <si>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</si>
  <si>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</si>
  <si>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</si>
  <si>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</si>
  <si>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</si>
  <si>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</si>
  <si>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</si>
  <si>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</si>
  <si>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</si>
  <si>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</si>
  <si>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</si>
  <si>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</si>
  <si>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</si>
  <si>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</si>
  <si>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</si>
  <si>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</si>
  <si>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</si>
  <si>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</si>
  <si>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</si>
  <si>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</si>
  <si>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</si>
  <si>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</si>
  <si>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</si>
  <si>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</si>
  <si>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</si>
  <si>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</si>
  <si>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</si>
  <si>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</si>
  <si>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</si>
  <si>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</si>
  <si>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</si>
  <si>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</si>
  <si>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</si>
  <si>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</si>
  <si>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</si>
  <si>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</si>
  <si>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</si>
  <si>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</si>
  <si>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</si>
  <si>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</si>
  <si>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</si>
  <si>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</si>
  <si>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</si>
  <si>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</si>
  <si>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</si>
  <si>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</si>
  <si>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</si>
  <si>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</si>
  <si>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</si>
  <si>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</si>
  <si>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</si>
  <si>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</si>
  <si>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</si>
  <si>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</si>
  <si>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</si>
  <si>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</si>
  <si>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</si>
  <si>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</si>
  <si>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</si>
  <si>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</si>
  <si>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</si>
  <si>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</si>
  <si>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</si>
  <si>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</si>
  <si>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</si>
  <si>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</si>
  <si>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</si>
  <si>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</si>
  <si>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</si>
  <si>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</si>
  <si>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</si>
  <si>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</si>
  <si>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</si>
  <si>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</si>
  <si>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</si>
  <si>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</si>
  <si>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</si>
  <si>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</si>
  <si>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</si>
  <si>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</si>
  <si>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</si>
  <si>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</si>
  <si>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</si>
  <si>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</si>
  <si>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</si>
  <si>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</si>
  <si>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</si>
  <si>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</si>
  <si>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</si>
  <si>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</si>
  <si>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</si>
  <si>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</si>
  <si>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</si>
  <si>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</si>
  <si>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</si>
  <si>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</si>
  <si>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</si>
  <si>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</si>
  <si>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</si>
  <si>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</si>
  <si>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</si>
  <si>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</si>
  <si>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</si>
  <si>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</si>
  <si>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</si>
  <si>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</si>
  <si>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</si>
  <si>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</si>
  <si>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</si>
  <si>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</si>
  <si>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</si>
  <si>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</si>
  <si>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</si>
  <si>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</si>
  <si>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</si>
  <si>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</si>
  <si>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</si>
  <si>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</si>
  <si>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</si>
  <si>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</si>
  <si>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</si>
  <si>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</si>
  <si>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</si>
  <si>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</si>
  <si>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</si>
  <si>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</si>
  <si>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</si>
  <si>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</si>
  <si>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</si>
  <si>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</si>
  <si>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</si>
  <si>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</si>
  <si>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</si>
  <si>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</si>
  <si>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</si>
  <si>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</si>
  <si>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</si>
  <si>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</si>
  <si>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</si>
  <si>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</si>
  <si>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</si>
  <si>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</si>
  <si>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</si>
  <si>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</si>
  <si>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</si>
  <si>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</si>
  <si>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</si>
  <si>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</si>
  <si>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</si>
  <si>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</si>
  <si>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</si>
  <si>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</si>
  <si>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</si>
  <si>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</si>
  <si>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</si>
  <si>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</si>
  <si>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</si>
  <si>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</si>
  <si>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</si>
  <si>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</si>
  <si>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</si>
  <si>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</si>
  <si>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</si>
  <si>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</si>
  <si>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</si>
  <si>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</si>
  <si>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</si>
  <si>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</si>
  <si>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</si>
  <si>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</si>
  <si>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</si>
  <si>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</si>
  <si>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</si>
  <si>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</si>
  <si>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</si>
  <si>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</si>
  <si>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</si>
  <si>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</si>
  <si>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</si>
  <si>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</si>
  <si>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</si>
  <si>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</si>
  <si>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</si>
  <si>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</si>
  <si>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</si>
  <si>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</si>
  <si>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</si>
  <si>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</si>
  <si>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</si>
  <si>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</si>
  <si>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</si>
  <si>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</si>
  <si>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</si>
  <si>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</si>
  <si>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</si>
  <si>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</si>
  <si>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</si>
  <si>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</si>
  <si>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</si>
  <si>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</si>
  <si>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</si>
  <si>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</si>
  <si>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</si>
  <si>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</si>
  <si>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</si>
  <si>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</si>
  <si>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</si>
  <si>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</si>
  <si>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</si>
  <si>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</si>
  <si>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</si>
  <si>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</si>
  <si>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</si>
  <si>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</si>
  <si>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</si>
  <si>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</si>
  <si>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</si>
  <si>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</si>
  <si>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</si>
  <si>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</si>
  <si>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</si>
  <si>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</si>
  <si>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</si>
  <si>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</si>
  <si>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</si>
  <si>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</si>
  <si>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</si>
  <si>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</si>
  <si>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</si>
  <si>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</si>
  <si>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</si>
  <si>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</si>
  <si>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</si>
  <si>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</si>
  <si>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</si>
  <si>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</si>
  <si>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</si>
  <si>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</si>
  <si>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</si>
  <si>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</si>
  <si>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</si>
  <si>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</si>
  <si>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</si>
  <si>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</si>
  <si>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</si>
  <si>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</si>
  <si>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</si>
  <si>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</si>
  <si>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</si>
  <si>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</si>
  <si>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</si>
  <si>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</si>
  <si>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</si>
  <si>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</si>
  <si>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</si>
  <si>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</si>
  <si>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</si>
  <si>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</si>
  <si>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</si>
  <si>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</si>
  <si>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</si>
  <si>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</si>
  <si>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</si>
  <si>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</si>
  <si>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</si>
  <si>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</si>
  <si>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</si>
  <si>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</si>
  <si>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</si>
  <si>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</si>
  <si>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</si>
  <si>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</si>
  <si>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</si>
  <si>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</si>
  <si>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</si>
  <si>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</si>
  <si>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</si>
  <si>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</si>
  <si>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</si>
  <si>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</si>
  <si>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</si>
  <si>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</si>
  <si>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</si>
  <si>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</si>
  <si>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</si>
  <si>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</si>
  <si>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</si>
  <si>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</si>
  <si>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</si>
  <si>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</si>
  <si>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</si>
  <si>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</si>
  <si>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</si>
  <si>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</si>
  <si>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</si>
  <si>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</si>
  <si>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</si>
  <si>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</si>
  <si>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</si>
  <si>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</si>
  <si>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</si>
  <si>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</si>
  <si>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</si>
  <si>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</si>
  <si>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</si>
  <si>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</si>
  <si>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</si>
  <si>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</si>
  <si>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</si>
  <si>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</si>
  <si>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</si>
  <si>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</si>
  <si>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</si>
  <si>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</si>
  <si>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</si>
  <si>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</si>
  <si>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</si>
  <si>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</si>
  <si>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</si>
  <si>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</si>
  <si>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</si>
  <si>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</si>
  <si>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</si>
  <si>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</si>
  <si>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</si>
  <si>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</si>
  <si>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</si>
  <si>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</si>
  <si>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</si>
  <si>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</si>
  <si>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</si>
  <si>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</si>
  <si>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</si>
  <si>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</si>
  <si>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</si>
  <si>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</si>
  <si>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</si>
  <si>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</si>
  <si>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</si>
  <si>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</si>
  <si>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</si>
  <si>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</si>
  <si>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</si>
  <si>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</si>
  <si>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</si>
  <si>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</si>
  <si>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</si>
  <si>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</si>
  <si>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</si>
  <si>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</si>
  <si>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</si>
  <si>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</si>
  <si>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</si>
  <si>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</si>
  <si>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</si>
  <si>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</si>
  <si>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</si>
  <si>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</si>
  <si>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</si>
  <si>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</si>
  <si>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</si>
  <si>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</si>
  <si>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</si>
  <si>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</si>
  <si>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</si>
  <si>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</si>
  <si>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</si>
  <si>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</si>
  <si>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</si>
  <si>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</si>
  <si>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</si>
  <si>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</si>
  <si>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</si>
  <si>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</si>
  <si>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</si>
  <si>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</si>
  <si>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</si>
  <si>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</si>
  <si>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</si>
  <si>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</si>
  <si>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</si>
  <si>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</si>
  <si>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</si>
  <si>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</si>
  <si>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</si>
  <si>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</si>
  <si>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</si>
  <si>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</si>
  <si>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</si>
  <si>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</si>
  <si>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</si>
  <si>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</si>
  <si>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</si>
  <si>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</si>
  <si>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</si>
  <si>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</si>
  <si>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</si>
  <si>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</si>
  <si>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</si>
  <si>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</si>
  <si>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</si>
  <si>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</si>
  <si>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</si>
  <si>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</si>
  <si>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</si>
  <si>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</si>
  <si>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</si>
  <si>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</si>
  <si>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</si>
  <si>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</si>
  <si>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</si>
  <si>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</si>
  <si>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</si>
  <si>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</si>
  <si>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</si>
  <si>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</si>
  <si>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</si>
  <si>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</si>
  <si>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</si>
  <si>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</si>
  <si>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</si>
  <si>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</si>
  <si>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</si>
  <si>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</si>
  <si>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</si>
  <si>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</si>
  <si>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</si>
  <si>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</si>
  <si>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</si>
  <si>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</si>
  <si>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</si>
  <si>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</si>
  <si>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</si>
  <si>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</si>
  <si>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</si>
  <si>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</si>
  <si>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</si>
  <si>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</si>
  <si>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</si>
  <si>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</si>
  <si>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</si>
  <si>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</si>
  <si>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</si>
  <si>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</si>
  <si>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</si>
  <si>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</si>
  <si>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</si>
  <si>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</si>
  <si>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</si>
  <si>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</si>
  <si>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</si>
  <si>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</si>
  <si>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</si>
  <si>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</si>
  <si>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</si>
  <si>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</si>
  <si>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</si>
  <si>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</si>
  <si>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</si>
  <si>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</si>
  <si>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</si>
  <si>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</si>
  <si>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</si>
  <si>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</si>
  <si>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</si>
  <si>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</si>
  <si>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</si>
  <si>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</si>
  <si>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</si>
  <si>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</si>
  <si>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</si>
  <si>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</si>
  <si>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</si>
  <si>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</si>
  <si>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</si>
  <si>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</si>
  <si>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</si>
  <si>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</si>
  <si>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</si>
  <si>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</si>
  <si>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</si>
  <si>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</si>
  <si>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</si>
  <si>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</si>
  <si>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</si>
  <si>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</si>
  <si>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</si>
  <si>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</si>
  <si>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</si>
  <si>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</si>
  <si>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</si>
  <si>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</si>
  <si>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</si>
  <si>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</si>
  <si>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</si>
  <si>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</si>
  <si>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</si>
  <si>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</si>
  <si>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</si>
  <si>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</si>
  <si>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</si>
  <si>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</si>
  <si>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</si>
  <si>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</si>
  <si>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</si>
  <si>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</si>
  <si>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</si>
  <si>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</si>
  <si>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</si>
  <si>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</si>
  <si>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</si>
  <si>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</si>
  <si>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</si>
  <si>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</si>
  <si>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</si>
  <si>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</si>
  <si>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</si>
  <si>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</si>
  <si>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</si>
  <si>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</si>
  <si>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</si>
  <si>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</si>
  <si>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</si>
  <si>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</si>
  <si>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</si>
  <si>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</si>
  <si>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</si>
  <si>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</si>
  <si>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</si>
  <si>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</si>
  <si>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</si>
  <si>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</si>
  <si>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</si>
  <si>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</si>
  <si>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</si>
  <si>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</si>
  <si>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</si>
  <si>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</si>
  <si>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</si>
  <si>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</si>
  <si>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</si>
  <si>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</si>
  <si>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</si>
  <si>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</si>
  <si>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</si>
  <si>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</si>
  <si>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</si>
  <si>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</si>
  <si>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</si>
  <si>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</si>
  <si>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</si>
  <si>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</si>
  <si>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</si>
  <si>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</si>
  <si>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</si>
  <si>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</si>
  <si>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</si>
  <si>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</si>
  <si>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</si>
  <si>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</si>
  <si>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</si>
  <si>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</si>
  <si>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</si>
  <si>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</si>
  <si>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</si>
  <si>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</si>
  <si>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</si>
  <si>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</si>
  <si>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</si>
  <si>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</si>
  <si>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</si>
  <si>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</si>
  <si>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</si>
  <si>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</si>
  <si>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</si>
  <si>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</si>
  <si>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</si>
  <si>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</si>
  <si>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</si>
  <si>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</si>
  <si>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</si>
  <si>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</si>
  <si>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</si>
  <si>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</si>
  <si>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</si>
  <si>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</si>
  <si>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</si>
  <si>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</si>
  <si>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</si>
  <si>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</si>
  <si>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</si>
  <si>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</si>
  <si>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</si>
  <si>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</si>
  <si>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</si>
  <si>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</si>
  <si>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</si>
  <si>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</si>
  <si>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</si>
  <si>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</si>
  <si>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</si>
  <si>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</si>
  <si>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</si>
  <si>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</si>
  <si>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</si>
  <si>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</si>
  <si>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</si>
  <si>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</si>
  <si>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</si>
  <si>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</si>
  <si>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</si>
  <si>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</si>
  <si>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</si>
  <si>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</si>
  <si>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</si>
  <si>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</si>
  <si>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</si>
  <si>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</si>
  <si>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</si>
  <si>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</si>
  <si>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</si>
  <si>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</si>
  <si>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</si>
  <si>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</si>
  <si>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</si>
  <si>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</si>
  <si>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</si>
  <si>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</si>
  <si>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</si>
  <si>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</si>
  <si>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</si>
  <si>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</si>
  <si>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</si>
  <si>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</si>
  <si>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</si>
  <si>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</si>
  <si>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</si>
  <si>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</si>
  <si>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</si>
  <si>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</si>
  <si>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</si>
  <si>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</si>
  <si>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</si>
  <si>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</si>
  <si>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</si>
  <si>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</si>
  <si>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</si>
  <si>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</si>
  <si>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</si>
  <si>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</si>
  <si>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</si>
  <si>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</si>
  <si>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</si>
  <si>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</si>
  <si>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</si>
  <si>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</si>
  <si>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</si>
  <si>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</si>
  <si>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</si>
  <si>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</si>
  <si>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</si>
  <si>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</si>
  <si>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</si>
  <si>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</si>
  <si>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</si>
  <si>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</si>
  <si>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</si>
  <si>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</si>
  <si>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</si>
  <si>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</si>
  <si>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</si>
  <si>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</si>
  <si>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</si>
  <si>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</si>
  <si>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</si>
  <si>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</si>
  <si>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</si>
  <si>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</si>
  <si>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</si>
  <si>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</si>
  <si>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</si>
  <si>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</si>
  <si>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</si>
  <si>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</si>
  <si>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</si>
  <si>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</si>
  <si>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</si>
  <si>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</si>
  <si>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</si>
  <si>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</si>
  <si>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</si>
  <si>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</si>
  <si>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</si>
  <si>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</si>
  <si>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</si>
  <si>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</si>
  <si>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</si>
  <si>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</si>
  <si>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</si>
  <si>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</si>
  <si>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</si>
  <si>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</si>
  <si>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</si>
  <si>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</si>
  <si>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</si>
  <si>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</si>
  <si>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</si>
  <si>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</si>
  <si>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</si>
  <si>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</si>
  <si>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</si>
  <si>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</si>
  <si>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</si>
  <si>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</si>
  <si>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</si>
  <si>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</si>
  <si>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</si>
  <si>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</si>
  <si>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</si>
  <si>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</si>
  <si>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</si>
  <si>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</si>
  <si>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</si>
  <si>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</si>
  <si>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</si>
  <si>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</si>
  <si>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</si>
  <si>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</si>
  <si>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</si>
  <si>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</si>
  <si>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</si>
  <si>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</si>
  <si>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</si>
  <si>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</si>
  <si>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</si>
  <si>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</si>
  <si>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</si>
  <si>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</si>
  <si>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</si>
  <si>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</si>
  <si>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</si>
  <si>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</si>
  <si>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</si>
  <si>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</si>
  <si>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</si>
  <si>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</si>
  <si>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</si>
  <si>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</si>
  <si>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</si>
  <si>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</si>
  <si>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</si>
  <si>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</si>
  <si>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</si>
  <si>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</si>
  <si>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</si>
  <si>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</si>
  <si>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</si>
  <si>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</si>
  <si>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</si>
  <si>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</si>
  <si>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</si>
  <si>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</si>
  <si>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</si>
  <si>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</si>
  <si>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</si>
  <si>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</si>
  <si>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</si>
  <si>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</si>
  <si>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</si>
  <si>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</si>
  <si>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</si>
  <si>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</si>
  <si>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</si>
  <si>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</si>
  <si>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</si>
  <si>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</si>
  <si>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</si>
  <si>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</si>
  <si>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</si>
  <si>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</si>
  <si>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</si>
  <si>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</si>
  <si>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</si>
  <si>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</si>
  <si>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</si>
  <si>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</si>
  <si>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</si>
  <si>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</si>
  <si>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</si>
  <si>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</si>
  <si>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</si>
  <si>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</si>
  <si>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</si>
  <si>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</si>
  <si>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</si>
  <si>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</si>
  <si>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</si>
  <si>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</si>
  <si>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</si>
  <si>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</si>
  <si>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</si>
  <si>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</si>
  <si>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</si>
  <si>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</si>
  <si>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</si>
  <si>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</si>
  <si>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</si>
  <si>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</si>
  <si>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</si>
  <si>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</si>
  <si>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</si>
  <si>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</si>
  <si>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</si>
  <si>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</si>
  <si>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</si>
  <si>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</si>
  <si>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</si>
  <si>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</si>
  <si>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</si>
  <si>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</si>
  <si>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</si>
  <si>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</si>
  <si>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</si>
  <si>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</si>
  <si>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</si>
  <si>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</si>
  <si>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</si>
  <si>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</si>
  <si>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</si>
  <si>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</si>
  <si>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</si>
  <si>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</si>
  <si>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</si>
  <si>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</si>
  <si>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</si>
  <si>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</si>
  <si>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</si>
  <si>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</si>
  <si>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</si>
  <si>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</si>
  <si>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</si>
  <si>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</si>
  <si>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</si>
  <si>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</si>
  <si>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</si>
  <si>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</si>
  <si>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</si>
  <si>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</si>
  <si>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</si>
  <si>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</si>
  <si>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</si>
  <si>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</si>
  <si>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</si>
  <si>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</si>
  <si>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</si>
  <si>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</si>
  <si>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</si>
  <si>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</si>
  <si>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</si>
  <si>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</si>
  <si>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</si>
  <si>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</si>
  <si>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</si>
  <si>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</si>
  <si>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</si>
  <si>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</si>
  <si>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</si>
  <si>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</si>
  <si>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</si>
  <si>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</si>
  <si>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</si>
  <si>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</si>
  <si>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</si>
  <si>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</si>
  <si>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</si>
  <si>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</si>
  <si>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</si>
  <si>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</si>
  <si>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</si>
  <si>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</si>
  <si>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</si>
  <si>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</si>
  <si>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</si>
  <si>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</si>
  <si>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</si>
  <si>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</si>
  <si>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</si>
  <si>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</si>
  <si>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</si>
  <si>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</si>
  <si>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</si>
  <si>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</si>
  <si>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</si>
  <si>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</si>
  <si>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</si>
  <si>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</si>
  <si>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</si>
  <si>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</si>
  <si>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</si>
  <si>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</si>
  <si>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</si>
  <si>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</si>
  <si>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</si>
  <si>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</si>
  <si>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</si>
  <si>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</si>
  <si>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</si>
  <si>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</si>
  <si>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</si>
  <si>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</si>
  <si>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</si>
  <si>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</si>
  <si>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</si>
  <si>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</si>
  <si>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</si>
  <si>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</si>
  <si>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</si>
  <si>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</si>
  <si>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</si>
  <si>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</si>
  <si>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</si>
  <si>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</si>
  <si>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</si>
  <si>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</si>
  <si>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</si>
  <si>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</si>
  <si>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</si>
  <si>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</si>
  <si>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</si>
  <si>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</si>
  <si>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</si>
  <si>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</si>
  <si>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</si>
  <si>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</si>
  <si>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</si>
  <si>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</si>
  <si>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</si>
  <si>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</si>
  <si>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</si>
  <si>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</si>
  <si>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</si>
  <si>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</si>
  <si>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</si>
  <si>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</si>
  <si>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</si>
  <si>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</si>
  <si>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</si>
  <si>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</si>
  <si>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</si>
  <si>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</si>
  <si>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</si>
  <si>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</si>
  <si>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</si>
  <si>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</si>
  <si>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</si>
  <si>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</si>
  <si>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</si>
  <si>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</si>
  <si>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</si>
  <si>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</si>
  <si>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</si>
  <si>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</si>
  <si>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</si>
  <si>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</si>
  <si>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</si>
  <si>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</si>
  <si>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</si>
  <si>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</si>
  <si>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</si>
  <si>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</si>
  <si>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</si>
  <si>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</si>
  <si>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</si>
  <si>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</si>
  <si>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</si>
  <si>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</si>
  <si>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</si>
  <si>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</si>
  <si>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</si>
  <si>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</si>
  <si>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</si>
  <si>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</si>
  <si>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</si>
  <si>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</si>
  <si>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</si>
  <si>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</si>
  <si>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</si>
  <si>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</si>
  <si>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</si>
  <si>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</si>
  <si>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</si>
  <si>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</si>
  <si>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</si>
  <si>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</si>
  <si>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</si>
  <si>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</si>
  <si>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</si>
  <si>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</si>
  <si>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</si>
  <si>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</si>
  <si>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</si>
  <si>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</si>
  <si>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</si>
  <si>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</si>
  <si>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</si>
  <si>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</si>
  <si>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</si>
  <si>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</si>
  <si>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</si>
  <si>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</si>
  <si>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</si>
  <si>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</si>
  <si>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</si>
  <si>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</si>
  <si>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</si>
  <si>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</si>
  <si>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</si>
  <si>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</si>
  <si>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</si>
  <si>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</si>
  <si>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</si>
  <si>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</si>
  <si>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</si>
  <si>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</si>
  <si>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</si>
  <si>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</si>
  <si>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</si>
  <si>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</si>
  <si>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</si>
  <si>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</si>
  <si>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</si>
  <si>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</si>
  <si>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</si>
  <si>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</si>
  <si>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</si>
  <si>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</si>
  <si>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</si>
  <si>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</si>
  <si>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</si>
  <si>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</si>
  <si>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</si>
  <si>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</si>
  <si>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</si>
  <si>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</si>
  <si>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</si>
  <si>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</si>
  <si>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</si>
  <si>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</si>
  <si>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</si>
  <si>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</si>
  <si>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</si>
  <si>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</si>
  <si>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</si>
  <si>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</si>
  <si>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</si>
  <si>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</si>
  <si>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</si>
  <si>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</si>
  <si>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</si>
  <si>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</si>
  <si>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</si>
  <si>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</si>
  <si>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</si>
  <si>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</si>
  <si>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</si>
  <si>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</si>
  <si>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</si>
  <si>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</si>
  <si>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</si>
  <si>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</si>
  <si>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</si>
  <si>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</si>
  <si>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</si>
  <si>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</si>
  <si>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</si>
  <si>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</si>
  <si>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</si>
  <si>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</si>
  <si>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</si>
  <si>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</si>
  <si>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</si>
  <si>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</si>
  <si>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</si>
  <si>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</si>
  <si>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</si>
  <si>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</si>
  <si>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</si>
  <si>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</si>
  <si>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</si>
  <si>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</si>
  <si>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</si>
  <si>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</si>
  <si>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</si>
  <si>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</si>
  <si>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</si>
  <si>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</si>
  <si>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</si>
  <si>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</si>
  <si>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</si>
  <si>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</si>
  <si>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</si>
  <si>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</si>
  <si>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</si>
  <si>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</si>
  <si>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</si>
  <si>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</si>
  <si>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</si>
  <si>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</si>
  <si>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</si>
  <si>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</si>
  <si>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</si>
  <si>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</si>
  <si>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</si>
  <si>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</si>
  <si>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</si>
  <si>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</si>
  <si>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</si>
  <si>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</si>
  <si>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</si>
  <si>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</si>
  <si>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</si>
  <si>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</si>
  <si>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</si>
  <si>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</si>
  <si>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</si>
  <si>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</si>
  <si>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</si>
  <si>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</si>
  <si>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</si>
  <si>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</si>
  <si>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</si>
  <si>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</si>
  <si>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</si>
  <si>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</si>
  <si>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</si>
  <si>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</si>
  <si>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</si>
  <si>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</si>
  <si>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</si>
  <si>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</si>
  <si>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</si>
  <si>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</si>
  <si>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</si>
  <si>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</si>
  <si>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</si>
  <si>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</si>
  <si>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</si>
  <si>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</si>
  <si>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</si>
  <si>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</si>
  <si>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</si>
  <si>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</si>
  <si>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</si>
  <si>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</si>
  <si>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</si>
  <si>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</si>
  <si>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</si>
  <si>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</si>
  <si>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</si>
  <si>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</si>
  <si>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</si>
  <si>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</si>
  <si>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</si>
  <si>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</si>
  <si>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</si>
  <si>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</si>
  <si>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</si>
  <si>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</si>
  <si>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</si>
  <si>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</si>
  <si>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</si>
  <si>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</si>
  <si>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</si>
  <si>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</si>
  <si>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</si>
  <si>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</si>
  <si>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</si>
  <si>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</si>
  <si>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</si>
  <si>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</si>
  <si>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</si>
  <si>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</si>
  <si>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</si>
  <si>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</si>
  <si>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</si>
  <si>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</si>
  <si>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</si>
  <si>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</si>
  <si>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</si>
  <si>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</si>
  <si>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</si>
  <si>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</si>
  <si>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</si>
  <si>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</si>
  <si>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</si>
  <si>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</si>
  <si>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</si>
  <si>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</si>
  <si>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</si>
  <si>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</si>
  <si>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</si>
  <si>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</si>
  <si>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</si>
  <si>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</si>
  <si>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</si>
  <si>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</si>
  <si>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</si>
  <si>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</si>
  <si>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</si>
  <si>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</si>
  <si>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</si>
  <si>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</si>
  <si>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</si>
  <si>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</si>
  <si>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</si>
  <si>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</si>
  <si>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</si>
  <si>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</si>
  <si>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</si>
  <si>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</si>
  <si>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</si>
  <si>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</si>
  <si>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</si>
  <si>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</si>
  <si>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</si>
  <si>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</si>
  <si>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</si>
  <si>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</si>
  <si>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</si>
  <si>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</si>
  <si>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</si>
  <si>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</si>
  <si>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</si>
  <si>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</si>
  <si>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</si>
  <si>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</si>
  <si>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</si>
  <si>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</si>
  <si>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</si>
  <si>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</si>
  <si>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</si>
  <si>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</si>
  <si>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</si>
  <si>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</si>
  <si>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</si>
  <si>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</si>
  <si>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</si>
  <si>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</si>
  <si>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</si>
  <si>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</si>
  <si>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</si>
  <si>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</si>
  <si>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</si>
  <si>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</si>
  <si>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</si>
  <si>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</si>
  <si>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</si>
  <si>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</si>
  <si>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</si>
  <si>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</si>
  <si>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</si>
  <si>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</si>
  <si>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</si>
  <si>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</si>
  <si>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</si>
  <si>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</si>
  <si>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</si>
  <si>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</si>
  <si>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</si>
  <si>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</si>
  <si>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</si>
  <si>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</si>
  <si>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</si>
  <si>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</si>
  <si>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</si>
  <si>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</si>
  <si>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</si>
  <si>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</si>
  <si>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</si>
  <si>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</si>
  <si>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</si>
  <si>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</si>
  <si>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</si>
  <si>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</si>
  <si>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</si>
  <si>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</si>
  <si>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</si>
  <si>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</si>
  <si>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</si>
  <si>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</si>
  <si>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</si>
  <si>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</si>
  <si>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</si>
  <si>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</si>
  <si>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</si>
  <si>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</si>
  <si>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</si>
  <si>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</si>
  <si>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</si>
  <si>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</si>
  <si>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</si>
  <si>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</si>
  <si>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</si>
  <si>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</si>
  <si>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</si>
  <si>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</si>
  <si>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</si>
  <si>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</si>
  <si>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</si>
  <si>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</si>
  <si>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</si>
  <si>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</si>
  <si>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</si>
  <si>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</si>
  <si>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</si>
  <si>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</si>
  <si>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</si>
  <si>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</si>
  <si>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</si>
  <si>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</si>
  <si>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</si>
  <si>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</si>
  <si>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</si>
  <si>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</si>
  <si>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</si>
  <si>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</si>
  <si>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</si>
  <si>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</si>
  <si>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</si>
  <si>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</si>
  <si>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</si>
  <si>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</si>
  <si>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</si>
  <si>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</si>
  <si>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</si>
  <si>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</si>
  <si>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</si>
  <si>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</si>
  <si>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</si>
  <si>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</si>
  <si>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</si>
  <si>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</si>
  <si>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</si>
  <si>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</si>
  <si>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</si>
  <si>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</si>
  <si>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</si>
  <si>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</si>
  <si>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</si>
  <si>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</si>
  <si>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</si>
  <si>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</si>
  <si>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</si>
  <si>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</si>
  <si>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</si>
  <si>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</si>
  <si>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</si>
  <si>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</si>
  <si>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</si>
  <si>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</si>
  <si>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</si>
  <si>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</si>
  <si>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</si>
  <si>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</si>
  <si>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</si>
  <si>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</si>
  <si>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</si>
  <si>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</si>
  <si>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</si>
  <si>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</si>
  <si>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</si>
  <si>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</si>
  <si>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</si>
  <si>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</si>
  <si>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</si>
  <si>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</si>
  <si>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</si>
  <si>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</si>
  <si>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</si>
  <si>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</si>
  <si>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</si>
  <si>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</si>
  <si>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</si>
  <si>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</si>
  <si>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</si>
  <si>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</si>
  <si>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</si>
  <si>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</si>
  <si>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</si>
  <si>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</si>
  <si>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</si>
  <si>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</si>
  <si>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</si>
  <si>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</si>
  <si>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</si>
  <si>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</si>
  <si>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</si>
  <si>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</si>
  <si>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</si>
  <si>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</si>
  <si>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</si>
  <si>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</si>
  <si>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</si>
  <si>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</si>
  <si>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</si>
  <si>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</si>
  <si>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</si>
  <si>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</si>
  <si>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</si>
  <si>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</si>
  <si>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</si>
  <si>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</si>
  <si>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</si>
  <si>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</si>
  <si>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</si>
  <si>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</si>
  <si>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</si>
  <si>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</si>
  <si>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</si>
  <si>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</si>
  <si>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</si>
  <si>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</si>
  <si>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</si>
  <si>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</si>
  <si>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</si>
  <si>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</si>
  <si>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</si>
  <si>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</si>
  <si>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</si>
  <si>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</si>
  <si>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</si>
  <si>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</si>
  <si>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</si>
  <si>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</si>
  <si>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</si>
  <si>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</si>
  <si>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</si>
  <si>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</si>
  <si>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</si>
  <si>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</si>
  <si>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</si>
  <si>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</si>
  <si>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</si>
  <si>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</si>
  <si>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</si>
  <si>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</si>
  <si>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</si>
  <si>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</si>
  <si>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</si>
  <si>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</si>
  <si>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</si>
  <si>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</si>
  <si>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</si>
  <si>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</si>
  <si>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</si>
  <si>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</si>
  <si>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</si>
  <si>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</si>
  <si>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</si>
  <si>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</si>
  <si>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</si>
  <si>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</si>
  <si>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</si>
  <si>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</si>
  <si>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</si>
  <si>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</si>
  <si>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</si>
  <si>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</si>
  <si>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</si>
  <si>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</si>
  <si>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</si>
  <si>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</si>
  <si>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</si>
  <si>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</si>
  <si>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</si>
  <si>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</si>
  <si>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</si>
  <si>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</si>
  <si>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</si>
  <si>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</si>
  <si>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</si>
  <si>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</si>
  <si>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</si>
  <si>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</si>
  <si>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</si>
  <si>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</si>
  <si>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</si>
  <si>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</si>
  <si>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</si>
  <si>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</si>
  <si>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</si>
  <si>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</si>
  <si>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</si>
  <si>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</si>
  <si>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</si>
  <si>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</si>
  <si>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</si>
  <si>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</si>
  <si>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</si>
  <si>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</si>
  <si>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</si>
  <si>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</si>
  <si>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</si>
  <si>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</si>
  <si>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</si>
  <si>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</si>
  <si>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</si>
  <si>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</si>
  <si>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</si>
  <si>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</si>
  <si>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</si>
  <si>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</si>
  <si>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</si>
  <si>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</si>
  <si>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</si>
  <si>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</si>
  <si>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</si>
  <si>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</si>
  <si>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</si>
  <si>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</si>
  <si>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</si>
  <si>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</si>
  <si>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</si>
  <si>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</si>
  <si>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</si>
  <si>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</si>
  <si>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</si>
  <si>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</si>
  <si>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</si>
  <si>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</si>
  <si>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</si>
  <si>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</si>
  <si>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</si>
  <si>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</si>
  <si>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</si>
  <si>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</si>
  <si>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</si>
  <si>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</si>
  <si>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</si>
  <si>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</si>
  <si>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</si>
  <si>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</si>
  <si>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</si>
  <si>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</si>
  <si>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</si>
  <si>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</si>
  <si>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</si>
  <si>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</si>
  <si>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</si>
  <si>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</si>
  <si>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</si>
  <si>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</si>
  <si>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</si>
  <si>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</si>
  <si>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</si>
  <si>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</si>
  <si>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</si>
  <si>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</si>
  <si>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</si>
  <si>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</si>
  <si>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</si>
  <si>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</si>
  <si>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</si>
  <si>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</si>
  <si>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</si>
  <si>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</si>
  <si>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</si>
  <si>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</si>
  <si>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</si>
  <si>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</si>
  <si>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</si>
  <si>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</si>
  <si>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</si>
  <si>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</si>
  <si>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</si>
  <si>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</si>
  <si>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</si>
  <si>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</si>
  <si>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</si>
  <si>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</si>
  <si>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</si>
  <si>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</si>
  <si>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</si>
  <si>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</si>
  <si>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</si>
  <si>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</si>
  <si>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</si>
  <si>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</si>
  <si>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</si>
  <si>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</si>
  <si>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</si>
  <si>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</si>
  <si>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</si>
  <si>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</si>
  <si>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</si>
  <si>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</si>
  <si>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</si>
  <si>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</si>
  <si>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</si>
  <si>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</si>
  <si>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</si>
  <si>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</si>
  <si>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</si>
  <si>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</si>
  <si>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</si>
  <si>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</si>
  <si>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</si>
  <si>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</si>
  <si>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</si>
  <si>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</si>
  <si>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</si>
  <si>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</si>
  <si>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</si>
  <si>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</si>
  <si>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</si>
  <si>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</si>
  <si>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</si>
  <si>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</si>
  <si>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</si>
  <si>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</si>
  <si>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</si>
  <si>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</si>
  <si>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</si>
  <si>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</si>
  <si>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</si>
  <si>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</si>
  <si>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</si>
  <si>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</si>
  <si>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</si>
  <si>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</si>
  <si>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</si>
  <si>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</si>
  <si>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</si>
  <si>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</si>
  <si>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</si>
  <si>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</si>
  <si>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</si>
  <si>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</si>
  <si>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</si>
  <si>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</si>
  <si>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</si>
  <si>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</si>
  <si>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</si>
  <si>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</si>
  <si>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</si>
  <si>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</si>
  <si>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</si>
  <si>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</si>
  <si>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</si>
  <si>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</si>
  <si>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</si>
  <si>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</si>
  <si>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</si>
  <si>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</si>
  <si>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</si>
  <si>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</si>
  <si>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</si>
  <si>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</si>
  <si>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</si>
  <si>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</si>
  <si>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</si>
  <si>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</si>
  <si>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</si>
  <si>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</si>
  <si>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</si>
  <si>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</si>
  <si>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</si>
  <si>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</si>
  <si>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</si>
  <si>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</si>
  <si>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</si>
  <si>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</si>
  <si>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</si>
  <si>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</si>
  <si>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</si>
  <si>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</si>
  <si>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</si>
  <si>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</si>
  <si>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</si>
  <si>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</si>
  <si>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</si>
  <si>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</si>
  <si>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</si>
  <si>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</si>
  <si>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</si>
  <si>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</si>
  <si>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</si>
  <si>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</si>
  <si>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</si>
  <si>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</si>
  <si>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</si>
  <si>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</si>
  <si>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</si>
  <si>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</si>
  <si>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</si>
  <si>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</si>
  <si>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</si>
  <si>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</si>
  <si>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</si>
  <si>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</si>
  <si>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</si>
  <si>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</si>
  <si>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</si>
  <si>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</si>
  <si>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</si>
  <si>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</si>
  <si>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</si>
  <si>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</si>
  <si>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</si>
  <si>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</si>
  <si>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</si>
  <si>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</si>
  <si>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</si>
  <si>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</si>
  <si>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</si>
  <si>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</si>
  <si>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</si>
  <si>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</si>
  <si>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</si>
  <si>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</si>
  <si>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</si>
  <si>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</si>
  <si>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</si>
  <si>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</si>
  <si>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</si>
  <si>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</si>
  <si>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</si>
  <si>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</si>
  <si>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</si>
  <si>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</si>
  <si>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</si>
  <si>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</si>
  <si>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</si>
  <si>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</si>
  <si>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</si>
  <si>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</si>
  <si>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</si>
  <si>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</si>
  <si>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</si>
  <si>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</si>
  <si>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</si>
  <si>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</si>
  <si>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</si>
  <si>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</si>
  <si>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</si>
  <si>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</si>
  <si>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</si>
  <si>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</si>
  <si>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</si>
  <si>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</si>
  <si>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</si>
  <si>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</si>
  <si>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</si>
  <si>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</si>
  <si>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</si>
  <si>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</si>
  <si>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</si>
  <si>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</si>
  <si>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</si>
  <si>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</si>
  <si>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</si>
  <si>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</si>
  <si>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</si>
  <si>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</si>
  <si>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</si>
  <si>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</si>
  <si>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</si>
  <si>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</si>
  <si>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</si>
  <si>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</si>
  <si>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</si>
  <si>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</si>
  <si>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</si>
  <si>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</si>
  <si>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</si>
  <si>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</si>
  <si>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</si>
  <si>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</si>
  <si>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</si>
  <si>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</si>
  <si>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</si>
  <si>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</si>
  <si>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</si>
  <si>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</si>
  <si>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</si>
  <si>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</si>
  <si>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</si>
  <si>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</si>
  <si>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</si>
  <si>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</si>
  <si>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</si>
  <si>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</si>
  <si>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</si>
  <si>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</si>
  <si>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</si>
  <si>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</si>
  <si>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</si>
  <si>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</si>
  <si>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</si>
  <si>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</si>
  <si>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</si>
  <si>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</si>
  <si>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</si>
  <si>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</si>
  <si>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</si>
  <si>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</si>
  <si>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</si>
  <si>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</si>
  <si>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</si>
  <si>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</si>
  <si>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</si>
  <si>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</si>
  <si>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</si>
  <si>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</si>
  <si>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</si>
  <si>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</si>
  <si>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</si>
  <si>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</si>
  <si>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</si>
  <si>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</si>
  <si>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</si>
  <si>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</si>
  <si>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</si>
  <si>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</si>
  <si>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</si>
  <si>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</si>
  <si>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</si>
  <si>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</si>
  <si>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</si>
  <si>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</si>
  <si>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</si>
  <si>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</si>
  <si>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</si>
  <si>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</si>
  <si>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</si>
  <si>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</si>
  <si>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</si>
  <si>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</si>
  <si>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</si>
  <si>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</si>
  <si>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</si>
  <si>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</si>
  <si>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</si>
  <si>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</si>
  <si>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</si>
  <si>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</si>
  <si>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</si>
  <si>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</si>
  <si>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</si>
  <si>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</si>
  <si>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</si>
  <si>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</si>
  <si>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</si>
  <si>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</si>
  <si>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</si>
  <si>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</si>
  <si>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</si>
  <si>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</si>
  <si>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</si>
  <si>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</si>
  <si>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</si>
  <si>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</si>
  <si>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</si>
  <si>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</si>
  <si>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</si>
  <si>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</si>
  <si>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</si>
  <si>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</si>
  <si>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</si>
  <si>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</si>
  <si>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</si>
  <si>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</si>
  <si>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</si>
  <si>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</si>
  <si>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</si>
  <si>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</si>
  <si>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</si>
  <si>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</si>
  <si>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</si>
  <si>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</si>
  <si>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</si>
  <si>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</si>
  <si>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</si>
  <si>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</si>
  <si>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</si>
  <si>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</si>
  <si>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</si>
  <si>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</si>
  <si>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</si>
  <si>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</si>
  <si>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</si>
  <si>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</si>
  <si>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</si>
  <si>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</si>
  <si>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</si>
  <si>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</si>
  <si>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</si>
  <si>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</si>
  <si>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</si>
  <si>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</si>
  <si>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</si>
  <si>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</si>
  <si>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</si>
  <si>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</si>
  <si>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</si>
  <si>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</si>
  <si>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</si>
  <si>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</si>
  <si>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</si>
  <si>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</si>
  <si>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</si>
  <si>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</si>
  <si>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</si>
  <si>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</si>
  <si>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</si>
  <si>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</si>
  <si>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</si>
  <si>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</si>
  <si>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</si>
  <si>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</si>
  <si>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</si>
  <si>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</si>
  <si>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</si>
  <si>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</si>
  <si>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</si>
  <si>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</si>
  <si>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</si>
  <si>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</si>
  <si>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</si>
  <si>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</si>
  <si>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</si>
  <si>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</si>
  <si>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</si>
  <si>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</si>
  <si>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</si>
  <si>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</si>
  <si>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</si>
  <si>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</si>
  <si>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</si>
  <si>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</si>
  <si>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</si>
  <si>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</si>
  <si>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</si>
  <si>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</si>
  <si>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</si>
  <si>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</si>
  <si>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</si>
  <si>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</si>
  <si>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</si>
  <si>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</si>
  <si>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</si>
  <si>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</si>
  <si>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</si>
  <si>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</si>
  <si>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</si>
  <si>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</si>
  <si>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</si>
  <si>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</si>
  <si>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</si>
  <si>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</si>
  <si>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</si>
  <si>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</si>
  <si>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</si>
  <si>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</si>
  <si>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</si>
  <si>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</si>
  <si>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</si>
  <si>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</si>
  <si>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</si>
  <si>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</si>
  <si>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</si>
  <si>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</si>
  <si>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</si>
  <si>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</si>
  <si>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</si>
  <si>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</si>
  <si>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</si>
  <si>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</si>
  <si>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</si>
  <si>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</si>
  <si>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</si>
  <si>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</si>
  <si>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</si>
  <si>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</si>
  <si>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</si>
  <si>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</si>
  <si>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</si>
  <si>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</si>
  <si>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</si>
  <si>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</si>
  <si>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</si>
  <si>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</si>
  <si>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</si>
  <si>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</si>
  <si>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</si>
  <si>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</si>
  <si>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</si>
  <si>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</si>
  <si>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</si>
  <si>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</si>
  <si>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</si>
  <si>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</si>
  <si>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</si>
  <si>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</si>
  <si>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</si>
  <si>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</si>
  <si>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</si>
  <si>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</si>
  <si>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</si>
  <si>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</si>
  <si>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</si>
  <si>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</si>
  <si>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</si>
  <si>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</si>
  <si>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</si>
  <si>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</si>
  <si>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</si>
  <si>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</si>
  <si>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</si>
  <si>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</si>
  <si>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</si>
  <si>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</si>
  <si>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</si>
  <si>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</si>
  <si>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</si>
  <si>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</si>
  <si>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</si>
  <si>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</si>
  <si>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</si>
  <si>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</si>
  <si>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</si>
  <si>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</si>
  <si>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</si>
  <si>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</si>
  <si>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</si>
  <si>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</si>
  <si>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</si>
  <si>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</si>
  <si>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</si>
  <si>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</si>
  <si>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</si>
  <si>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</si>
  <si>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</si>
  <si>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</si>
  <si>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</si>
  <si>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</si>
  <si>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</si>
  <si>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</si>
  <si>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</si>
  <si>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</si>
  <si>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</si>
  <si>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</si>
  <si>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</si>
  <si>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</si>
  <si>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</si>
  <si>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</si>
  <si>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</si>
  <si>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</si>
  <si>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</si>
  <si>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</si>
  <si>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</si>
  <si>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</si>
  <si>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</si>
  <si>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</si>
  <si>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</si>
  <si>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</si>
  <si>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</si>
  <si>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</si>
  <si>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</si>
  <si>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</si>
  <si>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</si>
  <si>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</si>
  <si>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</si>
  <si>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</si>
  <si>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</si>
  <si>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</si>
  <si>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</si>
  <si>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</si>
  <si>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</si>
  <si>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</si>
  <si>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</si>
  <si>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</si>
  <si>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</si>
  <si>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</si>
  <si>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</si>
  <si>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</si>
  <si>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</si>
  <si>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</si>
  <si>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</si>
  <si>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</si>
  <si>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</si>
  <si>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</si>
  <si>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</si>
  <si>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</si>
  <si>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</si>
  <si>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</si>
  <si>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</si>
  <si>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</si>
  <si>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</si>
  <si>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</si>
  <si>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</si>
  <si>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</si>
  <si>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</si>
  <si>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</si>
  <si>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</si>
  <si>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</si>
  <si>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</si>
  <si>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</si>
  <si>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</si>
  <si>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</si>
  <si>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</si>
  <si>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</si>
  <si>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</si>
  <si>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</si>
  <si>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</si>
  <si>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</si>
  <si>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</si>
  <si>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</si>
  <si>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</si>
  <si>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</si>
  <si>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</si>
  <si>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</si>
  <si>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</si>
  <si>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</si>
  <si>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</si>
  <si>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</si>
  <si>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</si>
  <si>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</si>
  <si>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</si>
  <si>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</si>
  <si>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</si>
  <si>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</si>
  <si>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</si>
  <si>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</si>
  <si>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</si>
  <si>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</si>
  <si>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</si>
  <si>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</si>
  <si>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</si>
  <si>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</si>
  <si>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</si>
  <si>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</si>
  <si>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</si>
  <si>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</si>
  <si>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</si>
  <si>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</si>
  <si>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</si>
  <si>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</si>
  <si>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</si>
  <si>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</si>
  <si>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</si>
  <si>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</si>
  <si>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</si>
  <si>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</si>
  <si>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</si>
  <si>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</si>
  <si>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</si>
  <si>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</si>
  <si>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</si>
  <si>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</si>
  <si>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</si>
  <si>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</si>
  <si>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</si>
  <si>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</si>
  <si>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</si>
  <si>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</si>
  <si>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</si>
  <si>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</si>
  <si>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</si>
  <si>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</si>
  <si>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</si>
  <si>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</si>
  <si>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</si>
  <si>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</si>
  <si>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</si>
  <si>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</si>
  <si>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</si>
  <si>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</si>
  <si>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</si>
  <si>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</si>
  <si>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</si>
  <si>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</si>
  <si>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</si>
  <si>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</si>
  <si>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</si>
  <si>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</si>
  <si>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</si>
  <si>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</si>
  <si>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</si>
  <si>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</si>
  <si>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</si>
  <si>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</si>
  <si>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</si>
  <si>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</si>
  <si>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</si>
  <si>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</si>
  <si>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</si>
  <si>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</si>
  <si>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</si>
  <si>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</si>
  <si>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</si>
  <si>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</si>
  <si>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</si>
  <si>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</si>
  <si>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</si>
  <si>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</si>
  <si>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</si>
  <si>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</si>
  <si>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</si>
  <si>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</si>
  <si>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</si>
  <si>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</si>
  <si>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</si>
  <si>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</si>
  <si>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</si>
  <si>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</si>
  <si>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</si>
  <si>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</si>
  <si>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</si>
  <si>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</si>
  <si>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</si>
  <si>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</si>
  <si>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</si>
  <si>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</si>
  <si>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</si>
  <si>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</si>
  <si>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</si>
  <si>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</si>
  <si>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</si>
  <si>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</si>
  <si>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</si>
  <si>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</si>
  <si>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</si>
  <si>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</si>
  <si>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</si>
  <si>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</si>
  <si>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</si>
  <si>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</si>
  <si>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</si>
  <si>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</si>
  <si>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</si>
  <si>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</si>
  <si>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</si>
  <si>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</si>
  <si>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</si>
  <si>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</si>
  <si>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</si>
  <si>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</si>
  <si>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</si>
  <si>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</si>
  <si>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</si>
  <si>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</si>
  <si>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</si>
  <si>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</si>
  <si>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</si>
  <si>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</si>
  <si>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</si>
  <si>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</si>
  <si>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</si>
  <si>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</si>
  <si>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</si>
  <si>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</si>
  <si>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</si>
  <si>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</si>
  <si>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</si>
  <si>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</si>
  <si>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</si>
  <si>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</si>
  <si>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</si>
  <si>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</si>
  <si>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</si>
  <si>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</si>
  <si>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</si>
  <si>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</si>
  <si>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</si>
  <si>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</si>
  <si>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</si>
  <si>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</si>
  <si>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</si>
  <si>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</si>
  <si>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</si>
  <si>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</si>
  <si>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</si>
  <si>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</si>
  <si>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</si>
  <si>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</si>
  <si>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</si>
  <si>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</si>
  <si>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</si>
  <si>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</si>
  <si>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</si>
  <si>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</si>
  <si>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</si>
  <si>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</si>
  <si>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</si>
  <si>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</si>
  <si>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</si>
  <si>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</si>
  <si>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</si>
  <si>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</si>
  <si>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</si>
  <si>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</si>
  <si>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</si>
  <si>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</si>
  <si>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</si>
  <si>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</si>
  <si>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</si>
  <si>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</si>
  <si>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</si>
  <si>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</si>
  <si>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</si>
  <si>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</si>
  <si>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</si>
  <si>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</si>
  <si>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</si>
  <si>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</si>
  <si>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</si>
  <si>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</si>
  <si>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</si>
  <si>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</si>
  <si>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</si>
  <si>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</si>
  <si>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</si>
  <si>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</si>
  <si>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</si>
  <si>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</si>
  <si>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</si>
  <si>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</si>
  <si>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</si>
  <si>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</si>
  <si>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</si>
  <si>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</si>
  <si>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</si>
  <si>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</si>
  <si>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</si>
  <si>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</si>
  <si>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</si>
  <si>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</si>
  <si>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</si>
  <si>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</si>
  <si>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</si>
  <si>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</si>
  <si>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</si>
  <si>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</si>
  <si>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</si>
  <si>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</si>
  <si>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</si>
  <si>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</si>
  <si>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</si>
  <si>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</si>
  <si>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</si>
  <si>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</si>
  <si>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</si>
  <si>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</si>
  <si>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</si>
  <si>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</si>
  <si>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</si>
  <si>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</si>
  <si>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</si>
  <si>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</si>
  <si>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</si>
  <si>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</si>
  <si>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</si>
  <si>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</si>
  <si>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</si>
  <si>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</si>
  <si>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</si>
  <si>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</si>
  <si>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</si>
  <si>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</si>
  <si>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</si>
  <si>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</si>
  <si>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</si>
  <si>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</si>
  <si>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</si>
  <si>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</si>
  <si>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</si>
  <si>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</si>
  <si>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</si>
  <si>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</si>
  <si>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</si>
  <si>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</si>
  <si>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</si>
  <si>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</si>
  <si>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</si>
  <si>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</si>
  <si>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</si>
  <si>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</si>
  <si>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</si>
  <si>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</si>
  <si>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</si>
  <si>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</si>
  <si>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</si>
  <si>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</si>
  <si>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</si>
  <si>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</si>
  <si>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</si>
  <si>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</si>
  <si>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</si>
  <si>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</si>
  <si>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</si>
  <si>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</si>
  <si>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</si>
  <si>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</si>
  <si>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</si>
  <si>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</si>
  <si>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</si>
  <si>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</si>
  <si>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</si>
  <si>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</si>
  <si>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</si>
  <si>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</si>
  <si>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</si>
  <si>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</si>
  <si>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</si>
  <si>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</si>
  <si>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</si>
  <si>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</si>
  <si>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</si>
  <si>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</si>
  <si>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</si>
  <si>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</si>
  <si>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</si>
  <si>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</si>
  <si>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</si>
  <si>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</si>
  <si>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</si>
  <si>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</si>
  <si>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</si>
  <si>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</si>
  <si>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</si>
  <si>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</si>
  <si>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</si>
  <si>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</si>
  <si>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</si>
  <si>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</si>
  <si>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</si>
  <si>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</si>
  <si>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</si>
  <si>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</si>
  <si>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</si>
  <si>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</si>
  <si>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</si>
  <si>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</si>
  <si>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</si>
  <si>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</si>
  <si>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</si>
  <si>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</si>
  <si>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</si>
  <si>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</si>
  <si>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</si>
  <si>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</si>
  <si>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</si>
  <si>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</si>
  <si>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</si>
  <si>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</si>
  <si>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</si>
  <si>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</si>
  <si>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</si>
  <si>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</si>
  <si>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</si>
  <si>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</si>
  <si>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</si>
  <si>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</si>
  <si>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</si>
  <si>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</si>
  <si>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</si>
  <si>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</si>
  <si>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</si>
  <si>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</si>
  <si>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</si>
  <si>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</si>
  <si>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</si>
  <si>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</si>
  <si>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</si>
  <si>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</si>
  <si>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</si>
  <si>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</si>
  <si>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</si>
  <si>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</si>
  <si>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</si>
  <si>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</si>
  <si>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</si>
  <si>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</si>
  <si>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</si>
  <si>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</si>
  <si>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</si>
  <si>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</si>
  <si>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</si>
  <si>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</si>
  <si>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</si>
  <si>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</si>
  <si>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</si>
  <si>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</si>
  <si>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</si>
  <si>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</si>
  <si>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</si>
  <si>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</si>
  <si>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</si>
  <si>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</si>
  <si>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</si>
  <si>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</si>
  <si>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</si>
  <si>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</si>
  <si>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</si>
  <si>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</si>
  <si>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</si>
  <si>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</si>
  <si>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</si>
  <si>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</si>
  <si>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</si>
  <si>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</si>
  <si>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</si>
  <si>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</si>
  <si>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</si>
  <si>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</si>
  <si>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</si>
  <si>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</si>
  <si>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</si>
  <si>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</si>
  <si>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</si>
  <si>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</si>
  <si>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</si>
  <si>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</si>
  <si>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</si>
  <si>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</si>
  <si>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</si>
  <si>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</si>
  <si>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</si>
  <si>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</si>
  <si>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</si>
  <si>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</si>
  <si>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</si>
  <si>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</si>
  <si>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</si>
  <si>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</si>
  <si>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</si>
  <si>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</si>
  <si>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</si>
  <si>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</si>
  <si>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</si>
  <si>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</si>
  <si>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</si>
  <si>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</si>
  <si>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</si>
  <si>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</si>
  <si>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</si>
  <si>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</si>
  <si>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</si>
  <si>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</si>
  <si>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</si>
  <si>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</si>
  <si>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</si>
  <si>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</si>
  <si>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</si>
  <si>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</si>
  <si>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</si>
  <si>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</si>
  <si>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</si>
  <si>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</si>
  <si>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</si>
  <si>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</si>
  <si>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</si>
  <si>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</si>
  <si>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</si>
  <si>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</si>
  <si>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</si>
  <si>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</si>
  <si>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</si>
  <si>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</si>
  <si>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</si>
  <si>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</si>
  <si>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</si>
  <si>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</si>
  <si>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</si>
  <si>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</si>
  <si>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</si>
  <si>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</si>
  <si>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</si>
  <si>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</si>
  <si>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</si>
  <si>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</si>
  <si>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</si>
  <si>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</si>
  <si>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</si>
  <si>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</si>
  <si>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</si>
  <si>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</si>
  <si>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</si>
  <si>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</si>
  <si>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</si>
  <si>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</si>
  <si>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</si>
  <si>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</si>
  <si>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</si>
  <si>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</si>
  <si>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</si>
  <si>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</si>
  <si>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</si>
  <si>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</si>
  <si>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</si>
  <si>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</si>
  <si>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</si>
  <si>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</si>
  <si>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</si>
  <si>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</si>
  <si>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</si>
  <si>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</si>
  <si>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</si>
  <si>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</si>
  <si>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</si>
  <si>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</si>
  <si>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</si>
  <si>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</si>
  <si>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</si>
  <si>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</si>
  <si>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</si>
  <si>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</si>
  <si>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</si>
  <si>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</si>
  <si>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</si>
  <si>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</si>
  <si>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</si>
  <si>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</si>
  <si>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</si>
  <si>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</si>
  <si>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</si>
  <si>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</si>
  <si>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</si>
  <si>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</si>
  <si>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</si>
  <si>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</si>
  <si>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</si>
  <si>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</si>
  <si>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</si>
  <si>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</si>
  <si>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</si>
  <si>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</si>
  <si>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</si>
  <si>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</si>
  <si>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</si>
  <si>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</si>
  <si>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</si>
  <si>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</si>
  <si>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</si>
  <si>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</si>
  <si>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</si>
  <si>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</si>
  <si>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</si>
  <si>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</si>
  <si>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</si>
  <si>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</si>
  <si>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</si>
  <si>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</si>
  <si>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</si>
  <si>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</si>
  <si>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</si>
  <si>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</si>
  <si>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</si>
  <si>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</si>
  <si>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</si>
  <si>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</si>
  <si>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</si>
  <si>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</si>
  <si>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</si>
  <si>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</si>
  <si>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</si>
  <si>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</si>
  <si>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</si>
  <si>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</si>
  <si>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</si>
  <si>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</si>
  <si>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</si>
  <si>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</si>
  <si>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</si>
  <si>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</si>
  <si>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</si>
  <si>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</si>
  <si>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</si>
  <si>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</si>
  <si>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</si>
  <si>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</si>
  <si>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</si>
  <si>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</si>
  <si>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</si>
  <si>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</si>
  <si>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</si>
  <si>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</si>
  <si>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</si>
  <si>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</si>
  <si>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</si>
  <si>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</si>
  <si>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</si>
  <si>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</si>
  <si>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</si>
  <si>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</si>
  <si>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</si>
  <si>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</si>
  <si>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</si>
  <si>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</si>
  <si>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</si>
  <si>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</si>
  <si>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</si>
  <si>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</si>
  <si>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</si>
  <si>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</si>
  <si>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</si>
  <si>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</si>
  <si>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</si>
  <si>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</si>
  <si>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</si>
  <si>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</si>
  <si>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</si>
  <si>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</si>
  <si>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</si>
  <si>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</si>
  <si>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</si>
  <si>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</si>
  <si>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</si>
  <si>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</si>
  <si>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</si>
  <si>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</si>
  <si>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</si>
  <si>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</si>
  <si>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</si>
  <si>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</si>
  <si>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</si>
  <si>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</si>
  <si>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</si>
  <si>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</si>
  <si>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</si>
  <si>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</si>
  <si>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</si>
  <si>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</si>
  <si>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</si>
  <si>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</si>
  <si>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</si>
  <si>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</si>
  <si>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</si>
  <si>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</si>
  <si>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</si>
  <si>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</si>
  <si>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</si>
  <si>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</si>
  <si>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</si>
  <si>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</si>
  <si>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</si>
  <si>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</si>
  <si>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</si>
  <si>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</si>
  <si>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</si>
  <si>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</si>
  <si>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</si>
  <si>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</si>
  <si>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</si>
  <si>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</si>
  <si>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</si>
  <si>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</si>
  <si>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</si>
  <si>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</si>
  <si>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</si>
  <si>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</si>
  <si>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</si>
  <si>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</si>
  <si>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</si>
  <si>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</si>
  <si>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</si>
  <si>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</si>
  <si>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</si>
  <si>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</si>
  <si>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</si>
  <si>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</si>
  <si>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</si>
  <si>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</si>
  <si>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</si>
  <si>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</si>
  <si>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</si>
  <si>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</si>
  <si>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</si>
  <si>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</si>
  <si>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</si>
  <si>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</si>
  <si>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</si>
  <si>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</si>
  <si>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</si>
  <si>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</si>
  <si>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</si>
  <si>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</si>
  <si>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</si>
  <si>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</si>
  <si>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</si>
  <si>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</si>
  <si>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</si>
  <si>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</si>
  <si>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</si>
  <si>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</si>
  <si>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</si>
  <si>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</si>
  <si>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</si>
  <si>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</si>
  <si>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</si>
  <si>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</si>
  <si>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</si>
  <si>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</si>
  <si>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</si>
  <si>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</si>
  <si>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</si>
  <si>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</si>
  <si>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</si>
  <si>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</si>
  <si>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</si>
  <si>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</si>
  <si>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</si>
  <si>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</si>
  <si>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</si>
  <si>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</si>
  <si>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</si>
  <si>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</si>
  <si>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</si>
  <si>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</si>
  <si>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</si>
  <si>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</si>
  <si>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</si>
  <si>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</si>
  <si>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</si>
  <si>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</si>
  <si>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</si>
  <si>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</si>
  <si>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</si>
  <si>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</si>
  <si>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</si>
  <si>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</si>
  <si>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</si>
  <si>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</si>
  <si>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</si>
  <si>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</si>
  <si>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</si>
  <si>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</si>
  <si>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</si>
  <si>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</si>
  <si>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</si>
  <si>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</si>
  <si>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</si>
  <si>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</si>
  <si>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</si>
  <si>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</si>
  <si>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</si>
  <si>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</si>
  <si>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</si>
  <si>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</si>
  <si>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</si>
  <si>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</si>
  <si>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</si>
  <si>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</si>
  <si>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</si>
  <si>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</si>
  <si>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</si>
  <si>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</si>
  <si>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</si>
  <si>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</si>
  <si>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</si>
  <si>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</si>
  <si>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</si>
  <si>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</si>
  <si>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</si>
  <si>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</si>
  <si>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</si>
  <si>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</si>
  <si>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</si>
  <si>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</si>
  <si>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</si>
  <si>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</si>
  <si>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</si>
  <si>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</si>
  <si>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</si>
  <si>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</si>
  <si>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</si>
  <si>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</si>
  <si>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</si>
  <si>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</si>
  <si>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</si>
  <si>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</si>
  <si>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</si>
  <si>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</si>
  <si>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</si>
  <si>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</si>
  <si>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</si>
  <si>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</si>
  <si>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</si>
  <si>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</si>
  <si>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</si>
  <si>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</si>
  <si>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</si>
  <si>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</si>
  <si>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</si>
  <si>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</si>
  <si>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</si>
  <si>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</si>
  <si>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</si>
  <si>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</si>
  <si>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</si>
  <si>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</si>
  <si>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</si>
  <si>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</si>
  <si>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</si>
  <si>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</si>
  <si>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</si>
  <si>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</si>
  <si>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</si>
  <si>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</si>
  <si>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</si>
  <si>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</si>
  <si>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</si>
  <si>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</si>
  <si>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</si>
  <si>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</si>
  <si>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</si>
  <si>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</si>
  <si>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</si>
  <si>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</si>
  <si>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</si>
  <si>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</si>
  <si>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</si>
  <si>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</si>
  <si>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</si>
  <si>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</si>
  <si>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</si>
  <si>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</si>
  <si>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</si>
  <si>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</si>
  <si>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</si>
  <si>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</si>
  <si>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</si>
  <si>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</si>
  <si>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</si>
  <si>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</si>
  <si>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</si>
  <si>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</si>
  <si>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</si>
  <si>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</si>
  <si>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</si>
  <si>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</si>
  <si>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</si>
  <si>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</si>
  <si>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</si>
  <si>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</si>
  <si>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</si>
  <si>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</si>
  <si>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</si>
  <si>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</si>
  <si>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</si>
  <si>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</si>
  <si>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</si>
  <si>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</si>
  <si>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</si>
  <si>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</si>
  <si>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</si>
  <si>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</si>
  <si>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</si>
  <si>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</si>
  <si>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</si>
  <si>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</si>
  <si>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</si>
  <si>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</si>
  <si>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</si>
  <si>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</si>
  <si>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</si>
  <si>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</si>
  <si>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</si>
  <si>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</si>
  <si>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</si>
  <si>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</si>
  <si>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</si>
  <si>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</si>
  <si>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</si>
  <si>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</si>
  <si>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</si>
  <si>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</si>
  <si>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</si>
  <si>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</si>
  <si>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</si>
  <si>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</si>
  <si>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</si>
  <si>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</si>
  <si>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</si>
  <si>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</si>
  <si>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</si>
  <si>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</si>
  <si>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</si>
  <si>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</si>
  <si>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</si>
  <si>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</si>
  <si>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</si>
  <si>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</si>
  <si>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</si>
  <si>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</si>
  <si>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</si>
  <si>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</si>
  <si>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</si>
  <si>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</si>
  <si>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</si>
  <si>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</si>
  <si>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</si>
  <si>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</si>
  <si>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</si>
  <si>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</si>
  <si>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</si>
  <si>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</si>
  <si>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</si>
  <si>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</si>
  <si>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</si>
  <si>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</si>
  <si>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</si>
  <si>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</si>
  <si>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</si>
  <si>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</si>
  <si>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</si>
  <si>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</si>
  <si>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</si>
  <si>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</si>
  <si>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</si>
  <si>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</si>
  <si>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</si>
  <si>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</si>
  <si>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</si>
  <si>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</si>
  <si>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</si>
  <si>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</si>
  <si>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</si>
  <si>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</si>
  <si>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</si>
  <si>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</si>
  <si>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</si>
  <si>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</si>
  <si>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</si>
  <si>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</si>
  <si>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</si>
  <si>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</si>
  <si>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</si>
  <si>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</si>
  <si>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</si>
  <si>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</si>
  <si>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</si>
  <si>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</si>
  <si>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</si>
  <si>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</si>
  <si>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</si>
  <si>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</si>
  <si>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</si>
  <si>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</si>
  <si>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</si>
  <si>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</si>
  <si>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</si>
  <si>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</si>
  <si>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</si>
  <si>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</si>
  <si>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</si>
  <si>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</si>
  <si>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</si>
  <si>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</si>
  <si>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</si>
  <si>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</si>
  <si>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</si>
  <si>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</si>
  <si>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</si>
  <si>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</si>
  <si>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</si>
  <si>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</si>
  <si>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</si>
  <si>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</si>
  <si>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</si>
  <si>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</si>
  <si>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</si>
  <si>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</si>
  <si>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</si>
  <si>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</si>
  <si>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</si>
  <si>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</si>
  <si>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</si>
  <si>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</si>
  <si>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</si>
  <si>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</si>
  <si>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</si>
  <si>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</si>
  <si>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</si>
  <si>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</si>
  <si>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</si>
  <si>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</si>
  <si>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</si>
  <si>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</si>
  <si>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</si>
  <si>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</si>
  <si>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</si>
  <si>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</si>
  <si>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</si>
  <si>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</si>
  <si>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</si>
  <si>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</si>
  <si>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</si>
  <si>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</si>
  <si>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</si>
  <si>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</si>
  <si>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</si>
  <si>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</si>
  <si>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</si>
  <si>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</si>
  <si>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</si>
  <si>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</si>
  <si>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</si>
  <si>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</si>
  <si>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</si>
  <si>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</si>
  <si>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</si>
  <si>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</si>
  <si>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</si>
  <si>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</si>
  <si>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</si>
  <si>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</si>
  <si>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</si>
  <si>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</si>
  <si>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</si>
  <si>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</si>
  <si>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</si>
  <si>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</si>
  <si>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</si>
  <si>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</si>
  <si>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</si>
  <si>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</si>
  <si>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</si>
  <si>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</si>
  <si>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</si>
  <si>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</si>
  <si>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</si>
  <si>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</si>
  <si>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</si>
  <si>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</si>
  <si>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</si>
  <si>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</si>
  <si>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</si>
  <si>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</si>
  <si>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</si>
  <si>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</si>
  <si>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</si>
  <si>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</si>
  <si>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</si>
  <si>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</si>
  <si>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</si>
  <si>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</si>
  <si>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</si>
  <si>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</si>
  <si>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</si>
  <si>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</si>
  <si>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</si>
  <si>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</si>
  <si>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</si>
  <si>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</si>
  <si>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</si>
  <si>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</si>
  <si>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</si>
  <si>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</si>
  <si>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</si>
  <si>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</si>
  <si>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</si>
  <si>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</si>
  <si>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</si>
  <si>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</si>
  <si>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</si>
  <si>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</si>
  <si>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</si>
  <si>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</si>
  <si>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</si>
  <si>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</si>
  <si>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</si>
  <si>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</si>
  <si>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</si>
  <si>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</si>
  <si>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</si>
  <si>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</si>
  <si>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</si>
  <si>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</si>
  <si>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</si>
  <si>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</si>
  <si>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</si>
  <si>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</si>
  <si>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</si>
  <si>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</si>
  <si>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</si>
  <si>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</si>
  <si>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</si>
  <si>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</si>
  <si>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</si>
  <si>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</si>
  <si>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</si>
  <si>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</si>
  <si>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</si>
  <si>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</si>
  <si>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</si>
  <si>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</si>
  <si>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</si>
  <si>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</si>
  <si>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</si>
  <si>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</si>
  <si>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</si>
  <si>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</si>
  <si>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</si>
  <si>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</si>
  <si>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</si>
  <si>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</si>
  <si>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</si>
  <si>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</si>
  <si>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</si>
  <si>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</si>
  <si>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</si>
  <si>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</si>
  <si>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</si>
  <si>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</si>
  <si>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</si>
  <si>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</si>
  <si>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</si>
  <si>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</si>
  <si>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</si>
  <si>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</si>
  <si>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</si>
  <si>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</si>
  <si>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</si>
  <si>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</si>
  <si>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</si>
  <si>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</si>
  <si>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</si>
  <si>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</si>
  <si>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</si>
  <si>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</si>
  <si>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</si>
  <si>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</si>
  <si>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</si>
  <si>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</si>
  <si>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</si>
  <si>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</si>
  <si>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</si>
  <si>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</si>
  <si>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</si>
  <si>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</si>
  <si>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</si>
  <si>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</si>
  <si>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</si>
  <si>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</si>
  <si>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</si>
  <si>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</si>
  <si>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</si>
  <si>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</si>
  <si>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</si>
  <si>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</si>
  <si>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</si>
  <si>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</si>
  <si>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</si>
  <si>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</si>
  <si>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</si>
  <si>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</si>
  <si>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</si>
  <si>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</si>
  <si>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</si>
  <si>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</si>
  <si>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</si>
  <si>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</si>
  <si>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</si>
  <si>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</si>
  <si>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</si>
  <si>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</si>
  <si>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</si>
  <si>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</si>
  <si>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</si>
  <si>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</si>
  <si>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</si>
  <si>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</si>
  <si>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</si>
  <si>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</si>
  <si>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</si>
  <si>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</si>
  <si>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</si>
  <si>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</si>
  <si>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</si>
  <si>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</si>
  <si>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</si>
  <si>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</si>
  <si>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</si>
  <si>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</si>
  <si>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</si>
  <si>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</si>
  <si>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</si>
  <si>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</si>
  <si>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</si>
  <si>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</si>
  <si>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</si>
  <si>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</si>
  <si>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</si>
  <si>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</si>
  <si>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</si>
  <si>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</si>
  <si>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</si>
  <si>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</si>
  <si>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</si>
  <si>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</si>
  <si>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</si>
  <si>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</si>
  <si>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</si>
  <si>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</si>
  <si>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</si>
  <si>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</si>
  <si>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</si>
  <si>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</si>
  <si>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</si>
  <si>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</si>
  <si>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</si>
  <si>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</si>
  <si>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</si>
  <si>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</si>
  <si>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</si>
  <si>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</si>
  <si>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</si>
  <si>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</si>
  <si>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</si>
  <si>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</si>
  <si>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</si>
  <si>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</si>
  <si>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</si>
  <si>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</si>
  <si>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</si>
  <si>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</si>
  <si>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</si>
  <si>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</si>
  <si>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</si>
  <si>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</si>
  <si>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</si>
  <si>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</si>
  <si>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</si>
  <si>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</si>
  <si>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</si>
  <si>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</si>
  <si>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</si>
  <si>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</si>
  <si>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</si>
  <si>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</si>
  <si>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</si>
  <si>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</si>
  <si>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</si>
  <si>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</si>
  <si>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</si>
  <si>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</si>
  <si>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</si>
  <si>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</si>
  <si>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</si>
  <si>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</si>
  <si>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</si>
  <si>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</si>
  <si>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</si>
  <si>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</si>
  <si>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</si>
  <si>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</si>
  <si>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</si>
  <si>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</si>
  <si>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</si>
  <si>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</si>
  <si>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</si>
  <si>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</si>
  <si>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</si>
  <si>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</si>
  <si>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</si>
  <si>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</si>
  <si>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</si>
  <si>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</si>
  <si>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</si>
  <si>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</si>
  <si>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</si>
  <si>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</si>
  <si>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</si>
  <si>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</si>
  <si>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</si>
  <si>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</si>
  <si>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</si>
  <si>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</si>
  <si>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</si>
  <si>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</si>
  <si>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</si>
  <si>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</si>
  <si>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</si>
  <si>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</si>
  <si>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</si>
  <si>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</si>
  <si>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</si>
  <si>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</si>
  <si>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</si>
  <si>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</si>
  <si>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</si>
  <si>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</si>
  <si>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</si>
  <si>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</si>
  <si>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</si>
  <si>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</si>
  <si>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</si>
  <si>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</si>
  <si>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</si>
  <si>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</si>
  <si>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</si>
  <si>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</si>
  <si>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</si>
  <si>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</si>
  <si>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</si>
  <si>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</si>
  <si>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</si>
  <si>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</si>
  <si>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</si>
  <si>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</si>
  <si>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</si>
  <si>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</si>
  <si>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</si>
  <si>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</si>
  <si>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</si>
  <si>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</si>
  <si>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</si>
  <si>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</si>
  <si>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</si>
  <si>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</si>
  <si>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</si>
  <si>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</si>
  <si>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</si>
  <si>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</si>
  <si>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</si>
  <si>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</si>
  <si>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</si>
  <si>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</si>
  <si>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</si>
  <si>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</si>
  <si>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</si>
  <si>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</si>
  <si>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</si>
  <si>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</si>
  <si>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</si>
  <si>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</si>
  <si>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</si>
  <si>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</si>
  <si>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</si>
  <si>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</si>
  <si>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</si>
  <si>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</si>
  <si>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</si>
  <si>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</si>
  <si>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</si>
  <si>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</si>
  <si>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</si>
  <si>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</si>
  <si>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</si>
  <si>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</si>
  <si>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</si>
  <si>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</si>
  <si>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</si>
  <si>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</si>
  <si>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</si>
  <si>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</si>
  <si>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</si>
  <si>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</si>
  <si>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</si>
  <si>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</si>
  <si>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</si>
  <si>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</si>
  <si>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</si>
  <si>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</si>
  <si>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</si>
  <si>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</si>
  <si>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</si>
  <si>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</si>
  <si>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</si>
  <si>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</si>
  <si>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</si>
  <si>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</si>
  <si>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</si>
  <si>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</si>
  <si>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</si>
  <si>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</si>
  <si>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</si>
  <si>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</si>
  <si>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</si>
  <si>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</si>
  <si>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</si>
  <si>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</si>
  <si>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</si>
  <si>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</si>
  <si>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</si>
  <si>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</si>
  <si>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</si>
  <si>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</si>
  <si>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</si>
  <si>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</si>
  <si>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</si>
  <si>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</si>
  <si>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</si>
  <si>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</si>
  <si>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</si>
  <si>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</si>
  <si>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</si>
  <si>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</si>
  <si>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</si>
  <si>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</si>
  <si>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</si>
  <si>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</si>
  <si>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</si>
  <si>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</si>
  <si>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</si>
  <si>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</si>
  <si>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</si>
  <si>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</si>
  <si>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</si>
  <si>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</si>
  <si>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</si>
  <si>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</si>
  <si>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</si>
  <si>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</si>
  <si>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</si>
  <si>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</si>
  <si>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</si>
  <si>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</si>
  <si>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</si>
  <si>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</si>
  <si>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</si>
  <si>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</si>
  <si>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</si>
  <si>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</si>
  <si>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</si>
  <si>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</si>
  <si>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</si>
  <si>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</si>
  <si>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</si>
  <si>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</si>
  <si>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</si>
  <si>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</si>
  <si>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</si>
  <si>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</si>
  <si>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</si>
  <si>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</si>
  <si>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</si>
  <si>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</si>
  <si>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</si>
  <si>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</si>
  <si>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</si>
  <si>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</si>
  <si>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</si>
  <si>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</si>
  <si>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</si>
  <si>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</si>
  <si>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</si>
  <si>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</si>
  <si>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</si>
  <si>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</si>
  <si>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</si>
  <si>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</si>
  <si>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</si>
  <si>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</si>
  <si>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</si>
  <si>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</si>
  <si>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</si>
  <si>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</si>
  <si>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</si>
  <si>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</si>
  <si>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</si>
  <si>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</si>
  <si>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</si>
  <si>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</si>
  <si>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</si>
  <si>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</si>
  <si>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</si>
  <si>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</si>
  <si>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</si>
  <si>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</si>
  <si>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</si>
  <si>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</si>
  <si>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</si>
  <si>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</si>
  <si>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</si>
  <si>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</si>
  <si>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</si>
  <si>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</si>
  <si>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</si>
  <si>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</si>
  <si>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</si>
  <si>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</si>
  <si>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</si>
  <si>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</si>
  <si>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</si>
  <si>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</si>
  <si>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</si>
  <si>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</si>
  <si>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</si>
  <si>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</si>
  <si>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</si>
  <si>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</si>
  <si>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</si>
  <si>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</si>
  <si>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</si>
  <si>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</si>
  <si>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</si>
  <si>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</si>
  <si>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</si>
  <si>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</si>
  <si>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</si>
  <si>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</si>
  <si>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</si>
  <si>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</si>
  <si>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</si>
  <si>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</si>
  <si>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</si>
  <si>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</si>
  <si>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</si>
  <si>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</si>
  <si>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</si>
  <si>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</si>
  <si>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</si>
  <si>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</si>
  <si>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</si>
  <si>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</si>
  <si>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</si>
  <si>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</si>
  <si>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</si>
  <si>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</si>
  <si>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</si>
  <si>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</si>
  <si>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</si>
  <si>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</si>
  <si>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</si>
  <si>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</si>
  <si>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</si>
  <si>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</si>
  <si>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</si>
  <si>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</si>
  <si>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</si>
  <si>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</si>
  <si>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</si>
  <si>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</si>
  <si>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</si>
  <si>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</si>
  <si>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</si>
  <si>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</si>
  <si>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</si>
  <si>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</si>
  <si>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</si>
  <si>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</si>
  <si>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</si>
  <si>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</si>
  <si>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</si>
  <si>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</si>
  <si>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</si>
  <si>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</si>
  <si>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</si>
  <si>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</si>
  <si>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</si>
  <si>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</si>
  <si>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</si>
  <si>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</si>
  <si>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</si>
  <si>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</si>
  <si>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</si>
  <si>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</si>
  <si>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</si>
  <si>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</si>
  <si>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</si>
  <si>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</si>
  <si>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</si>
  <si>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</si>
  <si>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</si>
  <si>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</si>
  <si>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</si>
  <si>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</si>
  <si>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</si>
  <si>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</si>
  <si>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</si>
  <si>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</si>
  <si>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</si>
  <si>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</si>
  <si>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</si>
  <si>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</si>
  <si>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</si>
  <si>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</si>
  <si>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</si>
  <si>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</si>
  <si>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</si>
  <si>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</si>
  <si>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</si>
  <si>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</si>
  <si>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</si>
  <si>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</si>
  <si>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</si>
  <si>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</si>
  <si>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</si>
  <si>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</si>
  <si>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</si>
  <si>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</si>
  <si>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</si>
  <si>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</si>
  <si>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</si>
  <si>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</si>
  <si>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</si>
  <si>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</si>
  <si>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</si>
  <si>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</si>
  <si>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</si>
  <si>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</si>
  <si>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</si>
  <si>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</si>
  <si>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</si>
  <si>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</si>
  <si>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</si>
  <si>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</si>
  <si>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</si>
  <si>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</si>
  <si>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</si>
  <si>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</si>
  <si>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</si>
  <si>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</si>
  <si>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</si>
  <si>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</si>
  <si>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</si>
  <si>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</si>
  <si>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</si>
  <si>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</si>
  <si>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</si>
  <si>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</si>
  <si>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</si>
  <si>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</si>
  <si>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</si>
  <si>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</si>
  <si>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</si>
  <si>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</si>
  <si>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</si>
  <si>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</si>
  <si>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</si>
  <si>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</si>
  <si>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</si>
  <si>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</si>
  <si>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</si>
  <si>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</si>
  <si>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</si>
  <si>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</si>
  <si>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</si>
  <si>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</si>
  <si>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</si>
  <si>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</si>
  <si>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</si>
  <si>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</si>
  <si>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</si>
  <si>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</si>
  <si>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</si>
  <si>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</si>
  <si>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</si>
  <si>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</si>
  <si>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</si>
  <si>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</si>
  <si>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</si>
  <si>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</si>
  <si>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</si>
  <si>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</si>
  <si>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</si>
  <si>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</si>
  <si>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</si>
  <si>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</si>
  <si>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</si>
  <si>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</si>
  <si>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</si>
  <si>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</si>
  <si>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</si>
  <si>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</si>
  <si>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</si>
  <si>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</si>
  <si>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</si>
  <si>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</si>
  <si>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</si>
  <si>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</si>
  <si>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</si>
  <si>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</si>
  <si>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</si>
  <si>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</si>
  <si>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</si>
  <si>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</si>
  <si>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</si>
  <si>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</si>
  <si>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</si>
  <si>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</si>
  <si>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</si>
  <si>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</si>
  <si>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</si>
  <si>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</si>
  <si>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</si>
  <si>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</si>
  <si>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</si>
  <si>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</si>
  <si>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</si>
  <si>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</si>
  <si>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</si>
  <si>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</si>
  <si>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</si>
  <si>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</si>
  <si>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</si>
  <si>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</si>
  <si>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</si>
  <si>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</si>
  <si>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</si>
  <si>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</si>
  <si>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</si>
  <si>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</si>
  <si>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</si>
  <si>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</si>
  <si>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</si>
  <si>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</si>
  <si>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</si>
  <si>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</si>
  <si>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</si>
  <si>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</si>
  <si>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</si>
  <si>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</si>
  <si>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</si>
  <si>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</si>
  <si>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</si>
  <si>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</si>
  <si>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</si>
  <si>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</si>
  <si>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</si>
  <si>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</si>
  <si>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</si>
  <si>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</si>
  <si>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</si>
  <si>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</si>
  <si>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</si>
  <si>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</si>
  <si>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</si>
  <si>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</si>
  <si>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</si>
  <si>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</si>
  <si>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</si>
  <si>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</si>
  <si>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</si>
  <si>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</si>
  <si>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</si>
  <si>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</si>
  <si>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</si>
  <si>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</si>
  <si>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</si>
  <si>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</si>
  <si>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</si>
  <si>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</si>
  <si>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</si>
  <si>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</si>
  <si>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</si>
  <si>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</si>
  <si>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</si>
  <si>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</si>
  <si>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</si>
  <si>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</si>
  <si>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</si>
  <si>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</si>
  <si>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</si>
  <si>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</si>
  <si>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</si>
  <si>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</si>
  <si>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</si>
  <si>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</si>
  <si>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</si>
  <si>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</si>
  <si>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</si>
  <si>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</si>
  <si>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</si>
  <si>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</si>
  <si>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</si>
  <si>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</si>
  <si>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</si>
  <si>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</si>
  <si>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</si>
  <si>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</si>
  <si>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</si>
  <si>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</si>
  <si>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</si>
  <si>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</si>
  <si>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</si>
  <si>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</si>
  <si>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</si>
  <si>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</si>
  <si>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</si>
  <si>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</si>
  <si>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</si>
  <si>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</si>
  <si>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</si>
  <si>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</si>
  <si>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</si>
  <si>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</si>
  <si>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</si>
  <si>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</si>
  <si>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</si>
  <si>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</si>
  <si>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</si>
  <si>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</si>
  <si>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</si>
  <si>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</si>
  <si>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</si>
  <si>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</si>
  <si>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</si>
  <si>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</si>
  <si>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</si>
  <si>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</si>
  <si>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</si>
  <si>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</si>
  <si>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</si>
  <si>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</si>
  <si>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</si>
  <si>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</si>
  <si>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</si>
  <si>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</si>
  <si>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</si>
  <si>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</si>
  <si>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</si>
  <si>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</si>
  <si>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</si>
  <si>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</si>
  <si>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</si>
  <si>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</si>
  <si>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</si>
  <si>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</si>
  <si>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</si>
  <si>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</si>
  <si>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</si>
  <si>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</si>
  <si>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</si>
  <si>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</si>
  <si>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</si>
  <si>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</si>
  <si>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</si>
  <si>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</si>
  <si>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</si>
  <si>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</si>
  <si>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</si>
  <si>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</si>
  <si>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</si>
  <si>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</si>
  <si>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</si>
  <si>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</si>
  <si>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</si>
  <si>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</si>
  <si>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</si>
  <si>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</si>
  <si>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</si>
  <si>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</si>
  <si>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</si>
  <si>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</si>
  <si>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</si>
  <si>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</si>
  <si>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</si>
  <si>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</si>
  <si>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</si>
  <si>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</si>
  <si>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</si>
  <si>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</si>
  <si>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</si>
  <si>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</si>
  <si>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</si>
  <si>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</si>
  <si>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</si>
  <si>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</si>
  <si>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</si>
  <si>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</si>
  <si>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</si>
  <si>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</si>
  <si>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</si>
  <si>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</si>
  <si>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</si>
  <si>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</si>
  <si>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</si>
  <si>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</si>
  <si>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</si>
  <si>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</si>
  <si>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</si>
  <si>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</si>
  <si>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</si>
  <si>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</si>
  <si>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</si>
  <si>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</si>
  <si>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</si>
  <si>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</si>
  <si>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</si>
  <si>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</si>
  <si>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</si>
  <si>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</si>
  <si>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</si>
  <si>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</si>
  <si>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</si>
  <si>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</si>
  <si>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</si>
  <si>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</si>
  <si>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</si>
  <si>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</si>
  <si>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</si>
  <si>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</si>
  <si>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</si>
  <si>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</si>
  <si>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</si>
  <si>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</si>
  <si>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</si>
  <si>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</si>
  <si>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</si>
  <si>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</si>
  <si>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</si>
  <si>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</si>
  <si>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</si>
  <si>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</si>
  <si>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</si>
  <si>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</si>
  <si>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</si>
  <si>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</si>
  <si>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</si>
  <si>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</si>
  <si>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</si>
  <si>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</si>
  <si>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</si>
  <si>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</si>
  <si>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</si>
  <si>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</si>
  <si>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</si>
  <si>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</si>
  <si>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</si>
  <si>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</si>
  <si>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</si>
  <si>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</si>
  <si>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</si>
  <si>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</si>
  <si>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</si>
  <si>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</si>
  <si>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</si>
  <si>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</si>
  <si>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</si>
  <si>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</si>
  <si>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</si>
  <si>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</si>
  <si>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</si>
  <si>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</si>
  <si>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</si>
  <si>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</si>
  <si>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</si>
  <si>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</si>
  <si>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</si>
  <si>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</si>
  <si>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</si>
  <si>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</si>
  <si>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</si>
  <si>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</si>
  <si>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</si>
  <si>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</si>
  <si>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</si>
  <si>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</si>
  <si>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</si>
  <si>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</si>
  <si>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</si>
  <si>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</si>
  <si>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</si>
  <si>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</si>
  <si>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</si>
  <si>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</si>
  <si>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</si>
  <si>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</si>
  <si>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</si>
  <si>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</si>
  <si>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</si>
  <si>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</si>
  <si>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</si>
  <si>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</si>
  <si>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</si>
  <si>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</si>
  <si>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</si>
  <si>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</si>
  <si>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</si>
  <si>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</si>
  <si>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</si>
  <si>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</si>
  <si>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</si>
  <si>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</si>
  <si>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</si>
  <si>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</si>
  <si>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</si>
  <si>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</si>
  <si>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</si>
  <si>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</si>
  <si>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</si>
  <si>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</si>
  <si>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</si>
  <si>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</si>
  <si>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</si>
  <si>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</si>
  <si>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</si>
  <si>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</si>
  <si>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</si>
  <si>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</si>
  <si>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</si>
  <si>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</si>
  <si>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</si>
  <si>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</si>
  <si>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</si>
  <si>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</si>
  <si>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</si>
  <si>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</si>
  <si>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</si>
  <si>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</si>
  <si>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</si>
  <si>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</si>
  <si>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</si>
  <si>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</si>
  <si>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</si>
  <si>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</si>
  <si>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</si>
  <si>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</si>
  <si>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</si>
  <si>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</si>
  <si>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</si>
  <si>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</si>
  <si>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</si>
  <si>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</si>
  <si>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</si>
  <si>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</si>
  <si>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</si>
  <si>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</si>
  <si>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</si>
  <si>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</si>
  <si>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</si>
  <si>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</si>
  <si>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</si>
  <si>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</si>
  <si>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</si>
  <si>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</si>
  <si>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</si>
  <si>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</si>
  <si>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</si>
  <si>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</si>
  <si>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</si>
  <si>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</si>
  <si>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</si>
  <si>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</si>
  <si>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</si>
  <si>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</si>
  <si>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</si>
  <si>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</si>
  <si>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</si>
  <si>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</si>
  <si>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</si>
  <si>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</si>
  <si>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</si>
  <si>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</si>
  <si>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</si>
  <si>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</si>
  <si>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</si>
  <si>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</si>
  <si>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</si>
  <si>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</si>
  <si>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</si>
  <si>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</si>
  <si>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</si>
  <si>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</si>
  <si>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</si>
  <si>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</si>
  <si>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</si>
  <si>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</si>
  <si>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</si>
  <si>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</si>
  <si>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</si>
  <si>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</si>
  <si>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</si>
  <si>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</si>
  <si>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</si>
  <si>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</si>
  <si>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</si>
  <si>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</si>
  <si>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</si>
  <si>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</si>
  <si>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</si>
  <si>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</si>
  <si>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</si>
  <si>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</si>
  <si>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</si>
  <si>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</si>
  <si>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</si>
  <si>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</si>
  <si>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</si>
  <si>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</si>
  <si>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</si>
  <si>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</si>
  <si>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</si>
  <si>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</si>
  <si>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</si>
  <si>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</si>
  <si>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</si>
  <si>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</si>
  <si>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</si>
  <si>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</si>
  <si>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</si>
  <si>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</si>
  <si>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</si>
  <si>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</si>
  <si>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</si>
  <si>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</si>
  <si>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</si>
  <si>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</si>
  <si>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</si>
  <si>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</si>
  <si>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</si>
  <si>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</si>
  <si>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</si>
  <si>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</si>
  <si>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</si>
  <si>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</si>
  <si>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</si>
  <si>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</si>
  <si>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</si>
  <si>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</si>
  <si>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</si>
  <si>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</si>
  <si>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</si>
  <si>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</si>
  <si>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</si>
  <si>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</si>
  <si>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</si>
  <si>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</si>
  <si>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</si>
  <si>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</si>
  <si>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</si>
  <si>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</si>
  <si>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</si>
  <si>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</si>
  <si>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</si>
  <si>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</si>
  <si>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</si>
  <si>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</si>
  <si>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</si>
  <si>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</si>
  <si>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</si>
  <si>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</si>
  <si>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</si>
  <si>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</si>
  <si>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</si>
  <si>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</si>
  <si>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</si>
  <si>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</si>
  <si>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</si>
  <si>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</si>
  <si>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</si>
  <si>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</si>
  <si>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</si>
  <si>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</si>
  <si>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</si>
  <si>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</si>
  <si>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</si>
  <si>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</si>
  <si>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</si>
  <si>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</si>
  <si>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</si>
  <si>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</si>
  <si>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</si>
  <si>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</si>
  <si>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</si>
  <si>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</si>
  <si>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</si>
  <si>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</si>
  <si>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</si>
  <si>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</si>
  <si>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</si>
  <si>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</si>
  <si>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</si>
  <si>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</si>
  <si>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</si>
  <si>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</si>
  <si>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</si>
  <si>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</si>
  <si>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</si>
  <si>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</si>
  <si>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</si>
  <si>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</si>
  <si>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</si>
  <si>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</si>
  <si>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</si>
  <si>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</si>
  <si>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</si>
  <si>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</si>
  <si>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</si>
  <si>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</si>
  <si>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</si>
  <si>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</si>
  <si>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</si>
  <si>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</si>
  <si>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</si>
  <si>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</si>
  <si>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</si>
  <si>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</si>
  <si>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</si>
  <si>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</si>
  <si>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</si>
  <si>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</si>
  <si>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</si>
  <si>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</si>
  <si>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</si>
  <si>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</si>
  <si>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</si>
  <si>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</si>
  <si>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</si>
  <si>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</si>
  <si>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</si>
  <si>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</si>
  <si>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</si>
  <si>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</si>
  <si>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</si>
  <si>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</si>
  <si>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</si>
  <si>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</si>
  <si>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</si>
  <si>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</si>
  <si>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</si>
  <si>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</si>
  <si>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</si>
  <si>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</si>
  <si>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</si>
  <si>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</si>
  <si>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</si>
  <si>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</si>
  <si>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</si>
  <si>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</si>
  <si>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</si>
  <si>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</si>
  <si>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</si>
  <si>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</si>
  <si>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</si>
  <si>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</si>
  <si>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</si>
  <si>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</si>
  <si>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</si>
  <si>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</si>
  <si>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</si>
  <si>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</si>
  <si>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</si>
  <si>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</si>
  <si>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</si>
  <si>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</si>
  <si>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</si>
  <si>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</si>
  <si>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</si>
  <si>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</si>
  <si>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</si>
  <si>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</si>
  <si>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</si>
  <si>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</si>
  <si>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</si>
  <si>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</si>
  <si>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</si>
  <si>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</si>
  <si>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</si>
  <si>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</si>
  <si>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</si>
  <si>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</si>
  <si>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</si>
  <si>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</si>
  <si>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</si>
  <si>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</si>
  <si>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</si>
  <si>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</si>
  <si>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</si>
  <si>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</si>
  <si>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</si>
  <si>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</si>
  <si>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</si>
  <si>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</si>
  <si>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</si>
  <si>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</si>
  <si>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</si>
  <si>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</si>
  <si>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</si>
  <si>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</si>
  <si>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</si>
  <si>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</si>
  <si>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</si>
  <si>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</si>
  <si>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</si>
  <si>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</si>
  <si>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</si>
  <si>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</si>
  <si>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</si>
  <si>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</si>
  <si>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</si>
  <si>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</si>
  <si>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</si>
  <si>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</si>
  <si>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</si>
  <si>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</si>
  <si>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</si>
  <si>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</si>
  <si>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</si>
  <si>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</si>
  <si>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</si>
  <si>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</si>
  <si>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</si>
  <si>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</si>
  <si>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</si>
  <si>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</si>
  <si>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</si>
  <si>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</si>
  <si>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</si>
  <si>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</si>
  <si>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</si>
  <si>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</si>
  <si>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</si>
  <si>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</si>
  <si>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</si>
  <si>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</si>
  <si>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</si>
  <si>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</si>
  <si>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</si>
  <si>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</si>
  <si>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</si>
  <si>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</si>
  <si>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</si>
  <si>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</si>
  <si>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</si>
  <si>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</si>
  <si>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</si>
  <si>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</si>
  <si>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</si>
  <si>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</si>
  <si>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</si>
  <si>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</si>
  <si>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</si>
  <si>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</si>
  <si>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</si>
  <si>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</si>
  <si>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</si>
  <si>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</si>
  <si>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</si>
  <si>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</si>
  <si>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</si>
  <si>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</si>
  <si>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</si>
  <si>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</si>
  <si>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</si>
  <si>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</si>
  <si>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</si>
  <si>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</si>
  <si>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</si>
  <si>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</si>
  <si>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</si>
  <si>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</si>
  <si>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</si>
  <si>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</si>
  <si>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</si>
  <si>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</si>
  <si>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</si>
  <si>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</si>
  <si>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</si>
  <si>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</si>
  <si>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</si>
  <si>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</si>
  <si>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</si>
  <si>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</si>
  <si>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</si>
  <si>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</si>
  <si>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</si>
  <si>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</si>
  <si>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</si>
  <si>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</si>
  <si>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</si>
  <si>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</si>
  <si>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</si>
  <si>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</si>
  <si>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</si>
  <si>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</si>
  <si>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</si>
  <si>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</si>
  <si>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</si>
  <si>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</si>
  <si>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</si>
  <si>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</si>
  <si>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</si>
  <si>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</si>
  <si>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</si>
  <si>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</si>
  <si>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</si>
  <si>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</si>
  <si>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</si>
  <si>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</si>
  <si>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</si>
  <si>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</si>
  <si>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</si>
  <si>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</si>
  <si>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</si>
  <si>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</si>
  <si>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</si>
  <si>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</si>
  <si>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</si>
  <si>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</si>
  <si>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</si>
  <si>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</si>
  <si>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</si>
  <si>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</si>
  <si>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</si>
  <si>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</si>
  <si>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</si>
  <si>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</si>
  <si>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</si>
  <si>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</si>
  <si>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</si>
  <si>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</si>
  <si>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</si>
  <si>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</si>
  <si>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</si>
  <si>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</si>
  <si>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</si>
  <si>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</si>
  <si>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</si>
  <si>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</si>
  <si>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</si>
  <si>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</si>
  <si>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</si>
  <si>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</si>
  <si>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</si>
  <si>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</si>
  <si>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</si>
  <si>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</si>
  <si>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</si>
  <si>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</si>
  <si>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</si>
  <si>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</si>
  <si>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</si>
  <si>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</si>
  <si>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</si>
  <si>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</si>
  <si>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</si>
  <si>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</si>
  <si>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</si>
  <si>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</si>
  <si>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</si>
  <si>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</si>
  <si>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</si>
  <si>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</si>
  <si>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</si>
  <si>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</si>
  <si>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</si>
  <si>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</si>
  <si>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</si>
  <si>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</si>
  <si>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</si>
  <si>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</si>
  <si>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</si>
  <si>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</si>
  <si>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</si>
  <si>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</si>
  <si>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</si>
  <si>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</si>
  <si>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</si>
  <si>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</si>
  <si>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</si>
  <si>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</si>
  <si>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</si>
  <si>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</si>
  <si>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</si>
  <si>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</si>
  <si>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</si>
  <si>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</si>
  <si>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</si>
  <si>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</si>
  <si>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</si>
  <si>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</si>
  <si>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</si>
  <si>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</si>
  <si>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</si>
  <si>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</si>
  <si>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</si>
  <si>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</si>
  <si>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</si>
  <si>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</si>
  <si>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</si>
  <si>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</si>
  <si>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</si>
  <si>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</si>
  <si>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</si>
  <si>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</si>
  <si>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</si>
  <si>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</si>
  <si>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</si>
  <si>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</si>
  <si>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</si>
  <si>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</si>
  <si>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</si>
  <si>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</si>
  <si>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</si>
  <si>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</si>
  <si>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</si>
  <si>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</si>
  <si>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</si>
  <si>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</si>
  <si>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</si>
  <si>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</si>
  <si>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</si>
  <si>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</si>
  <si>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</si>
  <si>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</si>
  <si>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</si>
  <si>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</si>
  <si>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</si>
  <si>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</si>
  <si>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</si>
  <si>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</si>
  <si>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</si>
  <si>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</si>
  <si>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</si>
  <si>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</si>
  <si>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</si>
  <si>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</si>
  <si>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</si>
  <si>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</si>
  <si>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</si>
  <si>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</si>
  <si>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</si>
  <si>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</si>
  <si>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</si>
  <si>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</si>
  <si>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</si>
  <si>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</si>
  <si>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</si>
  <si>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</si>
  <si>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</si>
  <si>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</si>
  <si>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</si>
  <si>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</si>
  <si>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</si>
  <si>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</si>
  <si>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</si>
  <si>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</si>
  <si>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</si>
  <si>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</si>
  <si>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</si>
  <si>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</si>
  <si>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</si>
  <si>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</si>
  <si>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</si>
  <si>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</si>
  <si>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</si>
  <si>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</si>
  <si>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</si>
  <si>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</si>
  <si>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</si>
  <si>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</si>
  <si>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</si>
  <si>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</si>
  <si>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</si>
  <si>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</si>
  <si>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</si>
  <si>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</si>
  <si>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</si>
  <si>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</si>
  <si>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</si>
  <si>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</si>
  <si>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</si>
  <si>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</si>
  <si>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</si>
  <si>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</si>
  <si>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</si>
  <si>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</si>
  <si>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</si>
  <si>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</si>
  <si>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</si>
  <si>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</si>
  <si>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</si>
  <si>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</si>
  <si>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</si>
  <si>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</si>
  <si>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</si>
  <si>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</si>
  <si>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</si>
  <si>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</si>
  <si>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</si>
  <si>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</si>
  <si>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</si>
  <si>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</si>
  <si>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</si>
  <si>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</si>
  <si>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</si>
  <si>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</si>
  <si>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</si>
  <si>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</si>
  <si>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</si>
  <si>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</si>
  <si>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</si>
  <si>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</si>
  <si>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</si>
  <si>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</si>
  <si>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</si>
  <si>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</si>
  <si>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</si>
  <si>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</si>
  <si>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</si>
  <si>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</si>
  <si>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</si>
  <si>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</si>
  <si>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</si>
  <si>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</si>
  <si>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</si>
  <si>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</si>
  <si>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</si>
  <si>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</si>
  <si>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</si>
  <si>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</si>
  <si>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</si>
  <si>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</si>
  <si>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</si>
  <si>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</si>
  <si>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</si>
  <si>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</si>
  <si>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</si>
  <si>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</si>
  <si>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</si>
  <si>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</si>
  <si>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</si>
  <si>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</si>
  <si>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</si>
  <si>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</si>
  <si>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</si>
  <si>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</si>
  <si>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</si>
  <si>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</si>
  <si>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</si>
  <si>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</si>
  <si>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</si>
  <si>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</si>
  <si>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</si>
  <si>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</si>
  <si>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</si>
  <si>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</si>
  <si>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</si>
  <si>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</si>
  <si>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</si>
  <si>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</si>
  <si>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</si>
  <si>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</si>
  <si>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</si>
  <si>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</si>
  <si>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</si>
  <si>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</si>
  <si>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</si>
  <si>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</si>
  <si>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</si>
  <si>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</si>
  <si>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</si>
  <si>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</si>
  <si>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</si>
  <si>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</si>
  <si>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</si>
  <si>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</si>
  <si>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</si>
  <si>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</si>
  <si>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</si>
  <si>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</si>
  <si>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</si>
  <si>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</si>
  <si>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</si>
  <si>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</si>
  <si>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</si>
  <si>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</si>
  <si>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</si>
  <si>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</si>
  <si>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</si>
  <si>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</si>
  <si>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</si>
  <si>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</si>
  <si>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</si>
  <si>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</si>
  <si>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</si>
  <si>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</si>
  <si>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</si>
  <si>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</si>
  <si>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</si>
  <si>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</si>
  <si>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</si>
  <si>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</si>
  <si>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</si>
  <si>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</si>
  <si>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</si>
  <si>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</si>
  <si>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</si>
  <si>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</si>
  <si>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</si>
  <si>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</si>
  <si>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</si>
  <si>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</si>
  <si>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</si>
  <si>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</si>
  <si>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</si>
  <si>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</si>
  <si>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</si>
  <si>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</si>
  <si>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</si>
  <si>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</si>
  <si>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</si>
  <si>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</si>
  <si>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</si>
  <si>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</si>
  <si>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</si>
  <si>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</si>
  <si>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</si>
  <si>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</si>
  <si>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</si>
  <si>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</si>
  <si>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</si>
  <si>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</si>
  <si>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</si>
  <si>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</si>
  <si>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</si>
  <si>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</si>
  <si>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</si>
  <si>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</si>
  <si>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</si>
  <si>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</si>
  <si>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</si>
  <si>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</si>
  <si>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</si>
  <si>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</si>
  <si>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</si>
  <si>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</si>
  <si>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</si>
  <si>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</si>
  <si>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</si>
  <si>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</si>
  <si>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</si>
  <si>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</si>
  <si>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</si>
  <si>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</si>
  <si>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</si>
  <si>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</si>
  <si>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</si>
  <si>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</si>
  <si>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</si>
  <si>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</si>
  <si>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</si>
  <si>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</si>
  <si>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</si>
  <si>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</si>
  <si>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</si>
  <si>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</si>
  <si>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</si>
  <si>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</si>
  <si>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</si>
  <si>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</si>
  <si>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</si>
  <si>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</si>
  <si>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</si>
  <si>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</si>
  <si>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</si>
  <si>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</si>
  <si>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</si>
  <si>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</si>
  <si>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</si>
  <si>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</si>
  <si>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</si>
  <si>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</si>
  <si>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</si>
  <si>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</si>
  <si>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</si>
  <si>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</si>
  <si>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</si>
  <si>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</si>
  <si>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</si>
  <si>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</si>
  <si>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</si>
  <si>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</si>
  <si>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</si>
  <si>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</si>
  <si>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</si>
  <si>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</si>
  <si>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</si>
  <si>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</si>
  <si>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</si>
  <si>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</si>
  <si>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</si>
  <si>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</si>
  <si>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</si>
  <si>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</si>
  <si>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</si>
  <si>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</si>
  <si>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</si>
  <si>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</si>
  <si>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</si>
  <si>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</si>
  <si>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</si>
  <si>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</si>
  <si>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</si>
  <si>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</si>
  <si>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</si>
  <si>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</si>
  <si>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</si>
  <si>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</si>
  <si>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</si>
  <si>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</si>
  <si>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</si>
  <si>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</si>
  <si>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</si>
  <si>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</si>
  <si>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</si>
  <si>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</si>
  <si>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</si>
  <si>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</si>
  <si>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</si>
  <si>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</si>
  <si>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</si>
  <si>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</si>
  <si>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</si>
  <si>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</si>
  <si>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</si>
  <si>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</si>
  <si>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</si>
  <si>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</si>
  <si>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</si>
  <si>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</si>
  <si>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</si>
  <si>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</si>
  <si>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</si>
  <si>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</si>
  <si>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</si>
  <si>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</si>
  <si>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</si>
  <si>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</si>
  <si>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</si>
  <si>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</si>
  <si>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</si>
  <si>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</si>
  <si>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</si>
  <si>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</si>
  <si>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</si>
  <si>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</si>
  <si>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</si>
  <si>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</si>
  <si>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</si>
  <si>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</si>
  <si>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</si>
  <si>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</si>
  <si>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</si>
  <si>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</si>
  <si>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</si>
  <si>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</si>
  <si>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</si>
  <si>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</si>
  <si>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</si>
  <si>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</si>
  <si>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</si>
  <si>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</si>
  <si>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</si>
  <si>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</si>
  <si>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</si>
  <si>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</si>
  <si>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</si>
  <si>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</si>
  <si>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</si>
  <si>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</si>
  <si>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</si>
  <si>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</si>
  <si>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</si>
  <si>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</si>
  <si>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</si>
  <si>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</si>
  <si>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</si>
  <si>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</si>
  <si>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</si>
  <si>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</si>
  <si>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</si>
  <si>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</si>
  <si>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</si>
  <si>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</si>
  <si>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</si>
  <si>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</si>
  <si>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</si>
  <si>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</si>
  <si>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</si>
  <si>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</si>
  <si>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</si>
  <si>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</si>
  <si>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</si>
  <si>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</si>
  <si>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</si>
  <si>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</si>
  <si>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</si>
  <si>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</si>
  <si>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</si>
  <si>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</si>
  <si>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</si>
  <si>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</si>
  <si>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</si>
  <si>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</si>
  <si>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</si>
  <si>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</si>
  <si>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</si>
  <si>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</si>
  <si>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</si>
  <si>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</si>
  <si>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</si>
  <si>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</si>
  <si>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</si>
  <si>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</si>
  <si>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</si>
  <si>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</si>
  <si>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</si>
  <si>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</si>
  <si>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</si>
  <si>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</si>
  <si>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</si>
  <si>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</si>
  <si>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</si>
  <si>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</si>
  <si>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</si>
  <si>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</si>
  <si>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</si>
  <si>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</si>
  <si>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</si>
  <si>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</si>
  <si>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</si>
  <si>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</si>
  <si>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</si>
  <si>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</si>
  <si>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</si>
  <si>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</si>
  <si>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</si>
  <si>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</si>
  <si>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</si>
  <si>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</si>
  <si>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</si>
  <si>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</si>
  <si>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</si>
  <si>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</si>
  <si>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</si>
  <si>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</si>
  <si>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</si>
  <si>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</si>
  <si>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</si>
  <si>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</si>
  <si>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</si>
  <si>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</si>
  <si>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</si>
  <si>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</si>
  <si>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</si>
  <si>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</si>
  <si>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</si>
  <si>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</si>
  <si>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</si>
  <si>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</si>
  <si>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</si>
  <si>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</si>
  <si>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</si>
  <si>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</si>
  <si>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</si>
  <si>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</si>
  <si>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</si>
  <si>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</si>
  <si>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</si>
  <si>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</si>
  <si>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</si>
  <si>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</si>
  <si>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</si>
  <si>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</si>
  <si>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</si>
  <si>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</si>
  <si>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</si>
  <si>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</si>
  <si>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</si>
  <si>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</si>
  <si>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</si>
  <si>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</si>
  <si>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</si>
  <si>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</si>
  <si>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</si>
  <si>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</si>
  <si>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</si>
  <si>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</si>
  <si>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</si>
  <si>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</si>
  <si>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</si>
  <si>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</si>
  <si>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</si>
  <si>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</si>
  <si>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</si>
  <si>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</si>
  <si>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</si>
  <si>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</si>
  <si>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</si>
  <si>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</si>
  <si>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</si>
  <si>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</si>
  <si>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</si>
  <si>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</si>
  <si>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</si>
  <si>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</si>
  <si>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</si>
  <si>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</si>
  <si>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</si>
  <si>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</si>
  <si>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</si>
  <si>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</si>
  <si>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</si>
  <si>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</si>
  <si>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</si>
  <si>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</si>
  <si>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</si>
  <si>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</si>
  <si>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</si>
  <si>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</si>
  <si>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</si>
  <si>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</si>
  <si>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</si>
  <si>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</si>
  <si>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</si>
  <si>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</si>
  <si>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</si>
  <si>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</si>
  <si>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</si>
  <si>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</si>
  <si>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</si>
  <si>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</si>
  <si>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</si>
  <si>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</si>
  <si>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</si>
  <si>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</si>
  <si>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</si>
  <si>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</si>
  <si>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</si>
  <si>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</si>
  <si>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</si>
  <si>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</si>
  <si>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</si>
  <si>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</si>
  <si>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</si>
  <si>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</si>
  <si>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</si>
  <si>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</si>
  <si>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</si>
  <si>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</si>
  <si>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</si>
  <si>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</si>
  <si>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</si>
  <si>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</si>
  <si>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</si>
  <si>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</si>
  <si>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</si>
  <si>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</si>
  <si>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</si>
  <si>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</si>
  <si>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</si>
  <si>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</si>
  <si>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</si>
  <si>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</si>
  <si>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</si>
  <si>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</si>
  <si>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</si>
  <si>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</si>
  <si>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</si>
  <si>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</si>
  <si>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</si>
  <si>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</si>
  <si>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</si>
  <si>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</si>
  <si>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</si>
  <si>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</si>
  <si>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</si>
  <si>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</si>
  <si>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</si>
  <si>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</si>
  <si>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</si>
  <si>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</si>
  <si>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</si>
  <si>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</si>
  <si>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</si>
  <si>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</si>
  <si>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</si>
  <si>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</si>
  <si>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</si>
  <si>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</si>
  <si>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</si>
  <si>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</si>
  <si>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</si>
  <si>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</si>
  <si>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</si>
  <si>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</si>
  <si>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</si>
  <si>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</si>
  <si>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</si>
  <si>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</si>
  <si>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</si>
  <si>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</si>
  <si>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</si>
  <si>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</si>
  <si>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</si>
  <si>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</si>
  <si>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</si>
  <si>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</si>
  <si>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</si>
  <si>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</si>
  <si>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</si>
  <si>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</si>
  <si>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</si>
  <si>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</si>
  <si>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</si>
  <si>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</si>
  <si>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</si>
  <si>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</si>
  <si>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</si>
  <si>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</si>
  <si>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</si>
  <si>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</si>
  <si>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</si>
  <si>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</si>
  <si>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</si>
  <si>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</si>
  <si>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</si>
  <si>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</si>
  <si>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</si>
  <si>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</si>
  <si>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</si>
  <si>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</si>
  <si>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</si>
  <si>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</si>
  <si>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</si>
  <si>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</si>
  <si>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</si>
  <si>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</si>
  <si>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</si>
  <si>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</si>
  <si>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</si>
  <si>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</si>
  <si>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</si>
  <si>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</si>
  <si>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</si>
  <si>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</si>
  <si>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</si>
  <si>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</si>
  <si>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</si>
  <si>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</si>
  <si>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</si>
  <si>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</si>
  <si>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</si>
  <si>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</si>
  <si>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</si>
  <si>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</si>
  <si>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</si>
  <si>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</si>
  <si>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</si>
  <si>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</si>
  <si>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</si>
  <si>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</si>
  <si>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</si>
  <si>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</si>
  <si>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</si>
  <si>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</si>
  <si>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</si>
  <si>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</si>
  <si>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</si>
  <si>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</si>
  <si>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</si>
  <si>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</si>
  <si>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</si>
  <si>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</si>
  <si>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</si>
  <si>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</si>
  <si>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</si>
  <si>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</si>
  <si>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</si>
  <si>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</si>
  <si>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</si>
  <si>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</si>
  <si>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</si>
  <si>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</si>
  <si>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</si>
  <si>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</si>
  <si>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</si>
  <si>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</si>
  <si>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</si>
  <si>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</si>
  <si>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</si>
  <si>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</si>
  <si>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</si>
  <si>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</si>
  <si>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</si>
  <si>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</si>
  <si>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</si>
  <si>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</si>
  <si>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</si>
  <si>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</si>
  <si>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</si>
  <si>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</si>
  <si>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</si>
  <si>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</si>
  <si>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</si>
  <si>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</si>
  <si>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</si>
  <si>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</si>
  <si>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</si>
  <si>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</si>
  <si>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</si>
  <si>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</si>
  <si>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</si>
  <si>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</si>
  <si>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</si>
  <si>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</si>
  <si>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</si>
  <si>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</si>
  <si>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</si>
  <si>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</si>
  <si>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</si>
  <si>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</si>
  <si>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</si>
  <si>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</si>
  <si>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</si>
  <si>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</si>
  <si>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</si>
  <si>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</si>
  <si>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</si>
  <si>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</si>
  <si>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</si>
  <si>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</si>
  <si>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</si>
  <si>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</si>
  <si>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</si>
  <si>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</si>
  <si>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</si>
  <si>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</si>
  <si>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</si>
  <si>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</si>
  <si>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</si>
  <si>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</si>
  <si>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</si>
  <si>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</si>
  <si>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</si>
  <si>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</si>
  <si>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</si>
  <si>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</si>
  <si>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</si>
  <si>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</si>
  <si>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</si>
  <si>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</si>
  <si>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</si>
  <si>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</si>
  <si>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</si>
  <si>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</si>
  <si>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</si>
  <si>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</si>
  <si>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</si>
  <si>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</si>
  <si>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</si>
  <si>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</si>
  <si>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</si>
  <si>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</si>
  <si>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</si>
  <si>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</si>
  <si>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</si>
  <si>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</si>
  <si>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</si>
  <si>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</si>
  <si>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</si>
  <si>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</si>
  <si>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</si>
  <si>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</si>
  <si>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</si>
  <si>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</si>
  <si>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</si>
  <si>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</si>
  <si>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</si>
  <si>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</si>
  <si>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</si>
  <si>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</si>
  <si>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</si>
  <si>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</si>
  <si>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</si>
  <si>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</si>
  <si>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</si>
  <si>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</si>
  <si>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</si>
  <si>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</si>
  <si>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</si>
  <si>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</si>
  <si>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</si>
  <si>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</si>
  <si>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</si>
  <si>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</si>
  <si>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</si>
  <si>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</si>
  <si>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</si>
  <si>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</si>
  <si>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</si>
  <si>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</si>
  <si>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</si>
  <si>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</si>
  <si>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</si>
  <si>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</si>
  <si>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</si>
  <si>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</si>
  <si>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</si>
  <si>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</si>
  <si>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</si>
  <si>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</si>
  <si>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</si>
  <si>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</si>
  <si>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</si>
  <si>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</si>
  <si>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</si>
  <si>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</si>
  <si>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</si>
  <si>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</si>
  <si>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</si>
  <si>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</si>
  <si>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</si>
  <si>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</si>
  <si>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</si>
  <si>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</si>
  <si>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</si>
  <si>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</si>
  <si>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</si>
  <si>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</si>
  <si>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</si>
  <si>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</si>
  <si>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</si>
  <si>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</si>
  <si>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</si>
  <si>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</si>
  <si>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</si>
  <si>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</si>
  <si>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</si>
  <si>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</si>
  <si>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</si>
  <si>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</si>
  <si>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</si>
  <si>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</si>
  <si>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</si>
  <si>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</si>
  <si>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</si>
  <si>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</si>
  <si>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</si>
  <si>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</si>
  <si>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</si>
  <si>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</si>
  <si>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</si>
  <si>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</si>
  <si>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</si>
  <si>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</si>
  <si>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</si>
  <si>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</si>
  <si>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</si>
  <si>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</si>
  <si>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</si>
  <si>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</si>
  <si>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</si>
  <si>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</si>
  <si>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</si>
  <si>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</si>
  <si>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</si>
  <si>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</si>
  <si>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</si>
  <si>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</si>
  <si>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</si>
  <si>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</si>
  <si>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</si>
  <si>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</si>
  <si>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</si>
  <si>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</si>
  <si>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</si>
  <si>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</si>
  <si>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</si>
  <si>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</si>
  <si>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</si>
  <si>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</si>
  <si>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</si>
  <si>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</si>
  <si>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</si>
  <si>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</si>
  <si>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</si>
  <si>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</si>
  <si>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</si>
  <si>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</si>
  <si>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</si>
  <si>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</si>
  <si>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</si>
  <si>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</si>
  <si>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</si>
  <si>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</si>
  <si>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</si>
  <si>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</si>
  <si>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</si>
  <si>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</si>
  <si>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</si>
  <si>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</si>
  <si>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</si>
  <si>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</si>
  <si>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</si>
  <si>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</si>
  <si>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</si>
  <si>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</si>
  <si>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</si>
  <si>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</si>
  <si>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</si>
  <si>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</si>
  <si>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</si>
  <si>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</si>
  <si>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</si>
  <si>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</si>
  <si>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</si>
  <si>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</si>
  <si>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</si>
  <si>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</si>
  <si>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</si>
  <si>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</si>
  <si>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</si>
  <si>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</si>
  <si>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</si>
  <si>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</si>
  <si>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</si>
  <si>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</si>
  <si>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</si>
  <si>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</si>
  <si>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</si>
  <si>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</si>
  <si>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</si>
  <si>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</si>
  <si>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</si>
  <si>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</si>
  <si>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</si>
  <si>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</si>
  <si>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</si>
  <si>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</si>
  <si>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</si>
  <si>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</si>
  <si>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</si>
  <si>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</si>
  <si>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</si>
  <si>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</si>
  <si>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</si>
  <si>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</si>
  <si>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</si>
  <si>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</si>
  <si>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</si>
  <si>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</si>
  <si>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</si>
  <si>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</si>
  <si>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</si>
  <si>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</si>
  <si>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</si>
  <si>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</si>
  <si>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</si>
  <si>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</si>
  <si>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</si>
  <si>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</si>
  <si>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</si>
  <si>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</si>
  <si>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</si>
  <si>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</si>
  <si>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</si>
  <si>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</si>
  <si>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</si>
  <si>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</si>
  <si>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</si>
  <si>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</si>
  <si>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</si>
  <si>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</si>
  <si>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</si>
  <si>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</si>
  <si>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</si>
  <si>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</si>
  <si>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</si>
  <si>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</si>
  <si>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</si>
  <si>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</si>
  <si>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</si>
  <si>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</si>
  <si>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</si>
  <si>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</si>
  <si>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</si>
  <si>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</si>
  <si>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</si>
  <si>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</si>
  <si>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</si>
  <si>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</si>
  <si>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</si>
  <si>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</si>
  <si>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</si>
  <si>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</si>
  <si>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</si>
  <si>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</si>
  <si>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</si>
  <si>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</si>
  <si>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</si>
  <si>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</si>
  <si>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</si>
  <si>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</si>
  <si>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</si>
  <si>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</si>
  <si>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</si>
  <si>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</si>
  <si>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</si>
  <si>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</si>
  <si>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</si>
  <si>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</si>
  <si>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</si>
  <si>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</si>
  <si>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</si>
  <si>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</si>
  <si>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</si>
  <si>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</si>
  <si>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</si>
  <si>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</si>
  <si>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</si>
  <si>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</si>
  <si>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</si>
  <si>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</si>
  <si>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</si>
  <si>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</si>
  <si>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</si>
  <si>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</si>
  <si>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</si>
  <si>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</si>
  <si>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</si>
  <si>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</si>
  <si>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</si>
  <si>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</si>
  <si>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</si>
  <si>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</si>
  <si>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</si>
  <si>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</si>
  <si>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</si>
  <si>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</si>
  <si>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</si>
  <si>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</si>
  <si>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</si>
  <si>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</si>
  <si>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</si>
  <si>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</si>
  <si>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</si>
  <si>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</si>
  <si>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</si>
  <si>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</si>
  <si>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</si>
  <si>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</si>
  <si>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</si>
  <si>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</si>
  <si>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</si>
  <si>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</si>
  <si>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</si>
  <si>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</si>
  <si>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</si>
  <si>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</si>
  <si>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</si>
  <si>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</si>
  <si>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</si>
  <si>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</si>
  <si>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</si>
  <si>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</si>
  <si>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</si>
  <si>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</si>
  <si>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</si>
  <si>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</si>
  <si>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</si>
  <si>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</si>
  <si>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</si>
  <si>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</si>
  <si>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</si>
  <si>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</si>
  <si>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</si>
  <si>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</si>
  <si>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</si>
  <si>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</si>
  <si>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</si>
  <si>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</si>
  <si>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</si>
  <si>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</si>
  <si>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</si>
  <si>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</si>
  <si>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</si>
  <si>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</si>
  <si>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</si>
  <si>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</si>
  <si>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</si>
  <si>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</si>
  <si>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</si>
  <si>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</si>
  <si>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</si>
  <si>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</si>
  <si>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</si>
  <si>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</si>
  <si>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</si>
  <si>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</si>
  <si>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</si>
  <si>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</si>
  <si>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</si>
  <si>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</si>
  <si>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</si>
  <si>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</si>
  <si>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</si>
  <si>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</si>
  <si>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</si>
  <si>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</si>
  <si>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</si>
  <si>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</si>
  <si>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</si>
  <si>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</si>
  <si>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</si>
  <si>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</si>
  <si>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</si>
  <si>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</si>
  <si>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</si>
  <si>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</si>
  <si>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</si>
  <si>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</si>
  <si>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</si>
  <si>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</si>
  <si>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</si>
  <si>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</si>
  <si>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</si>
  <si>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</si>
  <si>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</si>
  <si>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</si>
  <si>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</si>
  <si>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</si>
  <si>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</si>
  <si>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</si>
  <si>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</si>
  <si>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</si>
  <si>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</si>
  <si>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</si>
  <si>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</si>
  <si>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</si>
  <si>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</si>
  <si>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</si>
  <si>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</si>
  <si>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</si>
  <si>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</si>
  <si>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</si>
  <si>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</si>
  <si>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</si>
  <si>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</si>
  <si>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</si>
  <si>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</si>
  <si>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</si>
  <si>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</si>
  <si>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</si>
  <si>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</si>
  <si>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</si>
  <si>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</si>
  <si>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</si>
  <si>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</si>
  <si>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</si>
  <si>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</si>
  <si>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</si>
  <si>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</si>
  <si>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</si>
  <si>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</si>
  <si>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</si>
  <si>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</si>
  <si>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</si>
  <si>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</si>
  <si>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</si>
  <si>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</si>
  <si>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</si>
  <si>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</si>
  <si>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</si>
  <si>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</si>
  <si>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</si>
  <si>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</si>
  <si>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</si>
  <si>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</si>
  <si>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</si>
  <si>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</si>
  <si>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</si>
  <si>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</si>
  <si>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</si>
  <si>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</si>
  <si>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</si>
  <si>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</si>
  <si>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</si>
  <si>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</si>
  <si>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</si>
  <si>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</si>
  <si>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</si>
  <si>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</si>
  <si>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</si>
  <si>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</si>
  <si>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</si>
  <si>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</si>
  <si>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</si>
  <si>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</si>
  <si>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</si>
  <si>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</si>
  <si>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</si>
  <si>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</si>
  <si>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</si>
  <si>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</si>
  <si>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</si>
  <si>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</si>
  <si>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</si>
  <si>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</si>
  <si>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</si>
  <si>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</si>
  <si>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</si>
  <si>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</si>
  <si>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</si>
  <si>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</si>
  <si>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</si>
  <si>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</si>
  <si>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</si>
  <si>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</si>
  <si>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</si>
  <si>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</si>
  <si>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</si>
  <si>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</si>
  <si>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</si>
  <si>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</si>
  <si>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</si>
  <si>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</si>
  <si>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</si>
  <si>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</si>
  <si>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</si>
  <si>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</si>
  <si>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</si>
  <si>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</si>
  <si>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</si>
  <si>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</si>
  <si>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</si>
  <si>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</si>
  <si>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</si>
  <si>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</si>
  <si>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</si>
  <si>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</si>
  <si>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</si>
  <si>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</si>
  <si>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</si>
  <si>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</si>
  <si>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</si>
  <si>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</si>
  <si>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</si>
  <si>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</si>
  <si>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</si>
  <si>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</si>
  <si>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</si>
  <si>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</si>
  <si>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</si>
  <si>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</si>
  <si>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</si>
  <si>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</si>
  <si>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</si>
  <si>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</si>
  <si>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</si>
  <si>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</si>
  <si>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</si>
  <si>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</si>
  <si>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</si>
  <si>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</si>
  <si>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</si>
  <si>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</si>
  <si>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</si>
  <si>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</si>
  <si>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</si>
  <si>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</si>
  <si>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</si>
  <si>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</si>
  <si>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</si>
  <si>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</si>
  <si>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</si>
  <si>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</si>
  <si>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</si>
  <si>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</si>
  <si>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</si>
  <si>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</si>
  <si>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</si>
  <si>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</si>
  <si>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</si>
  <si>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</si>
  <si>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</si>
  <si>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</si>
  <si>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</si>
  <si>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</si>
  <si>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</si>
  <si>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</si>
  <si>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</si>
  <si>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</si>
  <si>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</si>
  <si>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</si>
  <si>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</si>
  <si>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</si>
  <si>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</si>
  <si>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</si>
  <si>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</si>
  <si>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</si>
  <si>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</si>
  <si>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</si>
  <si>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</si>
  <si>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</si>
  <si>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</si>
  <si>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</si>
  <si>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</si>
  <si>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</si>
  <si>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</si>
  <si>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</si>
  <si>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</si>
  <si>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</si>
  <si>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</si>
  <si>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</si>
  <si>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</si>
  <si>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</si>
  <si>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</si>
  <si>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</si>
  <si>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</si>
  <si>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</si>
  <si>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</si>
  <si>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</si>
  <si>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</si>
  <si>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</si>
  <si>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</si>
  <si>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</si>
  <si>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</si>
  <si>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</si>
  <si>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</si>
  <si>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</si>
  <si>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</si>
  <si>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</si>
  <si>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</si>
  <si>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</si>
  <si>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</si>
  <si>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</si>
  <si>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</si>
  <si>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</si>
  <si>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</si>
  <si>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</si>
  <si>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</si>
  <si>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</si>
  <si>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</si>
  <si>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</si>
  <si>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</si>
  <si>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</si>
  <si>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</si>
  <si>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</si>
  <si>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</si>
  <si>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</si>
  <si>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</si>
  <si>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</si>
  <si>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</si>
  <si>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</si>
  <si>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</si>
  <si>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</si>
  <si>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</si>
  <si>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</si>
  <si>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</si>
  <si>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</si>
  <si>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</si>
  <si>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</si>
  <si>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</si>
  <si>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</si>
  <si>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</si>
  <si>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</si>
  <si>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</si>
  <si>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</si>
  <si>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</si>
  <si>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</si>
  <si>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</si>
  <si>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</si>
  <si>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</si>
  <si>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</si>
  <si>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</si>
  <si>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</si>
  <si>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</si>
  <si>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</si>
  <si>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</si>
  <si>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</si>
  <si>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</si>
  <si>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</si>
  <si>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</si>
  <si>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</si>
  <si>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</si>
  <si>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</si>
  <si>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</si>
  <si>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</si>
  <si>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</si>
  <si>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</si>
  <si>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</si>
  <si>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</si>
  <si>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</si>
  <si>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</si>
  <si>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</si>
  <si>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</si>
  <si>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</si>
  <si>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</si>
  <si>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</si>
  <si>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</si>
  <si>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</si>
  <si>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</si>
  <si>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</si>
  <si>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</si>
  <si>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</si>
  <si>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</si>
  <si>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</si>
  <si>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</si>
  <si>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</si>
  <si>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</si>
  <si>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</si>
  <si>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</si>
  <si>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</si>
  <si>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</si>
  <si>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</si>
  <si>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</si>
  <si>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</si>
  <si>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</si>
  <si>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</si>
  <si>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</si>
  <si>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</si>
  <si>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</si>
  <si>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</si>
  <si>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</si>
  <si>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</si>
  <si>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</si>
  <si>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</si>
  <si>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</si>
  <si>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</si>
  <si>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</si>
  <si>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</si>
  <si>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</si>
  <si>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</si>
  <si>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</si>
  <si>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</si>
  <si>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</si>
  <si>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</si>
  <si>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</si>
  <si>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</si>
  <si>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</si>
  <si>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</si>
  <si>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</si>
  <si>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</si>
  <si>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</si>
  <si>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</si>
  <si>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</si>
  <si>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</si>
  <si>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</si>
  <si>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</si>
  <si>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</si>
  <si>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</si>
  <si>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</si>
  <si>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</si>
  <si>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</si>
  <si>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</si>
  <si>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</si>
  <si>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</si>
  <si>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</si>
  <si>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</si>
  <si>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</si>
  <si>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</si>
  <si>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</si>
  <si>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</si>
  <si>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</si>
  <si>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</si>
  <si>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</si>
  <si>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</si>
  <si>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</si>
  <si>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</si>
  <si>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</si>
  <si>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</si>
  <si>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</si>
  <si>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</si>
  <si>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</si>
  <si>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</si>
  <si>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</si>
  <si>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</si>
  <si>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</si>
  <si>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</si>
  <si>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</si>
  <si>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</si>
  <si>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</si>
  <si>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</si>
  <si>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</si>
  <si>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</si>
  <si>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</si>
  <si>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</si>
  <si>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</si>
  <si>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</si>
  <si>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</si>
  <si>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</si>
  <si>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</si>
  <si>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</si>
  <si>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</si>
  <si>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</si>
  <si>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</si>
  <si>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</si>
  <si>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</si>
  <si>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</si>
  <si>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</si>
  <si>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</si>
  <si>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</si>
  <si>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</si>
  <si>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</si>
  <si>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</si>
  <si>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</si>
  <si>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</si>
  <si>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</si>
  <si>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</si>
  <si>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</si>
  <si>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</si>
  <si>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</si>
  <si>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</si>
  <si>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</si>
  <si>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</si>
  <si>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</si>
  <si>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</si>
  <si>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</si>
  <si>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</si>
  <si>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</si>
  <si>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</si>
  <si>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</si>
  <si>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</si>
  <si>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</si>
  <si>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</si>
  <si>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</si>
  <si>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</si>
  <si>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</si>
  <si>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</si>
  <si>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</si>
  <si>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</si>
  <si>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</si>
  <si>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</si>
  <si>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</si>
  <si>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</si>
  <si>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</si>
  <si>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</si>
  <si>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</si>
  <si>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</si>
  <si>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</si>
  <si>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</si>
  <si>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</si>
  <si>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</si>
  <si>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</si>
  <si>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</si>
  <si>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</si>
  <si>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</si>
  <si>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</si>
  <si>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</si>
  <si>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</si>
  <si>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</si>
  <si>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</si>
  <si>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</si>
  <si>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</si>
  <si>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</si>
  <si>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</si>
  <si>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</si>
  <si>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</si>
  <si>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</si>
  <si>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</si>
  <si>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</si>
  <si>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</si>
  <si>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</si>
  <si>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</si>
  <si>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</si>
  <si>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</si>
  <si>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</si>
  <si>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</si>
  <si>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</si>
  <si>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</si>
  <si>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</si>
  <si>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</si>
  <si>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</si>
  <si>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</si>
  <si>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</si>
  <si>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</si>
  <si>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</si>
  <si>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</si>
  <si>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</si>
  <si>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</si>
  <si>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</si>
  <si>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</si>
  <si>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</si>
  <si>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</si>
  <si>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</si>
  <si>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</si>
  <si>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</si>
  <si>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</si>
  <si>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</si>
  <si>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</si>
  <si>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</si>
  <si>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</si>
  <si>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</si>
  <si>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</si>
  <si>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</si>
  <si>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</si>
  <si>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</si>
  <si>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</si>
  <si>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</si>
  <si>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</si>
  <si>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</si>
  <si>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</si>
  <si>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</si>
  <si>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</si>
  <si>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</si>
  <si>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</si>
  <si>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</si>
  <si>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</si>
  <si>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</si>
  <si>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</si>
  <si>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</si>
  <si>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</si>
  <si>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</si>
  <si>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</si>
  <si>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</si>
  <si>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</si>
  <si>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</si>
  <si>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</si>
  <si>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</si>
  <si>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</si>
  <si>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</si>
  <si>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</si>
  <si>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</si>
  <si>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</si>
  <si>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</si>
  <si>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</si>
  <si>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</si>
  <si>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</si>
  <si>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</si>
  <si>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</si>
  <si>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</si>
  <si>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</si>
  <si>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</si>
  <si>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</si>
  <si>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</si>
  <si>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</si>
  <si>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</si>
  <si>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</si>
  <si>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</si>
  <si>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</si>
  <si>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</si>
  <si>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</si>
  <si>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</si>
  <si>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</si>
  <si>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</si>
  <si>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</si>
  <si>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</si>
  <si>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</si>
  <si>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</si>
  <si>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</si>
  <si>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</si>
  <si>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</si>
  <si>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</si>
  <si>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</si>
  <si>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</si>
  <si>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</si>
  <si>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</si>
  <si>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</si>
  <si>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</si>
  <si>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</si>
  <si>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</si>
  <si>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</si>
  <si>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</si>
  <si>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</si>
  <si>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</si>
  <si>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</si>
  <si>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</si>
  <si>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</si>
  <si>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</si>
  <si>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</si>
  <si>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</si>
  <si>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</si>
  <si>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</si>
  <si>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</si>
  <si>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</si>
  <si>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</si>
  <si>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</si>
  <si>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</si>
  <si>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</si>
  <si>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</si>
  <si>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</si>
  <si>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</si>
  <si>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</si>
  <si>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</si>
  <si>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</si>
  <si>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</si>
  <si>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</si>
  <si>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</si>
  <si>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</si>
  <si>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</si>
  <si>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</si>
  <si>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</si>
  <si>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</si>
  <si>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</si>
  <si>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</si>
  <si>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</si>
  <si>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</si>
  <si>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</si>
  <si>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</si>
  <si>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</si>
  <si>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</si>
  <si>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</si>
  <si>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</si>
  <si>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</si>
  <si>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</si>
  <si>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</si>
  <si>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</si>
  <si>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</si>
  <si>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</si>
  <si>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</si>
  <si>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</si>
  <si>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</si>
  <si>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</si>
  <si>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</si>
  <si>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</si>
  <si>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</si>
  <si>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</si>
  <si>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</si>
  <si>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</si>
  <si>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</si>
  <si>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</si>
  <si>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</si>
  <si>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</si>
  <si>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</si>
  <si>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</si>
  <si>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</si>
  <si>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</si>
  <si>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</si>
  <si>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</si>
  <si>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</si>
  <si>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</si>
  <si>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</si>
  <si>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</si>
  <si>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</si>
  <si>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</si>
  <si>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</si>
  <si>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</si>
  <si>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</si>
  <si>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</si>
  <si>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</si>
  <si>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</si>
  <si>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</si>
  <si>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</si>
  <si>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</si>
  <si>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</si>
  <si>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</si>
  <si>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</si>
  <si>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</si>
  <si>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</si>
  <si>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</si>
  <si>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</si>
  <si>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</si>
  <si>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</si>
  <si>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</si>
  <si>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</si>
  <si>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</si>
  <si>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</si>
  <si>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</si>
  <si>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</si>
  <si>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</si>
  <si>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</si>
  <si>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</si>
  <si>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</si>
  <si>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</si>
  <si>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</si>
  <si>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</si>
  <si>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</si>
  <si>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</si>
  <si>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</si>
  <si>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</si>
  <si>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</si>
  <si>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</si>
  <si>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</si>
  <si>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</si>
  <si>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</si>
  <si>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</si>
  <si>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</si>
  <si>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</si>
  <si>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</si>
  <si>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</si>
  <si>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</si>
  <si>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</si>
  <si>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</si>
  <si>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</si>
  <si>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</si>
  <si>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</si>
  <si>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</si>
  <si>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</si>
  <si>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</si>
  <si>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</si>
  <si>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</si>
  <si>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</si>
  <si>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</si>
  <si>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</si>
  <si>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</si>
  <si>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</si>
  <si>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</si>
  <si>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</si>
  <si>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</si>
  <si>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</si>
  <si>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</si>
  <si>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</si>
  <si>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</si>
  <si>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</si>
  <si>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</si>
  <si>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</si>
  <si>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</si>
  <si>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</si>
  <si>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</si>
  <si>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</si>
  <si>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</si>
  <si>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</si>
  <si>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</si>
  <si>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</si>
  <si>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</si>
  <si>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</si>
  <si>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</si>
  <si>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</si>
  <si>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</si>
  <si>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</si>
  <si>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</si>
  <si>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</si>
  <si>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</si>
  <si>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</si>
  <si>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</si>
  <si>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</si>
  <si>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</si>
  <si>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</si>
  <si>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</si>
  <si>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</si>
  <si>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</si>
  <si>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</si>
  <si>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</si>
  <si>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</si>
  <si>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</si>
  <si>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</si>
  <si>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</si>
  <si>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</si>
  <si>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</si>
  <si>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</si>
  <si>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</si>
  <si>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</si>
  <si>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</si>
  <si>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</si>
  <si>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</si>
  <si>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</si>
  <si>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</si>
  <si>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</si>
  <si>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</si>
  <si>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</si>
  <si>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</si>
  <si>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</si>
  <si>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</si>
  <si>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</si>
  <si>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</si>
  <si>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</si>
  <si>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</si>
  <si>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</si>
  <si>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</si>
  <si>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</si>
  <si>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</si>
  <si>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</si>
  <si>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</si>
  <si>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</si>
  <si>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</si>
  <si>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</si>
  <si>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</si>
  <si>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</si>
  <si>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</si>
  <si>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</si>
  <si>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</si>
  <si>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</si>
  <si>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</si>
  <si>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</si>
  <si>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</si>
  <si>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</si>
  <si>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</si>
  <si>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</si>
  <si>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</si>
  <si>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</si>
  <si>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</si>
  <si>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</si>
  <si>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</si>
  <si>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</si>
  <si>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</si>
  <si>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</si>
  <si>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</si>
  <si>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</si>
  <si>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</si>
  <si>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</si>
  <si>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</si>
  <si>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</si>
  <si>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</si>
  <si>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</si>
  <si>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</si>
  <si>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</si>
  <si>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</si>
  <si>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</si>
  <si>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</si>
  <si>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</si>
  <si>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</si>
  <si>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</si>
  <si>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</si>
  <si>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</si>
  <si>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</si>
  <si>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</si>
  <si>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</si>
  <si>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</si>
  <si>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</si>
  <si>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</si>
  <si>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</si>
  <si>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</si>
  <si>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</si>
  <si>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</si>
  <si>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</si>
  <si>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</si>
  <si>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</si>
  <si>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</si>
  <si>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</si>
  <si>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</si>
  <si>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</si>
  <si>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</si>
  <si>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</si>
  <si>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</si>
  <si>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</si>
  <si>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</si>
  <si>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</si>
  <si>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</si>
  <si>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</si>
  <si>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</si>
  <si>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</si>
  <si>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</si>
  <si>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</si>
  <si>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</si>
  <si>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</si>
  <si>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</si>
  <si>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</si>
  <si>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</si>
  <si>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</si>
  <si>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</si>
  <si>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</si>
  <si>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</si>
  <si>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</si>
  <si>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</si>
  <si>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</si>
  <si>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</si>
  <si>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</si>
  <si>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</si>
  <si>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</si>
  <si>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</si>
  <si>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</si>
  <si>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</si>
  <si>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</si>
  <si>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</si>
  <si>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</si>
  <si>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</si>
  <si>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</si>
  <si>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</si>
  <si>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</si>
  <si>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</si>
  <si>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</si>
  <si>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</si>
  <si>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</si>
  <si>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</si>
  <si>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</si>
  <si>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</si>
  <si>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</si>
  <si>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</si>
  <si>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</si>
  <si>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</si>
  <si>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</si>
  <si>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</si>
  <si>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</si>
  <si>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</si>
  <si>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</si>
  <si>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</si>
  <si>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</si>
  <si>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</si>
  <si>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</si>
  <si>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</si>
  <si>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</si>
  <si>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</si>
  <si>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</si>
  <si>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</si>
  <si>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</si>
  <si>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</si>
  <si>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</si>
  <si>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</si>
  <si>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</si>
  <si>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</si>
  <si>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</si>
  <si>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</si>
  <si>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</si>
  <si>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</si>
  <si>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</si>
  <si>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</si>
  <si>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</si>
  <si>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</si>
  <si>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</si>
  <si>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</si>
  <si>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</si>
  <si>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</si>
  <si>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</si>
  <si>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</si>
  <si>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</si>
  <si>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</si>
  <si>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</si>
  <si>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</si>
  <si>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</si>
  <si>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</si>
  <si>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</si>
  <si>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</si>
  <si>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</si>
  <si>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</si>
  <si>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</si>
  <si>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</si>
  <si>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</si>
  <si>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</si>
  <si>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</si>
  <si>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</si>
  <si>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</si>
  <si>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</si>
  <si>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</si>
  <si>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</si>
  <si>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</si>
  <si>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</si>
  <si>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</si>
  <si>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</si>
  <si>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</si>
  <si>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</si>
  <si>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</si>
  <si>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</si>
  <si>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</si>
  <si>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</si>
  <si>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</si>
  <si>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</si>
  <si>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</si>
  <si>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</si>
  <si>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</si>
  <si>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</si>
  <si>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</si>
  <si>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</si>
  <si>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</si>
  <si>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</si>
  <si>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</si>
  <si>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</si>
  <si>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</si>
  <si>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</si>
  <si>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</si>
  <si>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</si>
  <si>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</si>
  <si>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</si>
  <si>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</si>
  <si>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</si>
  <si>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</si>
  <si>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</si>
  <si>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</si>
  <si>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</si>
  <si>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</si>
  <si>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</si>
  <si>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</si>
  <si>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</si>
  <si>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</si>
  <si>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</si>
  <si>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</si>
  <si>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</si>
  <si>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</si>
  <si>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</si>
  <si>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</si>
  <si>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</si>
  <si>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</si>
  <si>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</si>
  <si>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</si>
  <si>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</si>
  <si>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</si>
  <si>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</si>
  <si>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</si>
  <si>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</si>
  <si>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</si>
  <si>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</si>
  <si>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</si>
  <si>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</si>
  <si>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</si>
  <si>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</si>
  <si>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</si>
  <si>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</si>
  <si>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</si>
  <si>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</si>
  <si>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</si>
  <si>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</si>
  <si>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</si>
  <si>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</si>
  <si>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</si>
  <si>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</si>
  <si>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</si>
  <si>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</si>
  <si>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</si>
  <si>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</si>
  <si>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</si>
  <si>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</si>
  <si>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</si>
  <si>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</si>
  <si>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</si>
  <si>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</si>
  <si>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</si>
  <si>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</si>
  <si>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</si>
  <si>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</si>
  <si>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</si>
  <si>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</si>
  <si>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</si>
  <si>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</si>
  <si>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</si>
  <si>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</si>
  <si>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</si>
  <si>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</si>
  <si>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</si>
  <si>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</si>
  <si>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</si>
  <si>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</si>
  <si>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</si>
  <si>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</si>
  <si>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</si>
  <si>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</si>
  <si>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</si>
  <si>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</si>
  <si>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</si>
  <si>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</si>
  <si>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</si>
  <si>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</si>
  <si>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</si>
  <si>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</si>
  <si>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</si>
  <si>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</si>
  <si>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</si>
  <si>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</si>
  <si>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</si>
  <si>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</si>
  <si>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</si>
  <si>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</si>
  <si>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</si>
  <si>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</si>
  <si>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</si>
  <si>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</si>
  <si>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</si>
  <si>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</si>
  <si>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</si>
  <si>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</si>
  <si>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</si>
  <si>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</si>
  <si>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</si>
  <si>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</si>
  <si>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</si>
  <si>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</si>
  <si>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</si>
  <si>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</si>
  <si>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</si>
  <si>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</si>
  <si>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</si>
  <si>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</si>
  <si>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</si>
  <si>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</si>
  <si>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</si>
  <si>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</si>
  <si>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</si>
  <si>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</si>
  <si>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</si>
  <si>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</si>
  <si>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</si>
  <si>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</si>
  <si>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</si>
  <si>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</si>
  <si>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</si>
  <si>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</si>
  <si>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</si>
  <si>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</si>
  <si>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</si>
  <si>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</si>
  <si>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</si>
  <si>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</si>
  <si>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</si>
  <si>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</si>
  <si>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</si>
  <si>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</si>
  <si>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</si>
  <si>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</si>
  <si>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</si>
  <si>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</si>
  <si>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</si>
  <si>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</si>
  <si>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</si>
  <si>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</si>
  <si>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</si>
  <si>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</si>
  <si>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</si>
  <si>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</si>
  <si>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</si>
  <si>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</si>
  <si>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</si>
  <si>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</si>
  <si>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</si>
  <si>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</si>
  <si>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</si>
  <si>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</si>
  <si>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</si>
  <si>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</si>
  <si>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</si>
  <si>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</si>
  <si>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</si>
  <si>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</si>
  <si>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</si>
  <si>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</si>
  <si>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</si>
  <si>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</si>
  <si>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</si>
  <si>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</si>
  <si>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</si>
  <si>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</si>
  <si>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</si>
  <si>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</si>
  <si>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</si>
  <si>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</si>
  <si>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</si>
  <si>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</si>
  <si>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</si>
  <si>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</si>
  <si>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</si>
  <si>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</si>
  <si>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</si>
  <si>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</si>
  <si>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</si>
  <si>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</si>
  <si>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</si>
  <si>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</si>
  <si>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</si>
  <si>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</si>
  <si>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</si>
  <si>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</si>
  <si>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</si>
  <si>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</si>
  <si>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</si>
  <si>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</si>
  <si>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</si>
  <si>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</si>
  <si>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</si>
  <si>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</si>
  <si>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</si>
  <si>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</si>
  <si>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</si>
  <si>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</si>
  <si>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</si>
  <si>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</si>
  <si>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</si>
  <si>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</si>
  <si>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</si>
  <si>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</si>
  <si>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</si>
  <si>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</si>
  <si>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</si>
  <si>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</si>
  <si>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</si>
  <si>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</si>
  <si>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</si>
  <si>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</si>
  <si>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</si>
  <si>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</si>
  <si>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</si>
  <si>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</si>
  <si>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</si>
  <si>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</si>
  <si>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</si>
  <si>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</si>
  <si>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</si>
  <si>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</si>
  <si>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</si>
  <si>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</si>
  <si>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</si>
  <si>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</si>
  <si>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</si>
  <si>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</si>
  <si>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</si>
  <si>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</si>
  <si>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</si>
  <si>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</si>
  <si>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</si>
  <si>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</si>
  <si>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</si>
  <si>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</si>
  <si>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</si>
  <si>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</si>
  <si>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</si>
  <si>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</si>
  <si>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</si>
  <si>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</si>
  <si>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</si>
  <si>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</si>
  <si>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</si>
  <si>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</si>
  <si>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</si>
  <si>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</si>
  <si>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</si>
  <si>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</si>
  <si>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</si>
  <si>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</si>
  <si>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</si>
  <si>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</si>
  <si>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</si>
  <si>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</si>
  <si>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</si>
  <si>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</si>
  <si>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</si>
  <si>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</si>
  <si>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</si>
  <si>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</si>
  <si>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</si>
  <si>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</si>
  <si>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</si>
  <si>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</si>
  <si>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</si>
  <si>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</si>
  <si>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</si>
  <si>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</si>
  <si>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</si>
  <si>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</si>
  <si>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</si>
  <si>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</si>
  <si>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</si>
  <si>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</si>
  <si>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</si>
  <si>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</si>
  <si>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</si>
  <si>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</si>
  <si>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</si>
  <si>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</si>
  <si>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</si>
  <si>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</si>
  <si>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</si>
  <si>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</si>
  <si>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</si>
  <si>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</si>
  <si>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</si>
  <si>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</si>
  <si>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</si>
  <si>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</si>
  <si>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</si>
  <si>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</si>
  <si>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</si>
  <si>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</si>
  <si>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</si>
  <si>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</si>
  <si>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</si>
  <si>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</si>
  <si>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</si>
  <si>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</si>
  <si>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</si>
  <si>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</si>
  <si>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</si>
  <si>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</si>
  <si>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</si>
  <si>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</si>
  <si>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</si>
  <si>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</si>
  <si>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</si>
  <si>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</si>
  <si>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</si>
  <si>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</si>
  <si>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</si>
  <si>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</si>
  <si>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</si>
  <si>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</si>
  <si>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</si>
  <si>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</si>
  <si>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</si>
  <si>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</si>
  <si>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</si>
  <si>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</si>
  <si>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</si>
  <si>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</si>
  <si>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</si>
  <si>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</si>
  <si>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</si>
  <si>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</si>
  <si>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</si>
  <si>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</si>
  <si>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</si>
  <si>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</si>
  <si>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</si>
  <si>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</si>
  <si>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</si>
  <si>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</si>
  <si>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</si>
  <si>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</si>
  <si>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</si>
  <si>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</si>
  <si>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</si>
  <si>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</si>
  <si>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</si>
  <si>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</si>
  <si>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</si>
  <si>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</si>
  <si>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</si>
  <si>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</si>
  <si>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</si>
  <si>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</si>
  <si>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</si>
  <si>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</si>
  <si>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</si>
  <si>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</si>
  <si>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</si>
  <si>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</si>
  <si>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</si>
  <si>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</si>
  <si>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</si>
  <si>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</si>
  <si>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</si>
  <si>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</si>
  <si>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</si>
  <si>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</si>
  <si>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</si>
  <si>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</si>
  <si>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</si>
  <si>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</si>
  <si>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</si>
  <si>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</si>
  <si>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</si>
  <si>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</si>
  <si>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</si>
  <si>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</si>
  <si>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</si>
  <si>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</si>
  <si>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</si>
  <si>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</si>
  <si>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</si>
  <si>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</si>
  <si>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</si>
  <si>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</si>
  <si>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</si>
  <si>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</si>
  <si>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</si>
  <si>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</si>
  <si>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</si>
  <si>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</si>
  <si>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</si>
  <si>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</si>
  <si>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</si>
  <si>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</si>
  <si>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</si>
  <si>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</si>
  <si>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</si>
  <si>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</si>
  <si>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</si>
  <si>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</si>
  <si>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</si>
  <si>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</si>
  <si>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</si>
  <si>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</si>
  <si>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</si>
  <si>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</si>
  <si>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</si>
  <si>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</si>
  <si>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</si>
  <si>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</si>
  <si>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</si>
  <si>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</si>
  <si>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</si>
  <si>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</si>
  <si>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</si>
  <si>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</si>
  <si>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</si>
  <si>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</si>
  <si>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</si>
  <si>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</si>
  <si>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</si>
  <si>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</si>
  <si>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</si>
  <si>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</si>
  <si>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</si>
  <si>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</si>
  <si>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</si>
  <si>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</si>
  <si>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</si>
  <si>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</si>
  <si>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</si>
  <si>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</si>
  <si>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</si>
  <si>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</si>
  <si>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</si>
  <si>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</si>
  <si>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</si>
  <si>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</si>
  <si>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</si>
  <si>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</si>
  <si>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</si>
  <si>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</si>
  <si>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</si>
  <si>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</si>
  <si>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</si>
  <si>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</si>
  <si>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</si>
  <si>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</si>
  <si>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</si>
  <si>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</si>
  <si>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</si>
  <si>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</si>
  <si>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</si>
  <si>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</si>
  <si>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</si>
  <si>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</si>
  <si>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</si>
  <si>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</si>
  <si>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</si>
  <si>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</si>
  <si>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</si>
  <si>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</si>
  <si>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</si>
  <si>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</si>
  <si>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</si>
  <si>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</si>
  <si>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</si>
  <si>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</si>
  <si>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</si>
  <si>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</si>
  <si>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</si>
  <si>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</si>
  <si>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</si>
  <si>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</si>
  <si>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</si>
  <si>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</si>
  <si>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</si>
  <si>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</si>
  <si>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</si>
  <si>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</si>
  <si>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</si>
  <si>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</si>
  <si>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</si>
  <si>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</si>
  <si>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</si>
  <si>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</si>
  <si>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</si>
  <si>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</si>
  <si>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</si>
  <si>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</si>
  <si>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</si>
  <si>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</si>
  <si>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</si>
  <si>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</si>
  <si>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</si>
  <si>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</si>
  <si>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</si>
  <si>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</si>
  <si>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</si>
  <si>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</si>
  <si>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</si>
  <si>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</si>
  <si>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</si>
  <si>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</si>
  <si>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</si>
  <si>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</si>
  <si>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</si>
  <si>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</si>
  <si>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</si>
  <si>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</si>
  <si>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</si>
  <si>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</si>
  <si>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</si>
  <si>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</si>
  <si>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</si>
  <si>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</si>
  <si>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</si>
  <si>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</si>
  <si>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</si>
  <si>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</si>
  <si>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</si>
  <si>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</si>
  <si>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</si>
  <si>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</si>
  <si>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</si>
  <si>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</si>
  <si>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</si>
  <si>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</si>
  <si>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</si>
  <si>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</si>
  <si>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</si>
  <si>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</si>
  <si>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</si>
  <si>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</si>
  <si>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</si>
  <si>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</si>
  <si>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</si>
  <si>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</si>
  <si>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</si>
  <si>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</si>
  <si>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</si>
  <si>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</si>
  <si>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</si>
  <si>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</si>
  <si>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</si>
  <si>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</si>
  <si>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</si>
  <si>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</si>
  <si>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</si>
  <si>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</si>
  <si>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</si>
  <si>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</si>
  <si>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</si>
  <si>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</si>
  <si>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</si>
  <si>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</si>
  <si>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</si>
  <si>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</si>
  <si>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</si>
  <si>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</si>
  <si>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</si>
  <si>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</si>
  <si>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</si>
  <si>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</si>
  <si>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</si>
  <si>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</si>
  <si>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</si>
  <si>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</si>
  <si>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</si>
  <si>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</si>
  <si>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</si>
  <si>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</si>
  <si>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</si>
  <si>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</si>
  <si>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</si>
  <si>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</si>
  <si>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</si>
  <si>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</si>
  <si>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</si>
  <si>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</si>
  <si>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</si>
  <si>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</si>
  <si>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</si>
  <si>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</si>
  <si>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</si>
  <si>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</si>
  <si>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</si>
  <si>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</si>
  <si>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</si>
  <si>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</si>
  <si>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</si>
  <si>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</si>
  <si>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</si>
  <si>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</si>
  <si>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</si>
  <si>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</si>
  <si>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</si>
  <si>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</si>
  <si>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</si>
  <si>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</si>
  <si>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</si>
  <si>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</si>
  <si>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</si>
  <si>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</si>
  <si>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</si>
  <si>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</si>
  <si>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</si>
  <si>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</si>
  <si>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</si>
  <si>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</si>
  <si>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</si>
  <si>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</si>
  <si>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</si>
  <si>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</si>
  <si>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</si>
  <si>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</si>
  <si>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</si>
  <si>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</si>
  <si>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</si>
  <si>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</si>
  <si>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</si>
  <si>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</si>
  <si>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</si>
  <si>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</si>
  <si>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</si>
  <si>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</si>
  <si>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</si>
  <si>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</si>
  <si>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</si>
  <si>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</si>
  <si>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</si>
  <si>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</si>
  <si>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</si>
  <si>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</si>
  <si>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</si>
  <si>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</si>
  <si>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</si>
  <si>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</si>
  <si>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</si>
  <si>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</si>
  <si>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</si>
  <si>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</si>
  <si>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</si>
  <si>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</si>
  <si>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</si>
  <si>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</si>
  <si>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</si>
  <si>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</si>
  <si>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</si>
  <si>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</si>
  <si>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</si>
  <si>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</si>
  <si>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</si>
  <si>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</si>
  <si>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</si>
  <si>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</si>
  <si>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</si>
  <si>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</si>
  <si>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</si>
  <si>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</si>
  <si>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</si>
  <si>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</si>
  <si>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</si>
  <si>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</si>
  <si>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</si>
  <si>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</si>
  <si>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</si>
  <si>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</si>
  <si>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</si>
  <si>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</si>
  <si>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</si>
  <si>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</si>
  <si>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</si>
  <si>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</si>
  <si>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</si>
  <si>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</si>
  <si>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</si>
  <si>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</si>
  <si>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</si>
  <si>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</si>
  <si>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</si>
  <si>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</si>
  <si>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</si>
  <si>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</si>
  <si>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</si>
  <si>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</si>
  <si>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</si>
  <si>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</si>
  <si>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</si>
  <si>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</si>
  <si>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</si>
  <si>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</si>
  <si>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</si>
  <si>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</si>
  <si>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</si>
  <si>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</si>
  <si>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</si>
  <si>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</si>
  <si>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</si>
  <si>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</si>
  <si>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</si>
  <si>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</si>
  <si>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</si>
  <si>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</si>
  <si>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</si>
  <si>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</si>
  <si>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</si>
  <si>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</si>
  <si>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</si>
  <si>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</si>
  <si>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</si>
  <si>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</si>
  <si>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</si>
  <si>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</si>
  <si>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</si>
  <si>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</si>
  <si>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</si>
  <si>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</si>
  <si>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</si>
  <si>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</si>
  <si>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</si>
  <si>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</si>
  <si>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</si>
  <si>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</si>
  <si>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</si>
  <si>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</si>
  <si>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</si>
  <si>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</si>
  <si>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</si>
  <si>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</si>
  <si>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</si>
  <si>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</si>
  <si>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</si>
  <si>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</si>
  <si>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</si>
  <si>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</si>
  <si>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</si>
  <si>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</si>
  <si>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</si>
  <si>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</si>
  <si>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</si>
  <si>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</si>
  <si>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</si>
  <si>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</si>
  <si>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</si>
  <si>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</si>
  <si>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</si>
  <si>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</si>
  <si>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</si>
  <si>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</si>
  <si>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</si>
  <si>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</si>
  <si>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</si>
  <si>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</si>
  <si>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</si>
  <si>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</si>
  <si>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</si>
  <si>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</si>
  <si>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</si>
  <si>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</si>
  <si>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</si>
  <si>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</si>
  <si>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</si>
  <si>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</si>
  <si>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</si>
  <si>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</si>
  <si>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</si>
  <si>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</si>
  <si>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</si>
  <si>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</si>
  <si>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</si>
  <si>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</si>
  <si>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</si>
  <si>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</si>
  <si>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</si>
  <si>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</si>
  <si>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</si>
  <si>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</si>
  <si>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</si>
  <si>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</si>
  <si>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</si>
  <si>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</si>
  <si>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</si>
  <si>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</si>
  <si>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</si>
  <si>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</si>
  <si>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</si>
  <si>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</si>
  <si>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</si>
  <si>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</si>
  <si>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</si>
  <si>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</si>
  <si>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</si>
  <si>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</si>
  <si>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</si>
  <si>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</si>
  <si>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</si>
  <si>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</si>
  <si>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</si>
  <si>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</si>
  <si>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</si>
  <si>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</si>
  <si>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</si>
  <si>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</si>
  <si>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</si>
  <si>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</si>
  <si>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</si>
  <si>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</si>
  <si>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</si>
  <si>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</si>
  <si>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</si>
  <si>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</si>
  <si>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</si>
  <si>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</si>
  <si>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</si>
  <si>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</si>
  <si>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</si>
  <si>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</si>
  <si>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</si>
  <si>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</si>
  <si>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</si>
  <si>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</si>
  <si>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</si>
  <si>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</si>
  <si>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</si>
  <si>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</si>
  <si>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</si>
  <si>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</si>
  <si>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</si>
  <si>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</si>
  <si>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</si>
  <si>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</si>
  <si>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</si>
  <si>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</si>
  <si>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</si>
  <si>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</si>
  <si>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</si>
  <si>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</si>
  <si>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</si>
  <si>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</si>
  <si>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</si>
  <si>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</si>
  <si>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</si>
  <si>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</si>
  <si>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</si>
  <si>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</si>
  <si>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</si>
  <si>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</si>
  <si>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</si>
  <si>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</si>
  <si>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</si>
  <si>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</si>
  <si>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</si>
  <si>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</si>
  <si>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</si>
  <si>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</si>
  <si>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</si>
  <si>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</si>
  <si>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</si>
  <si>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</si>
  <si>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</si>
  <si>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</si>
  <si>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</si>
  <si>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</si>
  <si>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</si>
  <si>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</si>
  <si>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</si>
  <si>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</si>
  <si>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</si>
  <si>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</si>
  <si>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</si>
  <si>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</si>
  <si>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</si>
  <si>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</si>
  <si>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</si>
  <si>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</si>
  <si>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</si>
  <si>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</si>
  <si>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</si>
  <si>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</si>
  <si>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</si>
  <si>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</si>
  <si>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</si>
  <si>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</si>
  <si>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</si>
  <si>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</si>
  <si>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</si>
  <si>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</si>
  <si>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</si>
  <si>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</si>
  <si>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</si>
  <si>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</si>
  <si>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</si>
  <si>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</si>
  <si>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</si>
  <si>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</si>
  <si>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</si>
  <si>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</si>
  <si>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</si>
  <si>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</si>
  <si>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</si>
  <si>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</si>
  <si>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</si>
  <si>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</si>
  <si>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</si>
  <si>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</si>
  <si>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</si>
  <si>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</si>
  <si>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</si>
  <si>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</si>
  <si>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</si>
  <si>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</si>
  <si>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</si>
  <si>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</si>
  <si>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</si>
  <si>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</si>
  <si>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</si>
  <si>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</si>
  <si>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</si>
  <si>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</si>
  <si>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</si>
  <si>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</si>
  <si>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</si>
  <si>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</si>
  <si>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</si>
  <si>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</si>
  <si>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</si>
  <si>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</si>
  <si>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</si>
  <si>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</si>
  <si>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</si>
  <si>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</si>
  <si>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</si>
  <si>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</si>
  <si>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</si>
  <si>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</si>
  <si>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</si>
  <si>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</si>
  <si>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</si>
  <si>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</si>
  <si>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</si>
  <si>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</si>
  <si>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</si>
  <si>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</si>
  <si>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</si>
  <si>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</si>
  <si>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</si>
  <si>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</si>
  <si>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</si>
  <si>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</si>
  <si>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</si>
  <si>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</si>
  <si>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</si>
  <si>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</si>
  <si>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</si>
  <si>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</si>
  <si>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</si>
  <si>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</si>
  <si>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</si>
  <si>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</si>
  <si>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</si>
  <si>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</si>
  <si>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</si>
  <si>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</si>
  <si>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</si>
  <si>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</si>
  <si>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</si>
  <si>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</si>
  <si>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</si>
  <si>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</si>
  <si>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</si>
  <si>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</si>
  <si>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</si>
  <si>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</si>
  <si>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</si>
  <si>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</si>
  <si>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</si>
  <si>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</si>
  <si>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</si>
  <si>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</si>
  <si>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</si>
  <si>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</si>
  <si>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</si>
  <si>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</si>
  <si>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</si>
  <si>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</si>
  <si>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</si>
  <si>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</si>
  <si>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</si>
  <si>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</si>
  <si>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</si>
  <si>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</si>
  <si>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</si>
  <si>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</si>
  <si>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</si>
  <si>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</si>
  <si>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</si>
  <si>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</si>
  <si>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</si>
  <si>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</si>
  <si>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</si>
  <si>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</si>
  <si>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</si>
  <si>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</si>
  <si>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</si>
  <si>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</si>
  <si>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</si>
  <si>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</si>
  <si>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</si>
  <si>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</si>
  <si>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</si>
  <si>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</si>
  <si>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</si>
  <si>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</si>
  <si>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</si>
  <si>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</si>
  <si>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</si>
  <si>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</si>
  <si>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</si>
  <si>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</si>
  <si>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</si>
  <si>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</si>
  <si>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</si>
  <si>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</si>
  <si>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</si>
  <si>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</si>
  <si>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</si>
  <si>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</si>
  <si>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</si>
  <si>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</si>
  <si>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</si>
  <si>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</si>
  <si>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</si>
  <si>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</si>
  <si>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</si>
  <si>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</si>
  <si>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</si>
  <si>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</si>
  <si>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</si>
  <si>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</si>
  <si>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</si>
  <si>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</si>
  <si>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</si>
  <si>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</si>
  <si>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</si>
  <si>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</si>
  <si>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</si>
  <si>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</si>
  <si>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</si>
  <si>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</si>
  <si>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</si>
  <si>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</si>
  <si>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</si>
  <si>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</si>
  <si>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</si>
  <si>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</si>
  <si>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</si>
  <si>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</si>
  <si>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</si>
  <si>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</si>
  <si>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</si>
  <si>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</si>
  <si>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</si>
  <si>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</si>
  <si>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</si>
  <si>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</si>
  <si>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</si>
  <si>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</si>
  <si>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</si>
  <si>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</si>
  <si>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</si>
  <si>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</si>
  <si>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</si>
  <si>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</si>
  <si>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</si>
  <si>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</si>
  <si>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</si>
  <si>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</si>
  <si>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</si>
  <si>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</si>
  <si>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</si>
  <si>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</si>
  <si>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</si>
  <si>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</si>
  <si>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</si>
  <si>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</si>
  <si>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</si>
  <si>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</si>
  <si>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</si>
  <si>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</si>
  <si>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</si>
  <si>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</si>
  <si>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</si>
  <si>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</si>
  <si>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</si>
  <si>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</si>
  <si>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</si>
  <si>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</si>
  <si>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</si>
  <si>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</si>
  <si>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</si>
  <si>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</si>
  <si>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</si>
  <si>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</si>
  <si>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</si>
  <si>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</si>
  <si>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</si>
  <si>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</si>
  <si>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</si>
  <si>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</si>
  <si>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</si>
  <si>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</si>
  <si>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</si>
  <si>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</si>
  <si>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</si>
  <si>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</si>
  <si>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</si>
  <si>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</si>
  <si>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</si>
  <si>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</si>
  <si>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</si>
  <si>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</si>
  <si>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</si>
  <si>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</si>
  <si>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</si>
  <si>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</si>
  <si>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</si>
  <si>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</si>
  <si>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</si>
  <si>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</si>
  <si>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</si>
  <si>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</si>
  <si>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</si>
  <si>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</si>
  <si>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</si>
  <si>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</si>
  <si>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</si>
  <si>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</si>
  <si>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</si>
  <si>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</si>
  <si>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</si>
  <si>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</si>
  <si>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</si>
  <si>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</si>
  <si>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</si>
  <si>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</si>
  <si>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</si>
  <si>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</si>
  <si>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</si>
  <si>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</si>
  <si>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</si>
  <si>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</si>
  <si>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</si>
  <si>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</si>
  <si>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</si>
  <si>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</si>
  <si>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</si>
  <si>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</si>
  <si>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</si>
  <si>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</si>
  <si>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</si>
  <si>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</si>
  <si>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</si>
  <si>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</si>
  <si>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</si>
  <si>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</si>
  <si>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</si>
  <si>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</si>
  <si>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</si>
  <si>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</si>
  <si>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</si>
  <si>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</si>
  <si>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</si>
  <si>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</si>
  <si>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</si>
  <si>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</si>
  <si>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</si>
  <si>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</si>
  <si>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</si>
  <si>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</si>
  <si>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</si>
  <si>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</si>
  <si>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</si>
  <si>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</si>
  <si>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</si>
  <si>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</si>
  <si>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</si>
  <si>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</si>
  <si>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</si>
  <si>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</si>
  <si>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</si>
  <si>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</si>
  <si>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</si>
  <si>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</si>
  <si>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</si>
  <si>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</si>
  <si>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</si>
  <si>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</si>
  <si>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</si>
  <si>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</si>
  <si>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</si>
  <si>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</si>
  <si>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</si>
  <si>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</si>
  <si>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</si>
  <si>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</si>
  <si>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</si>
  <si>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</si>
  <si>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</si>
  <si>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</si>
  <si>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</si>
  <si>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</si>
  <si>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</si>
  <si>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</si>
  <si>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</si>
  <si>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</si>
  <si>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</si>
  <si>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</si>
  <si>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</si>
  <si>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</si>
  <si>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</si>
  <si>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</si>
  <si>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</si>
  <si>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</si>
  <si>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</si>
  <si>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</si>
  <si>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</si>
  <si>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</si>
  <si>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</si>
  <si>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</si>
  <si>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</si>
  <si>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</si>
  <si>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</si>
  <si>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</si>
  <si>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</si>
  <si>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</si>
  <si>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</si>
  <si>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</si>
  <si>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</si>
  <si>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</si>
  <si>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</si>
  <si>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</si>
  <si>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</si>
  <si>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</si>
  <si>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</si>
  <si>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</si>
  <si>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</si>
  <si>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</si>
  <si>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</si>
  <si>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</si>
  <si>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</si>
  <si>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</si>
  <si>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</si>
  <si>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</si>
  <si>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</si>
  <si>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</si>
  <si>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</si>
  <si>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</si>
  <si>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</si>
  <si>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</si>
  <si>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</si>
  <si>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</si>
  <si>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</si>
  <si>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</si>
  <si>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</si>
  <si>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</si>
  <si>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</si>
  <si>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</si>
  <si>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</si>
  <si>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</si>
  <si>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</si>
  <si>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</si>
  <si>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</si>
  <si>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</si>
  <si>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</si>
  <si>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</si>
  <si>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</si>
  <si>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</si>
  <si>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</si>
  <si>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</si>
  <si>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</si>
  <si>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</si>
  <si>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</si>
  <si>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</si>
  <si>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</si>
  <si>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</si>
  <si>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</si>
  <si>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</si>
  <si>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</si>
  <si>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</si>
  <si>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</si>
  <si>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</si>
  <si>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</si>
  <si>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</si>
  <si>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</si>
  <si>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</si>
  <si>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</si>
  <si>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</si>
  <si>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</si>
  <si>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</si>
  <si>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</si>
  <si>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</si>
  <si>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</si>
  <si>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</si>
  <si>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</si>
  <si>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</si>
  <si>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</si>
  <si>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</si>
  <si>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</si>
  <si>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</si>
  <si>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</si>
  <si>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</si>
  <si>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</si>
  <si>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</si>
  <si>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</si>
  <si>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</si>
  <si>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</si>
  <si>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</si>
  <si>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</si>
  <si>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</si>
  <si>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</si>
  <si>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</si>
  <si>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</si>
  <si>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</si>
  <si>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</si>
  <si>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</si>
  <si>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</si>
  <si>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</si>
  <si>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</si>
  <si>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</si>
  <si>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</si>
  <si>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</si>
  <si>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</si>
  <si>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</si>
  <si>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</si>
  <si>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</si>
  <si>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</si>
  <si>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</si>
  <si>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</si>
  <si>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</si>
  <si>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</si>
  <si>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</si>
  <si>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</si>
  <si>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</si>
  <si>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</si>
  <si>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</si>
  <si>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</si>
  <si>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</si>
  <si>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</si>
  <si>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</si>
  <si>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</si>
  <si>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</si>
  <si>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</si>
  <si>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</si>
  <si>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</si>
  <si>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</si>
  <si>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</si>
  <si>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</si>
  <si>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</si>
  <si>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</si>
  <si>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</si>
  <si>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</si>
  <si>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</si>
  <si>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</si>
  <si>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</si>
  <si>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</si>
  <si>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</si>
  <si>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</si>
  <si>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</si>
  <si>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</si>
  <si>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</si>
  <si>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</si>
  <si>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</si>
  <si>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</si>
  <si>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</si>
  <si>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</si>
  <si>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</si>
  <si>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</si>
  <si>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</si>
  <si>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</si>
  <si>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</si>
  <si>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</si>
  <si>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</si>
  <si>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</si>
  <si>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</si>
  <si>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</si>
  <si>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</si>
  <si>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</si>
  <si>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</si>
  <si>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</si>
  <si>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</si>
  <si>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</si>
  <si>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</si>
  <si>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</si>
  <si>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</si>
  <si>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</si>
  <si>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</si>
  <si>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</si>
  <si>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</si>
  <si>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</si>
  <si>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</si>
  <si>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</si>
  <si>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</si>
  <si>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</si>
  <si>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</si>
  <si>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</si>
  <si>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</si>
  <si>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</si>
  <si>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</si>
  <si>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</si>
  <si>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</si>
  <si>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</si>
  <si>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</si>
  <si>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</si>
  <si>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</si>
  <si>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</si>
  <si>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</si>
  <si>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</si>
  <si>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</si>
  <si>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</si>
  <si>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</si>
  <si>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</si>
  <si>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</si>
  <si>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</si>
  <si>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</si>
  <si>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</si>
  <si>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</si>
  <si>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</si>
  <si>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</si>
  <si>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</si>
  <si>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</si>
  <si>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</si>
  <si>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</si>
  <si>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</si>
  <si>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</si>
  <si>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</si>
  <si>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</si>
  <si>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</si>
  <si>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</si>
  <si>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</si>
  <si>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</si>
  <si>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</si>
  <si>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</si>
  <si>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</si>
  <si>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</si>
  <si>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</si>
  <si>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</si>
  <si>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</si>
  <si>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</si>
  <si>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</si>
  <si>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</si>
  <si>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</si>
  <si>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</si>
  <si>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</si>
  <si>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</si>
  <si>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</si>
  <si>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</si>
  <si>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</si>
  <si>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</si>
  <si>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</si>
  <si>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</si>
  <si>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</si>
  <si>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</si>
  <si>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</si>
  <si>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</si>
  <si>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</si>
  <si>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</si>
  <si>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</si>
  <si>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</si>
  <si>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</si>
  <si>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</si>
  <si>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</si>
  <si>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</si>
  <si>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</si>
  <si>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</si>
  <si>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</si>
  <si>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</si>
  <si>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</si>
  <si>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</si>
  <si>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</si>
  <si>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</si>
  <si>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</si>
  <si>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</si>
  <si>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</si>
  <si>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</si>
  <si>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</si>
  <si>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</si>
  <si>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</si>
  <si>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</si>
  <si>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</si>
  <si>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</si>
  <si>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</si>
  <si>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</si>
  <si>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</si>
  <si>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</si>
  <si>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</si>
  <si>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</si>
  <si>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</si>
  <si>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</si>
  <si>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</si>
  <si>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</si>
  <si>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</si>
  <si>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</si>
  <si>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</si>
  <si>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</si>
  <si>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</si>
  <si>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</si>
  <si>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</si>
  <si>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</si>
  <si>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</si>
  <si>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</si>
  <si>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</si>
  <si>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</si>
  <si>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</si>
  <si>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</si>
  <si>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</si>
  <si>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</si>
  <si>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</si>
  <si>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</si>
  <si>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</si>
  <si>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</si>
  <si>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</si>
  <si>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</si>
  <si>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</si>
  <si>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</si>
  <si>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</si>
  <si>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</si>
  <si>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</si>
  <si>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</si>
  <si>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</si>
  <si>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</si>
  <si>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</si>
  <si>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</si>
  <si>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</si>
  <si>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</si>
  <si>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</si>
  <si>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</si>
  <si>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</si>
  <si>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</si>
  <si>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</si>
  <si>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</si>
  <si>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</si>
  <si>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</si>
  <si>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</si>
  <si>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</si>
  <si>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</si>
  <si>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</si>
  <si>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</si>
  <si>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</si>
  <si>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</si>
  <si>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</si>
  <si>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</si>
  <si>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</si>
  <si>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</si>
  <si>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</si>
  <si>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</si>
  <si>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</si>
  <si>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</si>
  <si>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</si>
  <si>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</si>
  <si>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</si>
  <si>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</si>
  <si>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</si>
  <si>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</si>
  <si>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</si>
  <si>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</si>
  <si>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</si>
  <si>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</si>
  <si>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</si>
  <si>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</si>
  <si>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</si>
  <si>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</si>
  <si>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</si>
  <si>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</si>
  <si>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</si>
  <si>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</si>
  <si>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</si>
  <si>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</si>
  <si>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</si>
  <si>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</si>
  <si>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</si>
  <si>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</si>
  <si>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</si>
  <si>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</si>
  <si>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</si>
  <si>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</si>
  <si>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</si>
  <si>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</si>
  <si>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</si>
  <si>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</si>
  <si>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</si>
  <si>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</si>
  <si>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</si>
  <si>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</si>
  <si>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</si>
  <si>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</si>
  <si>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</si>
  <si>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</si>
  <si>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</si>
  <si>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</si>
  <si>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</si>
  <si>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</si>
  <si>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</si>
  <si>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</si>
  <si>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</si>
  <si>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</si>
  <si>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</si>
  <si>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</si>
  <si>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</si>
  <si>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</si>
  <si>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</si>
  <si>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</si>
  <si>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</si>
  <si>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</si>
  <si>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</si>
  <si>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</si>
  <si>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</si>
  <si>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</si>
  <si>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</si>
  <si>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</si>
  <si>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</si>
  <si>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</si>
  <si>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</si>
  <si>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</si>
  <si>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</si>
  <si>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</si>
  <si>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</si>
  <si>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</si>
  <si>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</si>
  <si>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</si>
  <si>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</si>
  <si>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</si>
  <si>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</si>
  <si>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</si>
  <si>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</si>
  <si>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</si>
  <si>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</si>
  <si>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</si>
  <si>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</si>
  <si>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</si>
  <si>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</si>
  <si>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</si>
  <si>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</si>
  <si>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</si>
  <si>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</si>
  <si>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</si>
  <si>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</si>
  <si>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</si>
  <si>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</si>
  <si>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</si>
  <si>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</si>
  <si>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</si>
  <si>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</si>
  <si>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</si>
  <si>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</si>
  <si>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</si>
  <si>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</si>
  <si>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</si>
  <si>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</si>
  <si>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</si>
  <si>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</si>
  <si>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</si>
  <si>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</si>
  <si>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</si>
  <si>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</si>
  <si>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</si>
  <si>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</si>
  <si>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</si>
  <si>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</si>
  <si>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</si>
  <si>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</si>
  <si>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</si>
  <si>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</si>
  <si>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</si>
  <si>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</si>
  <si>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</si>
  <si>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</si>
  <si>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</si>
  <si>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</si>
  <si>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</si>
  <si>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</si>
  <si>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</si>
  <si>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</si>
  <si>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</si>
  <si>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</si>
  <si>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</si>
  <si>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</si>
  <si>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</si>
  <si>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</si>
  <si>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</si>
  <si>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</si>
  <si>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</si>
  <si>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</si>
  <si>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</si>
  <si>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</si>
  <si>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</si>
  <si>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</si>
  <si>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</si>
  <si>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</si>
  <si>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</si>
  <si>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</si>
  <si>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</si>
  <si>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</si>
  <si>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</si>
  <si>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</si>
  <si>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</si>
  <si>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</si>
  <si>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</si>
  <si>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</si>
  <si>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</si>
  <si>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</si>
  <si>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</si>
  <si>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</si>
  <si>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</si>
  <si>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</si>
  <si>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</si>
  <si>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</si>
  <si>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</si>
  <si>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</si>
  <si>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</si>
  <si>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</si>
  <si>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</si>
  <si>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</si>
  <si>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</si>
  <si>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</si>
  <si>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</si>
  <si>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</si>
  <si>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</si>
  <si>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</si>
  <si>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</si>
  <si>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</si>
  <si>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</si>
  <si>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</si>
  <si>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</si>
  <si>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</si>
  <si>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</si>
  <si>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</si>
  <si>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</si>
  <si>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</si>
  <si>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</si>
  <si>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</si>
  <si>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</si>
  <si>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</si>
  <si>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</si>
  <si>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</si>
  <si>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</si>
  <si>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</si>
  <si>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</si>
  <si>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</si>
  <si>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</si>
  <si>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</si>
  <si>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</si>
  <si>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</si>
  <si>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</si>
  <si>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</si>
  <si>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</si>
  <si>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</si>
  <si>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</si>
  <si>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</si>
  <si>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</si>
  <si>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</si>
  <si>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</si>
  <si>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</si>
  <si>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</si>
  <si>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</si>
  <si>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</si>
  <si>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</si>
  <si>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</si>
  <si>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</si>
  <si>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</si>
  <si>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</si>
  <si>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</si>
  <si>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</si>
  <si>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</si>
  <si>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</si>
  <si>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</si>
  <si>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</si>
  <si>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</si>
  <si>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</si>
  <si>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</si>
  <si>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</si>
  <si>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</si>
  <si>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</si>
  <si>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</si>
  <si>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</si>
  <si>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</si>
  <si>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</si>
  <si>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</si>
  <si>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</si>
  <si>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</si>
  <si>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</si>
  <si>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</si>
  <si>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</si>
  <si>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</si>
  <si>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</si>
  <si>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</si>
  <si>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</si>
  <si>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</si>
  <si>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</si>
  <si>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</si>
  <si>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</si>
  <si>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</si>
  <si>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</si>
  <si>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</si>
  <si>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</si>
  <si>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</si>
  <si>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</si>
  <si>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</si>
  <si>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</si>
  <si>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</si>
  <si>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</si>
  <si>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</si>
  <si>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</si>
  <si>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</si>
  <si>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</si>
  <si>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</si>
  <si>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</si>
  <si>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</si>
  <si>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</si>
  <si>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</si>
  <si>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</si>
  <si>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</si>
  <si>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</si>
  <si>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</si>
  <si>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</si>
  <si>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</si>
  <si>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</si>
  <si>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</si>
  <si>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</si>
  <si>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</si>
  <si>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</si>
  <si>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</si>
  <si>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</si>
  <si>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</si>
  <si>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</si>
  <si>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</si>
  <si>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</si>
  <si>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</si>
  <si>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</si>
  <si>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</si>
  <si>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</si>
  <si>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</si>
  <si>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</si>
  <si>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</si>
  <si>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</si>
  <si>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</si>
  <si>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</si>
  <si>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</si>
  <si>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</si>
  <si>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</si>
  <si>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</si>
  <si>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</si>
  <si>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</si>
  <si>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</si>
  <si>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</si>
  <si>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</si>
  <si>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</si>
  <si>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</si>
  <si>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</si>
  <si>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</si>
  <si>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</si>
  <si>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</si>
  <si>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</si>
  <si>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</si>
  <si>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</si>
  <si>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</si>
  <si>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</si>
  <si>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</si>
  <si>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</si>
  <si>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</si>
  <si>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</si>
  <si>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</si>
  <si>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</si>
  <si>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</si>
  <si>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</si>
  <si>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</si>
  <si>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</si>
  <si>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</si>
  <si>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</si>
  <si>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</si>
  <si>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</si>
  <si>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</si>
  <si>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</si>
  <si>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</si>
  <si>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</si>
  <si>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</si>
  <si>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</si>
  <si>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</si>
  <si>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</si>
  <si>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</si>
  <si>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</si>
  <si>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</si>
  <si>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</si>
  <si>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</si>
  <si>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</si>
  <si>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</si>
  <si>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</si>
  <si>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</si>
  <si>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</si>
  <si>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</si>
  <si>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</si>
  <si>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</si>
  <si>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</si>
  <si>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</si>
  <si>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</si>
  <si>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</si>
  <si>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</si>
  <si>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</si>
  <si>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</si>
  <si>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</si>
  <si>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</si>
  <si>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</si>
  <si>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</si>
  <si>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</si>
  <si>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</si>
  <si>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</si>
  <si>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</si>
  <si>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</si>
  <si>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</si>
  <si>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</si>
  <si>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</si>
  <si>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</si>
  <si>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</si>
  <si>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</si>
  <si>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</si>
  <si>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</si>
  <si>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</si>
  <si>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</si>
  <si>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</si>
  <si>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</si>
  <si>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</si>
  <si>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</si>
  <si>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</si>
  <si>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</si>
  <si>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</si>
  <si>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</si>
  <si>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</si>
  <si>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</si>
  <si>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</si>
  <si>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</si>
  <si>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</si>
  <si>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</si>
  <si>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</si>
  <si>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</si>
  <si>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</si>
  <si>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</si>
  <si>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</si>
  <si>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</si>
  <si>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</si>
  <si>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</si>
  <si>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</si>
  <si>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</si>
  <si>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</si>
  <si>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</si>
  <si>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</si>
  <si>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</si>
  <si>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</si>
  <si>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</si>
  <si>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</si>
  <si>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</si>
  <si>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</si>
  <si>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</si>
  <si>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</si>
  <si>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</si>
  <si>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</si>
  <si>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</si>
  <si>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</si>
  <si>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</si>
  <si>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</si>
  <si>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</si>
  <si>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</si>
  <si>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</si>
  <si>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</si>
  <si>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</si>
  <si>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</si>
  <si>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</si>
  <si>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</si>
  <si>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</si>
  <si>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</si>
  <si>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</si>
  <si>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</si>
  <si>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</si>
  <si>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</si>
  <si>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</si>
  <si>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</si>
  <si>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</si>
  <si>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</si>
  <si>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</si>
  <si>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</si>
  <si>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</si>
  <si>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</si>
  <si>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</si>
  <si>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</si>
  <si>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</si>
  <si>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</si>
  <si>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</si>
  <si>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</si>
  <si>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</si>
  <si>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</si>
  <si>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</si>
  <si>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</si>
  <si>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</si>
  <si>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</si>
  <si>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</si>
  <si>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</si>
  <si>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</si>
  <si>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</si>
  <si>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</si>
  <si>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</si>
  <si>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</si>
  <si>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</si>
  <si>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</si>
  <si>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</si>
  <si>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</si>
  <si>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</si>
  <si>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</si>
  <si>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</si>
  <si>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</si>
  <si>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</si>
  <si>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</si>
  <si>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</si>
  <si>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</si>
  <si>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</si>
  <si>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</si>
  <si>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</si>
  <si>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</si>
  <si>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</si>
  <si>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</si>
  <si>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</si>
  <si>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</si>
  <si>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</si>
  <si>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</si>
  <si>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</si>
  <si>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</si>
  <si>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</si>
  <si>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</si>
  <si>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</si>
  <si>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</si>
  <si>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</si>
  <si>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</si>
  <si>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</si>
  <si>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</si>
  <si>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</si>
  <si>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</si>
  <si>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</si>
  <si>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</si>
  <si>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</si>
  <si>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</si>
  <si>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</si>
  <si>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</si>
  <si>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</si>
  <si>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</si>
  <si>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</si>
  <si>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</si>
  <si>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</si>
  <si>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</si>
  <si>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</si>
  <si>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</si>
  <si>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</si>
  <si>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</si>
  <si>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</si>
  <si>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</si>
  <si>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</si>
  <si>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</si>
  <si>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</si>
  <si>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</si>
  <si>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</si>
  <si>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</si>
  <si>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</si>
  <si>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</si>
  <si>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</si>
  <si>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</si>
  <si>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</si>
  <si>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</si>
  <si>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</si>
  <si>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</si>
  <si>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</si>
  <si>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</si>
  <si>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</si>
  <si>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</si>
  <si>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</si>
  <si>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</si>
  <si>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</si>
  <si>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</si>
  <si>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</si>
  <si>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</si>
  <si>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</si>
  <si>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</si>
  <si>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</si>
  <si>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</si>
  <si>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</si>
  <si>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</si>
  <si>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</si>
  <si>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</si>
  <si>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</si>
  <si>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</si>
  <si>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</si>
  <si>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</si>
  <si>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</si>
  <si>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</si>
  <si>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</si>
  <si>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</si>
  <si>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</si>
  <si>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</si>
  <si>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</si>
  <si>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</si>
  <si>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</si>
  <si>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</si>
  <si>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</si>
  <si>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</si>
  <si>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</si>
  <si>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</si>
  <si>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</si>
  <si>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</si>
  <si>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</si>
  <si>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</si>
  <si>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</si>
  <si>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</si>
  <si>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</si>
  <si>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</si>
  <si>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</si>
  <si>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</si>
  <si>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</si>
  <si>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</si>
  <si>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</si>
  <si>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</si>
  <si>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</si>
  <si>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</si>
  <si>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</si>
  <si>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</si>
  <si>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</si>
  <si>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</si>
  <si>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</si>
  <si>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</si>
  <si>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</si>
  <si>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</si>
  <si>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</si>
  <si>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</si>
  <si>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</si>
  <si>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</si>
  <si>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</si>
  <si>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</si>
  <si>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</si>
  <si>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</si>
  <si>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</si>
  <si>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</si>
  <si>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</si>
  <si>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</si>
  <si>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</si>
  <si>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</si>
  <si>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</si>
  <si>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</si>
  <si>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</si>
  <si>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</si>
  <si>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</si>
  <si>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</si>
  <si>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</si>
  <si>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</si>
  <si>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</si>
  <si>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</si>
  <si>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</si>
  <si>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</si>
  <si>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</si>
  <si>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</si>
  <si>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</si>
  <si>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</si>
  <si>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</si>
  <si>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</si>
  <si>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</si>
  <si>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</si>
  <si>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</si>
  <si>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</si>
  <si>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</si>
  <si>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</si>
  <si>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</si>
  <si>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</si>
  <si>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</si>
  <si>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</si>
  <si>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</si>
  <si>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</si>
  <si>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</si>
  <si>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</si>
  <si>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</si>
  <si>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</si>
  <si>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</si>
  <si>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</si>
  <si>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</si>
  <si>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</si>
  <si>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</si>
  <si>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</si>
  <si>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</si>
  <si>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</si>
  <si>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</si>
  <si>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</si>
  <si>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</si>
  <si>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</si>
  <si>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</si>
  <si>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</si>
  <si>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</si>
  <si>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</si>
  <si>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</si>
  <si>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</si>
  <si>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</si>
  <si>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</si>
  <si>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</si>
  <si>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</si>
  <si>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</si>
  <si>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</si>
  <si>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</si>
  <si>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</si>
  <si>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</si>
  <si>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</si>
  <si>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</si>
  <si>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</si>
  <si>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</si>
  <si>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</si>
  <si>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</si>
  <si>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</si>
  <si>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</si>
  <si>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</si>
  <si>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</si>
  <si>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</si>
  <si>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</si>
  <si>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</si>
  <si>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</si>
  <si>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</si>
  <si>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</si>
  <si>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</si>
  <si>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</si>
  <si>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</si>
  <si>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</si>
  <si>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</si>
  <si>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</si>
  <si>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</si>
  <si>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</si>
  <si>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</si>
  <si>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</si>
  <si>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</si>
  <si>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</si>
  <si>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</si>
  <si>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</si>
  <si>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</si>
  <si>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</si>
  <si>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</si>
  <si>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</si>
  <si>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</si>
  <si>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</si>
  <si>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</si>
  <si>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</si>
  <si>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</si>
  <si>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</si>
  <si>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</si>
  <si>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</si>
  <si>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</si>
  <si>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</si>
  <si>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</si>
  <si>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</si>
  <si>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</si>
  <si>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</si>
  <si>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</si>
  <si>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</si>
  <si>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</si>
  <si>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</si>
  <si>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</si>
  <si>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</si>
  <si>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</si>
  <si>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</si>
  <si>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</si>
  <si>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</si>
  <si>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</si>
  <si>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</si>
  <si>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</si>
  <si>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</si>
  <si>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</si>
  <si>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</si>
  <si>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</si>
  <si>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</si>
  <si>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</si>
  <si>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</si>
  <si>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</si>
  <si>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</si>
  <si>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</si>
  <si>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</si>
  <si>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</si>
  <si>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</si>
  <si>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</si>
  <si>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</si>
  <si>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</si>
  <si>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</si>
  <si>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</si>
  <si>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</si>
  <si>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</si>
  <si>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</si>
  <si>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</si>
  <si>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</si>
  <si>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</si>
  <si>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</si>
  <si>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</si>
  <si>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</si>
  <si>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</si>
  <si>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</si>
  <si>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</si>
  <si>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</si>
  <si>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</si>
  <si>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</si>
  <si>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</si>
  <si>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</si>
  <si>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</si>
  <si>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</si>
  <si>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</si>
  <si>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</si>
  <si>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</si>
  <si>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</si>
  <si>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</si>
  <si>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</si>
  <si>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</si>
  <si>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</si>
  <si>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</si>
  <si>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</si>
  <si>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</si>
  <si>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</si>
  <si>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</si>
  <si>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</si>
  <si>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</si>
  <si>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</si>
  <si>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</si>
  <si>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</si>
  <si>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</si>
  <si>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</si>
  <si>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</si>
  <si>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</si>
  <si>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</si>
  <si>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</si>
  <si>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</si>
  <si>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</si>
  <si>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</si>
  <si>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</si>
  <si>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</si>
  <si>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</si>
  <si>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</si>
  <si>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</si>
  <si>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</si>
  <si>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</si>
  <si>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</si>
  <si>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</si>
  <si>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</si>
  <si>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</si>
  <si>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</si>
  <si>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</si>
  <si>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</si>
  <si>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</si>
  <si>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</si>
  <si>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</si>
  <si>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</si>
  <si>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</si>
  <si>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</si>
  <si>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</si>
  <si>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</si>
  <si>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</si>
  <si>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</si>
  <si>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</si>
  <si>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</si>
  <si>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</si>
  <si>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</si>
  <si>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</si>
  <si>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</si>
  <si>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</si>
  <si>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</si>
  <si>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</si>
  <si>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</si>
  <si>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</si>
  <si>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</si>
  <si>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</si>
  <si>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</si>
  <si>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</si>
  <si>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</si>
  <si>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</si>
  <si>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</si>
  <si>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</si>
  <si>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</si>
  <si>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</si>
  <si>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</si>
  <si>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</si>
  <si>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</si>
  <si>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</si>
  <si>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</si>
  <si>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</si>
  <si>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</si>
  <si>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</si>
  <si>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</si>
  <si>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</si>
  <si>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</si>
  <si>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</si>
  <si>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</si>
  <si>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</si>
  <si>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</si>
  <si>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</si>
  <si>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</si>
  <si>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</si>
  <si>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</si>
  <si>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</si>
  <si>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</si>
  <si>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</si>
  <si>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</si>
  <si>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</si>
  <si>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</si>
  <si>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</si>
  <si>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</si>
  <si>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</si>
  <si>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</si>
  <si>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</si>
  <si>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</si>
  <si>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</si>
  <si>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</si>
  <si>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</si>
  <si>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</si>
  <si>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</si>
  <si>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</si>
  <si>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</si>
  <si>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</si>
  <si>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</si>
  <si>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</si>
  <si>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</si>
  <si>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</si>
  <si>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</si>
  <si>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</si>
  <si>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</si>
  <si>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</si>
  <si>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</si>
  <si>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</si>
  <si>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</si>
  <si>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</si>
  <si>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</si>
  <si>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</si>
  <si>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</si>
  <si>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</si>
  <si>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</si>
  <si>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</si>
  <si>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</si>
  <si>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</si>
  <si>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</si>
  <si>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</si>
  <si>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</si>
  <si>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</si>
  <si>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</si>
  <si>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</si>
  <si>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</si>
  <si>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</si>
  <si>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</si>
  <si>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</si>
  <si>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</si>
  <si>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</si>
  <si>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</si>
  <si>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</si>
  <si>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</si>
  <si>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</si>
  <si>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</si>
  <si>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</si>
  <si>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</si>
  <si>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</si>
  <si>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</si>
  <si>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</si>
  <si>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</si>
  <si>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</si>
  <si>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</si>
  <si>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</si>
  <si>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</si>
  <si>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</si>
  <si>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</si>
  <si>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</si>
  <si>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</si>
  <si>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</si>
  <si>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</si>
  <si>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</si>
  <si>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</si>
  <si>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</si>
  <si>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</si>
  <si>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</si>
  <si>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</si>
  <si>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</si>
  <si>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</si>
  <si>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</si>
  <si>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</si>
  <si>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</si>
  <si>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</si>
  <si>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</si>
  <si>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</si>
  <si>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</si>
  <si>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</si>
  <si>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</si>
  <si>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</si>
  <si>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</si>
  <si>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</si>
  <si>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</si>
  <si>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</si>
  <si>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</si>
  <si>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</si>
  <si>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</si>
  <si>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</si>
  <si>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</si>
  <si>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</si>
  <si>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</si>
  <si>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</si>
  <si>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</si>
  <si>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</si>
  <si>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</si>
  <si>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</si>
  <si>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</si>
  <si>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</si>
  <si>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</si>
  <si>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</si>
  <si>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</si>
  <si>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</si>
  <si>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</si>
  <si>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</si>
  <si>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</si>
  <si>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</si>
  <si>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</si>
  <si>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</si>
  <si>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</si>
  <si>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</si>
  <si>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</si>
  <si>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</si>
  <si>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</si>
  <si>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</si>
  <si>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</si>
  <si>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</si>
  <si>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</si>
  <si>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</si>
  <si>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</si>
  <si>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</si>
  <si>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</si>
  <si>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</si>
  <si>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</si>
  <si>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</si>
  <si>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</si>
  <si>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</si>
  <si>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</si>
  <si>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</si>
  <si>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</si>
  <si>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</si>
  <si>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</si>
  <si>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</si>
  <si>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</si>
  <si>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</si>
  <si>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</si>
  <si>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</si>
  <si>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</si>
  <si>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</si>
  <si>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</si>
  <si>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</si>
  <si>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</si>
  <si>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</si>
  <si>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</si>
  <si>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</si>
  <si>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</si>
  <si>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</si>
  <si>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</si>
  <si>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</si>
  <si>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</si>
  <si>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</si>
  <si>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</si>
  <si>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</si>
  <si>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</si>
  <si>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</si>
  <si>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</si>
  <si>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</si>
  <si>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</si>
  <si>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</si>
  <si>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</si>
  <si>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</si>
  <si>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</si>
  <si>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</si>
  <si>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</si>
  <si>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</si>
  <si>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</si>
  <si>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</si>
  <si>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</si>
  <si>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</si>
  <si>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</si>
  <si>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</si>
  <si>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</si>
  <si>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</si>
  <si>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</si>
  <si>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</si>
  <si>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</si>
  <si>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</si>
  <si>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</si>
  <si>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</si>
  <si>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</si>
  <si>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</si>
  <si>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</si>
  <si>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</si>
  <si>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</si>
  <si>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</si>
  <si>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</si>
  <si>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</si>
  <si>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</si>
  <si>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</si>
  <si>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</si>
  <si>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</si>
  <si>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</si>
  <si>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</si>
  <si>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</si>
  <si>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</si>
  <si>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</si>
  <si>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</si>
  <si>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</si>
  <si>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</si>
  <si>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</si>
  <si>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</si>
  <si>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</si>
  <si>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</si>
  <si>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</si>
  <si>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</si>
  <si>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</si>
  <si>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</si>
  <si>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</si>
  <si>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</si>
  <si>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</si>
  <si>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</si>
  <si>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</si>
  <si>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</si>
  <si>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</si>
  <si>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</si>
  <si>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</si>
  <si>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</si>
  <si>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</si>
  <si>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</si>
  <si>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</si>
  <si>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</si>
  <si>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</si>
  <si>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</si>
  <si>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</si>
  <si>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</si>
  <si>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</si>
  <si>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</si>
  <si>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</si>
  <si>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</si>
  <si>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</si>
  <si>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</si>
  <si>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</si>
  <si>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</si>
  <si>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</si>
  <si>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</si>
  <si>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</si>
  <si>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</si>
  <si>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</si>
  <si>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</si>
  <si>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</si>
  <si>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</si>
  <si>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</si>
  <si>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</si>
  <si>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</si>
  <si>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</si>
  <si>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</si>
  <si>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</si>
  <si>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</si>
  <si>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</si>
  <si>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</si>
  <si>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</si>
  <si>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</si>
  <si>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</si>
  <si>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</si>
  <si>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</si>
  <si>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</si>
  <si>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</si>
  <si>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</si>
  <si>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</si>
  <si>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</si>
  <si>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</si>
  <si>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</si>
  <si>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</si>
  <si>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</si>
  <si>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</si>
  <si>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</si>
  <si>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</si>
  <si>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</si>
  <si>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</si>
  <si>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</si>
  <si>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</si>
  <si>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</si>
  <si>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</si>
  <si>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</si>
  <si>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</si>
  <si>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</si>
  <si>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</si>
  <si>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</si>
  <si>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</si>
  <si>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</si>
  <si>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</si>
  <si>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</si>
  <si>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</si>
  <si>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</si>
  <si>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</si>
  <si>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</si>
  <si>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</si>
  <si>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</si>
  <si>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</si>
  <si>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</si>
  <si>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</si>
  <si>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</si>
  <si>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</si>
  <si>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</si>
  <si>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</si>
  <si>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</si>
  <si>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</si>
  <si>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</si>
  <si>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</si>
  <si>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</si>
  <si>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</si>
  <si>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</si>
  <si>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</si>
  <si>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</si>
  <si>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</si>
  <si>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</si>
  <si>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</si>
  <si>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</si>
  <si>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</si>
  <si>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</si>
  <si>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</si>
  <si>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</si>
  <si>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</si>
  <si>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</si>
  <si>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</si>
  <si>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</si>
  <si>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</si>
  <si>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</si>
  <si>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</si>
  <si>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</si>
  <si>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</si>
  <si>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</si>
  <si>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</si>
  <si>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</si>
  <si>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</si>
  <si>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</si>
  <si>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</si>
  <si>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</si>
  <si>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</si>
  <si>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</si>
  <si>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</si>
  <si>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</si>
  <si>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</si>
  <si>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</si>
  <si>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</si>
  <si>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</si>
  <si>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</si>
  <si>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</si>
  <si>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</si>
  <si>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</si>
  <si>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</si>
  <si>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</si>
  <si>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</si>
  <si>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</si>
  <si>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</si>
  <si>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</si>
  <si>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</si>
  <si>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</si>
  <si>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</si>
  <si>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</si>
  <si>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</si>
  <si>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</si>
  <si>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</si>
  <si>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</si>
  <si>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</si>
  <si>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</si>
  <si>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</si>
  <si>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</si>
  <si>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</si>
  <si>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</si>
  <si>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</si>
  <si>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</si>
  <si>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</si>
  <si>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</si>
  <si>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</si>
  <si>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</si>
  <si>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</si>
  <si>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</si>
  <si>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</si>
  <si>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</si>
  <si>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</si>
  <si>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</si>
  <si>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</si>
  <si>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</si>
  <si>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</si>
  <si>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</si>
  <si>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</si>
  <si>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</si>
  <si>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</si>
  <si>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</si>
  <si>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</si>
  <si>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</si>
  <si>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</si>
  <si>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</si>
  <si>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</si>
  <si>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</si>
  <si>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</si>
  <si>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</si>
  <si>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</si>
  <si>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</si>
  <si>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</si>
  <si>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</si>
  <si>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</si>
  <si>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</si>
  <si>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</si>
  <si>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</si>
  <si>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</si>
  <si>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</si>
  <si>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</si>
  <si>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</si>
  <si>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</si>
  <si>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</si>
  <si>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</si>
  <si>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</si>
  <si>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</si>
  <si>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</si>
  <si>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</si>
  <si>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</si>
  <si>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</si>
  <si>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</si>
  <si>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</si>
  <si>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</si>
  <si>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</si>
  <si>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</si>
  <si>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</si>
  <si>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</si>
  <si>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</si>
  <si>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</si>
  <si>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</si>
  <si>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</si>
  <si>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</si>
  <si>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</si>
  <si>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</si>
  <si>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</si>
  <si>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</si>
  <si>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</si>
  <si>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</si>
  <si>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</si>
  <si>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</si>
  <si>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</si>
  <si>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</si>
  <si>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</si>
  <si>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</si>
  <si>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</si>
  <si>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</si>
  <si>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</si>
  <si>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</si>
  <si>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</si>
  <si>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</si>
  <si>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</si>
  <si>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</si>
  <si>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</si>
  <si>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</si>
  <si>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</si>
  <si>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</si>
  <si>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</si>
  <si>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</si>
  <si>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</si>
  <si>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</si>
  <si>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</si>
  <si>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</si>
  <si>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</si>
  <si>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</si>
  <si>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</si>
  <si>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</si>
  <si>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</si>
  <si>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</si>
  <si>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</si>
  <si>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</si>
  <si>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</si>
  <si>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</si>
  <si>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</si>
  <si>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</si>
  <si>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</si>
  <si>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</si>
  <si>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</si>
  <si>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</si>
  <si>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</si>
  <si>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</si>
  <si>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</si>
  <si>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</si>
  <si>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</si>
  <si>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</si>
  <si>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</si>
  <si>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</si>
  <si>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</si>
  <si>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</si>
  <si>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</si>
  <si>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</si>
  <si>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</si>
  <si>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</si>
  <si>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</si>
  <si>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</si>
  <si>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</si>
  <si>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</si>
  <si>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</si>
  <si>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</si>
  <si>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</si>
  <si>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</si>
  <si>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</si>
  <si>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</si>
  <si>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</si>
  <si>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</si>
  <si>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</si>
  <si>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</si>
  <si>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</si>
  <si>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</si>
  <si>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</si>
  <si>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</si>
  <si>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</si>
  <si>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</si>
  <si>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</si>
  <si>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</si>
  <si>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</si>
  <si>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</si>
  <si>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</si>
  <si>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</si>
  <si>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</si>
  <si>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</si>
  <si>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</si>
  <si>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</si>
  <si>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</si>
  <si>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</si>
  <si>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</si>
  <si>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</si>
  <si>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</si>
  <si>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</si>
  <si>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</si>
  <si>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</si>
  <si>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</si>
  <si>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</si>
  <si>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</si>
  <si>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</si>
  <si>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</si>
  <si>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</si>
  <si>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</si>
  <si>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</si>
  <si>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</si>
  <si>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</si>
  <si>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</si>
  <si>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</si>
  <si>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</si>
  <si>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</si>
  <si>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</si>
  <si>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</si>
  <si>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</si>
  <si>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</si>
  <si>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</si>
  <si>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</si>
  <si>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</si>
  <si>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</si>
  <si>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</si>
  <si>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</si>
  <si>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</si>
  <si>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</si>
  <si>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</si>
  <si>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</si>
  <si>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</si>
  <si>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</si>
  <si>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</si>
  <si>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</si>
  <si>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</si>
  <si>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</si>
  <si>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</si>
  <si>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</si>
  <si>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</si>
  <si>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</si>
  <si>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</si>
  <si>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</si>
  <si>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</si>
  <si>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</si>
  <si>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</si>
  <si>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</si>
  <si>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</si>
  <si>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</si>
  <si>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</si>
  <si>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</si>
  <si>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</si>
  <si>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</si>
  <si>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</si>
  <si>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</si>
  <si>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</si>
  <si>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</si>
  <si>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</si>
  <si>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</si>
  <si>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</si>
  <si>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</si>
  <si>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</si>
  <si>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</si>
  <si>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</si>
  <si>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</si>
  <si>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</si>
  <si>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</si>
  <si>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</si>
  <si>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</si>
  <si>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</si>
  <si>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</si>
  <si>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</si>
  <si>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</si>
  <si>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</si>
  <si>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</si>
  <si>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</si>
  <si>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</si>
  <si>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</si>
  <si>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</si>
  <si>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</si>
  <si>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</si>
  <si>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</si>
  <si>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</si>
  <si>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</si>
  <si>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</si>
  <si>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</si>
  <si>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</si>
  <si>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</si>
  <si>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</si>
  <si>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</si>
  <si>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</si>
  <si>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</si>
  <si>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</si>
  <si>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</si>
  <si>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</si>
  <si>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</si>
  <si>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</si>
  <si>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</si>
  <si>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</si>
  <si>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</si>
  <si>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</si>
  <si>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</si>
  <si>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</si>
  <si>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</si>
  <si>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</si>
  <si>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</si>
  <si>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</si>
  <si>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</si>
  <si>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</si>
  <si>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</si>
  <si>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</si>
  <si>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</si>
  <si>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</si>
  <si>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</si>
  <si>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</si>
  <si>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</si>
  <si>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</si>
  <si>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</si>
  <si>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</si>
  <si>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</si>
  <si>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</si>
  <si>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</si>
  <si>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</si>
  <si>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</si>
  <si>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</si>
  <si>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</si>
  <si>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</si>
  <si>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</si>
  <si>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</si>
  <si>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</si>
  <si>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</si>
  <si>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</si>
  <si>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</si>
  <si>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</si>
  <si>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</si>
  <si>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</si>
  <si>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</si>
  <si>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</si>
  <si>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</si>
  <si>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</si>
  <si>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</si>
  <si>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</si>
  <si>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</si>
  <si>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</si>
  <si>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</si>
  <si>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</si>
  <si>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</si>
  <si>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</si>
  <si>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</si>
  <si>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</si>
  <si>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</si>
  <si>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</si>
  <si>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</si>
  <si>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</si>
  <si>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</si>
  <si>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</si>
  <si>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</si>
  <si>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</si>
  <si>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</si>
  <si>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</si>
  <si>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</si>
  <si>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</si>
  <si>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</si>
  <si>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</si>
  <si>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</si>
  <si>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</si>
  <si>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</si>
  <si>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</si>
  <si>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</si>
  <si>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</si>
  <si>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</si>
  <si>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</si>
  <si>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</si>
  <si>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</si>
  <si>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</si>
  <si>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</si>
  <si>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</si>
  <si>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</si>
  <si>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</si>
  <si>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</si>
  <si>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</si>
  <si>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</si>
  <si>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</si>
  <si>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</si>
  <si>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</si>
  <si>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</si>
  <si>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</si>
  <si>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</si>
  <si>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</si>
  <si>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</si>
  <si>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</si>
  <si>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</si>
  <si>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</si>
  <si>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</si>
  <si>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</si>
  <si>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</si>
  <si>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</si>
  <si>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</si>
  <si>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</si>
  <si>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</si>
  <si>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</si>
  <si>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</si>
  <si>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</si>
  <si>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</si>
  <si>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</si>
  <si>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</si>
  <si>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</si>
  <si>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</si>
  <si>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</si>
  <si>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</si>
  <si>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</si>
  <si>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</si>
  <si>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</si>
  <si>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</si>
  <si>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</si>
  <si>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</si>
  <si>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</si>
  <si>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</si>
  <si>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</si>
  <si>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</si>
  <si>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</si>
  <si>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</si>
  <si>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</si>
  <si>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</si>
  <si>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</si>
  <si>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</si>
  <si>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</si>
  <si>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</si>
  <si>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</si>
  <si>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</si>
  <si>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</si>
  <si>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</si>
  <si>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</si>
  <si>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</si>
  <si>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</si>
  <si>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</si>
  <si>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</si>
  <si>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</si>
  <si>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</si>
  <si>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</si>
  <si>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</si>
  <si>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</si>
  <si>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</si>
  <si>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</si>
  <si>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</si>
  <si>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</si>
  <si>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</si>
  <si>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</si>
  <si>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</si>
  <si>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</si>
  <si>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</si>
  <si>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</si>
  <si>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</si>
  <si>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</si>
  <si>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</si>
  <si>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</si>
  <si>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</si>
  <si>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</si>
  <si>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</si>
  <si>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</si>
  <si>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</si>
  <si>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</si>
  <si>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</si>
  <si>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</si>
  <si>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</si>
  <si>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</si>
  <si>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</si>
  <si>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</si>
  <si>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</si>
  <si>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</si>
  <si>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</si>
  <si>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</si>
  <si>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</si>
  <si>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</si>
  <si>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</si>
  <si>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</si>
  <si>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</si>
  <si>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</si>
  <si>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</si>
  <si>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</si>
  <si>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</si>
  <si>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</si>
  <si>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</si>
  <si>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</si>
  <si>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</si>
  <si>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</si>
  <si>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</si>
  <si>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</si>
  <si>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</si>
  <si>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</si>
  <si>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</si>
  <si>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</si>
  <si>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</si>
  <si>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</si>
  <si>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</si>
  <si>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</si>
  <si>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</si>
  <si>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</si>
  <si>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</si>
  <si>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</si>
  <si>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</si>
  <si>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</si>
  <si>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</si>
  <si>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</si>
  <si>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</si>
  <si>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</si>
  <si>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</si>
  <si>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</si>
  <si>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</si>
  <si>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</si>
  <si>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</si>
  <si>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</si>
  <si>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</si>
  <si>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</si>
  <si>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</si>
  <si>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</si>
  <si>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</si>
  <si>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</si>
  <si>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</si>
  <si>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</si>
  <si>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</si>
  <si>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</si>
  <si>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</si>
  <si>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</si>
  <si>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</si>
  <si>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</si>
  <si>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</si>
  <si>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</si>
  <si>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</si>
  <si>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</si>
  <si>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</si>
  <si>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</si>
  <si>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</si>
  <si>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</si>
  <si>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</si>
  <si>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</si>
  <si>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</si>
  <si>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</si>
  <si>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</si>
  <si>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</si>
  <si>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</si>
  <si>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</si>
  <si>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</si>
  <si>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</si>
  <si>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</si>
  <si>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</si>
  <si>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</si>
  <si>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</si>
  <si>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</si>
  <si>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</si>
  <si>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</si>
  <si>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</si>
  <si>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</si>
  <si>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</si>
  <si>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</si>
  <si>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</si>
  <si>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</si>
  <si>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</si>
  <si>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</si>
  <si>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</si>
  <si>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</si>
  <si>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</si>
  <si>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</si>
  <si>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</si>
  <si>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</si>
  <si>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</si>
  <si>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</si>
  <si>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</si>
  <si>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</si>
  <si>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</si>
  <si>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</si>
  <si>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</si>
  <si>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</si>
  <si>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</si>
  <si>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</si>
  <si>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</si>
  <si>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</si>
  <si>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</si>
  <si>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</si>
  <si>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</si>
  <si>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</si>
  <si>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</si>
  <si>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</si>
  <si>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</si>
  <si>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</si>
  <si>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</si>
  <si>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</si>
  <si>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</si>
  <si>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</si>
  <si>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</si>
  <si>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</si>
  <si>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</si>
  <si>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</si>
  <si>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</si>
  <si>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</si>
  <si>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</si>
  <si>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</si>
  <si>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</si>
  <si>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</si>
  <si>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</si>
  <si>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</si>
  <si>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</si>
  <si>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</si>
  <si>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</si>
  <si>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</si>
  <si>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</si>
  <si>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</si>
  <si>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</si>
  <si>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</si>
  <si>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</si>
  <si>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</si>
  <si>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</si>
  <si>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</si>
  <si>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</si>
  <si>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</si>
  <si>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</si>
  <si>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</si>
  <si>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</si>
  <si>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</si>
  <si>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</si>
  <si>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</si>
  <si>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</si>
  <si>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</si>
  <si>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</si>
  <si>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</si>
  <si>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</si>
  <si>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</si>
  <si>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</si>
  <si>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</si>
  <si>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</si>
  <si>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</si>
  <si>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</si>
  <si>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</si>
  <si>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</si>
  <si>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</si>
  <si>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</si>
  <si>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</si>
  <si>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</si>
  <si>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</si>
  <si>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</si>
  <si>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</si>
  <si>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</si>
  <si>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</si>
  <si>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</si>
  <si>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</si>
  <si>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</si>
  <si>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</si>
  <si>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</si>
  <si>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</si>
  <si>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</si>
  <si>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</si>
  <si>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</si>
  <si>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</si>
  <si>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</si>
  <si>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</si>
  <si>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</si>
  <si>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</si>
  <si>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</si>
  <si>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</si>
  <si>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</si>
  <si>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</si>
  <si>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</si>
  <si>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</si>
  <si>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</si>
  <si>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</si>
  <si>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</si>
  <si>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</si>
  <si>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</si>
  <si>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</si>
  <si>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</si>
  <si>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</si>
  <si>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</si>
  <si>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</si>
  <si>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</si>
  <si>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</si>
  <si>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</si>
  <si>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</si>
  <si>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</si>
  <si>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</si>
  <si>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</si>
  <si>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</si>
  <si>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</si>
  <si>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</si>
  <si>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</si>
  <si>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</si>
  <si>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</si>
  <si>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</si>
  <si>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</si>
  <si>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</si>
  <si>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</si>
  <si>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</si>
  <si>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</si>
  <si>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</si>
  <si>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</si>
  <si>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</si>
  <si>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</si>
  <si>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</si>
  <si>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</si>
  <si>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</si>
  <si>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</si>
  <si>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</si>
  <si>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</si>
  <si>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</si>
  <si>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</si>
  <si>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</si>
  <si>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</si>
  <si>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</si>
  <si>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</si>
  <si>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</si>
  <si>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</si>
  <si>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</si>
  <si>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</si>
  <si>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</si>
  <si>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</si>
  <si>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</si>
  <si>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</si>
  <si>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</si>
  <si>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</si>
  <si>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</si>
  <si>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</si>
  <si>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</si>
  <si>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</si>
  <si>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</si>
  <si>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</si>
  <si>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</si>
  <si>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</si>
  <si>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</si>
  <si>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</si>
  <si>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</si>
  <si>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</si>
  <si>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</si>
  <si>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</si>
  <si>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</si>
  <si>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</si>
  <si>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</si>
  <si>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</si>
  <si>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</si>
  <si>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</si>
  <si>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</si>
  <si>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</si>
  <si>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</si>
  <si>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</si>
  <si>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</si>
  <si>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</si>
  <si>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</si>
  <si>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</si>
  <si>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</si>
  <si>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</si>
  <si>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</si>
  <si>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</si>
  <si>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</si>
  <si>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</si>
  <si>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</si>
  <si>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</si>
  <si>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</si>
  <si>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</si>
  <si>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</si>
  <si>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</si>
  <si>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</si>
  <si>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</si>
  <si>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</si>
  <si>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</si>
  <si>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</si>
  <si>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</si>
  <si>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</si>
  <si>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</si>
  <si>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</si>
  <si>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</si>
  <si>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</si>
  <si>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</si>
  <si>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</si>
  <si>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</si>
  <si>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</si>
  <si>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</si>
  <si>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</si>
  <si>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</si>
  <si>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</si>
  <si>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</si>
  <si>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</si>
  <si>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</si>
  <si>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</si>
  <si>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</si>
  <si>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</si>
  <si>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</si>
  <si>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</si>
  <si>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</si>
  <si>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</si>
  <si>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</si>
  <si>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</si>
  <si>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</si>
  <si>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</si>
  <si>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</si>
  <si>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</si>
  <si>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</si>
  <si>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</si>
  <si>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</si>
  <si>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</si>
  <si>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</si>
  <si>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</si>
  <si>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</si>
  <si>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</si>
  <si>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</si>
  <si>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</si>
  <si>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</si>
  <si>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</si>
  <si>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</si>
  <si>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</si>
  <si>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</si>
  <si>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</si>
  <si>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</si>
  <si>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</si>
  <si>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</si>
  <si>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</si>
  <si>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</si>
  <si>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</si>
  <si>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</si>
  <si>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</si>
  <si>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</si>
  <si>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</si>
  <si>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</si>
  <si>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</si>
  <si>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</si>
  <si>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</si>
  <si>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</si>
  <si>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</si>
  <si>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</si>
  <si>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</si>
  <si>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</si>
  <si>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</si>
  <si>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</si>
  <si>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</si>
  <si>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</si>
  <si>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</si>
  <si>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</si>
  <si>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</si>
  <si>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</si>
  <si>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</si>
  <si>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</si>
  <si>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</si>
  <si>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</si>
  <si>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</si>
  <si>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</si>
  <si>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</si>
  <si>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</si>
  <si>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</si>
  <si>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</si>
  <si>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</si>
  <si>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</si>
  <si>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</si>
  <si>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</si>
  <si>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</si>
  <si>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</si>
  <si>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</si>
  <si>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</si>
  <si>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</si>
  <si>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</si>
  <si>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</si>
  <si>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</si>
  <si>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</si>
  <si>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</si>
  <si>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</si>
  <si>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</si>
  <si>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</si>
  <si>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</si>
  <si>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</si>
  <si>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</si>
  <si>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</si>
  <si>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</si>
  <si>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</si>
  <si>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</si>
  <si>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</si>
  <si>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</si>
  <si>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</si>
  <si>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</si>
  <si>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</si>
  <si>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</si>
  <si>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</si>
  <si>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</si>
  <si>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</si>
  <si>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</si>
  <si>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</si>
  <si>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</si>
  <si>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</si>
  <si>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</si>
  <si>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</si>
  <si>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</si>
  <si>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</si>
  <si>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</si>
  <si>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</si>
  <si>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</si>
  <si>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</si>
  <si>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</si>
  <si>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</si>
  <si>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</si>
  <si>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</si>
  <si>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</si>
  <si>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</si>
  <si>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</si>
  <si>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</si>
  <si>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</si>
  <si>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</si>
  <si>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</si>
  <si>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</si>
  <si>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</si>
  <si>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</si>
  <si>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</si>
  <si>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</si>
  <si>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</si>
  <si>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</si>
  <si>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</si>
  <si>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</si>
  <si>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</si>
  <si>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</si>
  <si>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</si>
  <si>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</si>
  <si>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</si>
  <si>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</si>
  <si>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</si>
  <si>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</si>
  <si>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</si>
  <si>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</si>
  <si>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</si>
  <si>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</si>
  <si>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</si>
  <si>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</si>
  <si>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</si>
  <si>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</si>
  <si>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</si>
  <si>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</si>
  <si>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</si>
  <si>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</si>
  <si>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</si>
  <si>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</si>
  <si>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</si>
  <si>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</si>
  <si>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</si>
  <si>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</si>
  <si>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</si>
  <si>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</si>
  <si>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</si>
  <si>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</si>
  <si>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</si>
  <si>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</si>
  <si>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</si>
  <si>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</si>
  <si>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</si>
  <si>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</si>
  <si>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</si>
  <si>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</si>
  <si>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</si>
  <si>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</si>
  <si>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</si>
  <si>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</si>
  <si>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</si>
  <si>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</si>
  <si>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</si>
  <si>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</si>
  <si>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</si>
  <si>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</si>
  <si>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</si>
  <si>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</si>
  <si>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</si>
  <si>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</si>
  <si>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</si>
  <si>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</si>
  <si>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</si>
  <si>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</si>
  <si>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</si>
  <si>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</si>
  <si>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</si>
  <si>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</si>
  <si>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</si>
  <si>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</si>
  <si>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</si>
  <si>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</si>
  <si>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</si>
  <si>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</si>
  <si>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</si>
  <si>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</si>
  <si>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</si>
  <si>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</si>
  <si>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</si>
  <si>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</si>
  <si>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</si>
  <si>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</si>
  <si>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</si>
  <si>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</si>
  <si>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</si>
  <si>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</si>
  <si>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</si>
  <si>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</si>
  <si>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</si>
  <si>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</si>
  <si>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</si>
  <si>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</si>
  <si>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</si>
  <si>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</si>
  <si>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</si>
  <si>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</si>
  <si>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</si>
  <si>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</si>
  <si>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</si>
  <si>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</si>
  <si>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</si>
  <si>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</si>
  <si>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</si>
  <si>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</si>
  <si>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</si>
  <si>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</si>
  <si>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</si>
  <si>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</si>
  <si>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</si>
  <si>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</si>
  <si>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</si>
  <si>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</si>
  <si>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</si>
  <si>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</si>
  <si>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</si>
  <si>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</si>
  <si>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</si>
  <si>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</si>
  <si>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</si>
  <si>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</si>
  <si>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</si>
  <si>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</si>
  <si>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</si>
  <si>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</si>
  <si>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</si>
  <si>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</si>
  <si>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</si>
  <si>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</si>
  <si>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</si>
  <si>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</si>
  <si>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</si>
  <si>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</si>
  <si>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</si>
  <si>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</si>
  <si>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</si>
  <si>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</si>
  <si>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</si>
  <si>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</si>
  <si>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</si>
  <si>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</si>
  <si>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</si>
  <si>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</si>
  <si>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</si>
  <si>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</si>
  <si>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</si>
  <si>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</si>
  <si>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</si>
  <si>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</si>
  <si>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</si>
  <si>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</si>
  <si>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</si>
  <si>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</si>
  <si>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</si>
  <si>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</si>
  <si>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</si>
  <si>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</si>
  <si>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</si>
  <si>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</si>
  <si>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</si>
  <si>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</si>
  <si>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</si>
  <si>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</si>
  <si>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</si>
  <si>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</si>
  <si>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</si>
  <si>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</si>
  <si>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</si>
  <si>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</si>
  <si>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</si>
  <si>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</si>
  <si>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</si>
  <si>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</si>
  <si>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</si>
  <si>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</si>
  <si>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</si>
  <si>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</si>
  <si>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</si>
  <si>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</si>
  <si>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</si>
  <si>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</si>
  <si>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</si>
  <si>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</si>
  <si>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</si>
  <si>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</si>
  <si>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</si>
  <si>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</si>
  <si>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</si>
  <si>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</si>
  <si>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</si>
  <si>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</si>
  <si>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</si>
  <si>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</si>
  <si>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</si>
  <si>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</si>
  <si>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</si>
  <si>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</si>
  <si>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</si>
  <si>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</si>
  <si>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</si>
  <si>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</si>
  <si>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</si>
  <si>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</si>
  <si>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</si>
  <si>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</si>
  <si>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</si>
  <si>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</si>
  <si>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</si>
  <si>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</si>
  <si>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</si>
  <si>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</si>
  <si>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</si>
  <si>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</si>
  <si>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</si>
  <si>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</si>
  <si>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</si>
  <si>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</si>
  <si>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</si>
  <si>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</si>
  <si>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</si>
  <si>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</si>
  <si>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</si>
  <si>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</si>
  <si>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</si>
  <si>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</si>
  <si>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</si>
  <si>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</si>
  <si>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</si>
  <si>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</si>
  <si>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</si>
  <si>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</si>
  <si>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</si>
  <si>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</si>
  <si>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</si>
  <si>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</si>
  <si>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</si>
  <si>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</si>
  <si>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</si>
  <si>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</si>
  <si>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</si>
  <si>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</si>
  <si>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</si>
  <si>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</si>
  <si>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</si>
  <si>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</si>
  <si>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</si>
  <si>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</si>
  <si>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</si>
  <si>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</si>
  <si>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</si>
  <si>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</si>
  <si>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</si>
  <si>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</si>
  <si>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</si>
  <si>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</si>
  <si>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</si>
  <si>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</si>
  <si>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</si>
  <si>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</si>
  <si>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</si>
  <si>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</si>
  <si>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</si>
  <si>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</si>
  <si>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</si>
  <si>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</si>
  <si>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</si>
  <si>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</si>
  <si>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</si>
  <si>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</si>
  <si>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</si>
  <si>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</si>
  <si>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</si>
  <si>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</si>
  <si>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</si>
  <si>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</si>
  <si>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</si>
  <si>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</si>
  <si>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</si>
  <si>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</si>
  <si>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</si>
  <si>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</si>
  <si>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</si>
  <si>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</si>
  <si>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</si>
  <si>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</si>
  <si>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</si>
  <si>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</si>
  <si>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</si>
  <si>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</si>
  <si>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</si>
  <si>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</si>
  <si>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</si>
  <si>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</si>
  <si>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</si>
  <si>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</si>
  <si>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</si>
  <si>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</si>
  <si>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</si>
  <si>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</si>
  <si>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</si>
  <si>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</si>
  <si>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</si>
  <si>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</si>
  <si>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</si>
  <si>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</si>
  <si>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</si>
  <si>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</si>
  <si>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</si>
  <si>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</si>
  <si>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</si>
  <si>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</si>
  <si>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</si>
  <si>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</si>
  <si>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</si>
  <si>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</si>
  <si>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</si>
  <si>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</si>
  <si>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</si>
  <si>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</si>
  <si>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</si>
  <si>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</si>
  <si>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</si>
  <si>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</si>
  <si>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</si>
  <si>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</si>
  <si>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</si>
  <si>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</si>
  <si>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</si>
  <si>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</si>
  <si>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</si>
  <si>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</si>
  <si>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</si>
  <si>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</si>
  <si>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</si>
  <si>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</si>
  <si>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</si>
  <si>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</si>
  <si>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</si>
  <si>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</si>
  <si>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</si>
  <si>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</si>
  <si>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</si>
  <si>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</si>
  <si>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</si>
  <si>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</si>
  <si>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</si>
  <si>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</si>
  <si>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</si>
  <si>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</si>
  <si>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</si>
  <si>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</si>
  <si>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</si>
  <si>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</si>
  <si>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</si>
  <si>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</si>
  <si>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</si>
  <si>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</si>
  <si>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</si>
  <si>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</si>
  <si>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</si>
  <si>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</si>
  <si>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</si>
  <si>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</si>
  <si>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</si>
  <si>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</si>
  <si>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</si>
  <si>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</si>
  <si>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</si>
  <si>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</si>
  <si>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</si>
  <si>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</si>
  <si>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</si>
  <si>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</si>
  <si>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</si>
  <si>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</si>
  <si>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</si>
  <si>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</si>
  <si>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</si>
  <si>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</si>
  <si>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</si>
  <si>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</si>
  <si>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</si>
  <si>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</si>
  <si>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</si>
  <si>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</si>
  <si>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</si>
  <si>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</si>
  <si>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</si>
  <si>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</si>
  <si>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</si>
  <si>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</si>
  <si>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</si>
  <si>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</si>
  <si>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</si>
  <si>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</si>
  <si>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</si>
  <si>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</si>
  <si>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</si>
  <si>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</si>
  <si>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</si>
  <si>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</si>
  <si>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</si>
  <si>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</si>
  <si>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</si>
  <si>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</si>
  <si>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</si>
  <si>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</si>
  <si>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</si>
  <si>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</si>
  <si>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</si>
  <si>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</si>
  <si>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</si>
  <si>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</si>
  <si>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</si>
  <si>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</si>
  <si>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</si>
  <si>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</si>
  <si>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</si>
  <si>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</si>
  <si>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</si>
  <si>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</si>
  <si>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</si>
  <si>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</si>
  <si>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</si>
  <si>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</si>
  <si>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</si>
  <si>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</si>
  <si>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</si>
  <si>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</si>
  <si>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</si>
  <si>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</si>
  <si>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</si>
  <si>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</si>
  <si>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</si>
  <si>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</si>
  <si>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</si>
  <si>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</si>
  <si>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</si>
  <si>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</si>
  <si>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</si>
  <si>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</si>
  <si>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</si>
  <si>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</si>
  <si>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</si>
  <si>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</si>
  <si>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</si>
  <si>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</si>
  <si>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</si>
  <si>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</si>
  <si>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</si>
  <si>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</si>
  <si>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</si>
  <si>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</si>
  <si>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</si>
  <si>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</si>
  <si>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</si>
  <si>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</si>
  <si>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</si>
  <si>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</si>
  <si>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</si>
  <si>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</si>
  <si>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</si>
  <si>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</si>
  <si>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</si>
  <si>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</si>
  <si>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</si>
  <si>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</si>
  <si>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</si>
  <si>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</si>
  <si>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</si>
  <si>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</si>
  <si>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</si>
  <si>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</si>
  <si>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</si>
  <si>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</si>
  <si>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</si>
  <si>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</si>
  <si>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</si>
  <si>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</si>
  <si>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</si>
  <si>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</si>
  <si>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</si>
  <si>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</si>
  <si>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</si>
  <si>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</si>
  <si>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</si>
  <si>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</si>
  <si>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</si>
  <si>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</si>
  <si>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</si>
  <si>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</si>
  <si>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</si>
  <si>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</si>
  <si>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</si>
  <si>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</si>
  <si>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</si>
  <si>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</si>
  <si>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</si>
  <si>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</si>
  <si>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</si>
  <si>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</si>
  <si>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</si>
  <si>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</si>
  <si>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</si>
  <si>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</si>
  <si>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</si>
  <si>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</si>
  <si>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</si>
  <si>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</si>
  <si>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</si>
  <si>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</si>
  <si>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</si>
  <si>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</si>
  <si>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</si>
  <si>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</si>
  <si>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</si>
  <si>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</si>
  <si>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</si>
  <si>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</si>
  <si>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Month</t>
  </si>
  <si>
    <t>Start of The Month</t>
  </si>
  <si>
    <t>Total Sold Quantity</t>
  </si>
  <si>
    <t>Forecast(Total Sold Quantity)</t>
  </si>
  <si>
    <t>Lower Confidence Bound(Total Sold Quantity)</t>
  </si>
  <si>
    <t>Upper Confidence Bound(Total Sold Quantity)</t>
  </si>
  <si>
    <t>Grand Total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</si>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</sst>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1" formatCode="&quot;£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6" fillId="0" borderId="0" xfId="0" applyNumberFormat="1" applyFont="1"/>
    <xf numFmtId="2" fontId="0" fillId="0" borderId="0" xfId="0" applyNumberFormat="1"/>
    <xf numFmtId="0" fontId="16" fillId="33" borderId="10" xfId="0" applyFont="1" applyFill="1" applyBorder="1"/>
    <xf numFmtId="0" fontId="0" fillId="0" borderId="0" xfId="0" applyNumberFormat="1"/>
    <xf numFmtId="171" fontId="0" fillId="0" borderId="0" xfId="0" applyNumberFormat="1"/>
    <xf numFmtId="171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1" formatCode="&quot;£&quot;#,##0.00"/>
    </dxf>
    <dxf>
      <numFmt numFmtId="171" formatCode="&quot;£&quot;#,##0.00"/>
    </dxf>
    <dxf>
      <numFmt numFmtId="171" formatCode="&quot;£&quot;#,##0.00"/>
    </dxf>
    <dxf>
      <numFmt numFmtId="2" formatCode="0.00"/>
    </dxf>
    <dxf>
      <numFmt numFmtId="2" formatCode="0.00"/>
    </dxf>
    <dxf>
      <numFmt numFmtId="19" formatCode="dd/mm/yyyy"/>
    </dxf>
  </dxfs>
  <tableStyles count="1" defaultTableStyle="TableStyleMedium2" defaultPivotStyle="PivotStyleLight16">
    <tableStyle name="Invisible" pivot="0" table="0" count="0" xr9:uid="{DAE6FA73-4E7F-4FCC-B528-B58D8CC5BB9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Forecast!$B$1</c:f>
              <c:strCache>
                <c:ptCount val="1"/>
                <c:pt idx="0">
                  <c:v>Total Sold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Forecast!$B$2:$B$85</c:f>
              <c:numCache>
                <c:formatCode>General</c:formatCode>
                <c:ptCount val="84"/>
                <c:pt idx="0">
                  <c:v>286</c:v>
                </c:pt>
                <c:pt idx="1">
                  <c:v>244</c:v>
                </c:pt>
                <c:pt idx="2">
                  <c:v>211</c:v>
                </c:pt>
                <c:pt idx="3">
                  <c:v>220</c:v>
                </c:pt>
                <c:pt idx="4">
                  <c:v>277</c:v>
                </c:pt>
                <c:pt idx="5">
                  <c:v>206</c:v>
                </c:pt>
                <c:pt idx="6">
                  <c:v>259</c:v>
                </c:pt>
                <c:pt idx="7">
                  <c:v>288</c:v>
                </c:pt>
                <c:pt idx="8">
                  <c:v>287</c:v>
                </c:pt>
                <c:pt idx="9">
                  <c:v>184</c:v>
                </c:pt>
                <c:pt idx="10">
                  <c:v>312</c:v>
                </c:pt>
                <c:pt idx="11">
                  <c:v>284</c:v>
                </c:pt>
                <c:pt idx="12">
                  <c:v>455</c:v>
                </c:pt>
                <c:pt idx="13">
                  <c:v>529</c:v>
                </c:pt>
                <c:pt idx="14">
                  <c:v>370</c:v>
                </c:pt>
                <c:pt idx="15">
                  <c:v>364</c:v>
                </c:pt>
                <c:pt idx="16">
                  <c:v>582</c:v>
                </c:pt>
                <c:pt idx="17">
                  <c:v>482</c:v>
                </c:pt>
                <c:pt idx="18">
                  <c:v>520</c:v>
                </c:pt>
                <c:pt idx="19">
                  <c:v>697</c:v>
                </c:pt>
                <c:pt idx="20">
                  <c:v>586</c:v>
                </c:pt>
                <c:pt idx="21">
                  <c:v>413</c:v>
                </c:pt>
                <c:pt idx="22">
                  <c:v>555</c:v>
                </c:pt>
                <c:pt idx="23">
                  <c:v>405</c:v>
                </c:pt>
                <c:pt idx="24">
                  <c:v>921</c:v>
                </c:pt>
                <c:pt idx="25">
                  <c:v>880</c:v>
                </c:pt>
                <c:pt idx="26">
                  <c:v>817</c:v>
                </c:pt>
                <c:pt idx="27">
                  <c:v>796</c:v>
                </c:pt>
                <c:pt idx="28">
                  <c:v>944</c:v>
                </c:pt>
                <c:pt idx="29">
                  <c:v>754</c:v>
                </c:pt>
                <c:pt idx="30">
                  <c:v>608</c:v>
                </c:pt>
                <c:pt idx="31">
                  <c:v>721</c:v>
                </c:pt>
                <c:pt idx="32">
                  <c:v>545</c:v>
                </c:pt>
                <c:pt idx="33">
                  <c:v>568</c:v>
                </c:pt>
                <c:pt idx="34">
                  <c:v>600</c:v>
                </c:pt>
                <c:pt idx="35">
                  <c:v>749</c:v>
                </c:pt>
                <c:pt idx="36">
                  <c:v>1059</c:v>
                </c:pt>
                <c:pt idx="37">
                  <c:v>1349</c:v>
                </c:pt>
                <c:pt idx="38">
                  <c:v>1099</c:v>
                </c:pt>
                <c:pt idx="39">
                  <c:v>775</c:v>
                </c:pt>
                <c:pt idx="40">
                  <c:v>802</c:v>
                </c:pt>
                <c:pt idx="41">
                  <c:v>825</c:v>
                </c:pt>
                <c:pt idx="42">
                  <c:v>962</c:v>
                </c:pt>
                <c:pt idx="43">
                  <c:v>665</c:v>
                </c:pt>
                <c:pt idx="44">
                  <c:v>832</c:v>
                </c:pt>
                <c:pt idx="45">
                  <c:v>708</c:v>
                </c:pt>
                <c:pt idx="46">
                  <c:v>820</c:v>
                </c:pt>
                <c:pt idx="47">
                  <c:v>651</c:v>
                </c:pt>
                <c:pt idx="48">
                  <c:v>830</c:v>
                </c:pt>
                <c:pt idx="49">
                  <c:v>834</c:v>
                </c:pt>
                <c:pt idx="50">
                  <c:v>578</c:v>
                </c:pt>
                <c:pt idx="51">
                  <c:v>663</c:v>
                </c:pt>
                <c:pt idx="52">
                  <c:v>695</c:v>
                </c:pt>
                <c:pt idx="53">
                  <c:v>752</c:v>
                </c:pt>
                <c:pt idx="54">
                  <c:v>615</c:v>
                </c:pt>
                <c:pt idx="55">
                  <c:v>437</c:v>
                </c:pt>
                <c:pt idx="56">
                  <c:v>518</c:v>
                </c:pt>
                <c:pt idx="57">
                  <c:v>330</c:v>
                </c:pt>
                <c:pt idx="58">
                  <c:v>463</c:v>
                </c:pt>
                <c:pt idx="59">
                  <c:v>397</c:v>
                </c:pt>
                <c:pt idx="60">
                  <c:v>369</c:v>
                </c:pt>
                <c:pt idx="61">
                  <c:v>377</c:v>
                </c:pt>
                <c:pt idx="62">
                  <c:v>352</c:v>
                </c:pt>
                <c:pt idx="63">
                  <c:v>324</c:v>
                </c:pt>
                <c:pt idx="64">
                  <c:v>303</c:v>
                </c:pt>
                <c:pt idx="65">
                  <c:v>417</c:v>
                </c:pt>
                <c:pt idx="66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D-4E67-9E11-BCBAAE94A552}"/>
            </c:ext>
          </c:extLst>
        </c:ser>
        <c:ser>
          <c:idx val="1"/>
          <c:order val="1"/>
          <c:tx>
            <c:strRef>
              <c:f>Forecast!$C$1</c:f>
              <c:strCache>
                <c:ptCount val="1"/>
                <c:pt idx="0">
                  <c:v>Forecast(Total Sold Quantity)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Forecast!$A$2:$A$85</c:f>
              <c:numCache>
                <c:formatCode>m/d/yyyy</c:formatCode>
                <c:ptCount val="84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  <c:pt idx="77">
                  <c:v>43983</c:v>
                </c:pt>
                <c:pt idx="78">
                  <c:v>44013</c:v>
                </c:pt>
                <c:pt idx="79">
                  <c:v>44044</c:v>
                </c:pt>
                <c:pt idx="80">
                  <c:v>44075</c:v>
                </c:pt>
                <c:pt idx="81">
                  <c:v>44105</c:v>
                </c:pt>
                <c:pt idx="82">
                  <c:v>44136</c:v>
                </c:pt>
                <c:pt idx="83">
                  <c:v>44166</c:v>
                </c:pt>
              </c:numCache>
            </c:numRef>
          </c:cat>
          <c:val>
            <c:numRef>
              <c:f>Forecast!$C$2:$C$85</c:f>
              <c:numCache>
                <c:formatCode>General</c:formatCode>
                <c:ptCount val="84"/>
                <c:pt idx="66">
                  <c:v>153</c:v>
                </c:pt>
                <c:pt idx="67">
                  <c:v>156.24794476813764</c:v>
                </c:pt>
                <c:pt idx="68">
                  <c:v>159.49588953627583</c:v>
                </c:pt>
                <c:pt idx="69">
                  <c:v>162.74383430441347</c:v>
                </c:pt>
                <c:pt idx="70">
                  <c:v>165.99177907255168</c:v>
                </c:pt>
                <c:pt idx="71">
                  <c:v>169.23972384068932</c:v>
                </c:pt>
                <c:pt idx="72">
                  <c:v>172.48766860882753</c:v>
                </c:pt>
                <c:pt idx="73">
                  <c:v>175.73561337696515</c:v>
                </c:pt>
                <c:pt idx="74">
                  <c:v>178.98355814510336</c:v>
                </c:pt>
                <c:pt idx="75">
                  <c:v>182.231502913241</c:v>
                </c:pt>
                <c:pt idx="76">
                  <c:v>185.47944768137918</c:v>
                </c:pt>
                <c:pt idx="77">
                  <c:v>188.72739244951683</c:v>
                </c:pt>
                <c:pt idx="78">
                  <c:v>191.97533721765504</c:v>
                </c:pt>
                <c:pt idx="79">
                  <c:v>195.22328198579268</c:v>
                </c:pt>
                <c:pt idx="80">
                  <c:v>198.47122675393089</c:v>
                </c:pt>
                <c:pt idx="81">
                  <c:v>201.71917152206851</c:v>
                </c:pt>
                <c:pt idx="82">
                  <c:v>204.96711629020672</c:v>
                </c:pt>
                <c:pt idx="83">
                  <c:v>208.21506105834436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D-4E67-9E11-BCBAAE94A552}"/>
            </c:ext>
          </c:extLst>
        </c:ser>
        <c:ser>
          <c:idx val="2"/>
          <c:order val="2"/>
          <c:tx>
            <c:strRef>
              <c:f>Forecast!$D$1</c:f>
              <c:strCache>
                <c:ptCount val="1"/>
                <c:pt idx="0">
                  <c:v>Lower Confidence Bound(Total Sold Quantity)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Forecast!$A$2:$A$85</c:f>
              <c:numCache>
                <c:formatCode>m/d/yyyy</c:formatCode>
                <c:ptCount val="84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  <c:pt idx="77">
                  <c:v>43983</c:v>
                </c:pt>
                <c:pt idx="78">
                  <c:v>44013</c:v>
                </c:pt>
                <c:pt idx="79">
                  <c:v>44044</c:v>
                </c:pt>
                <c:pt idx="80">
                  <c:v>44075</c:v>
                </c:pt>
                <c:pt idx="81">
                  <c:v>44105</c:v>
                </c:pt>
                <c:pt idx="82">
                  <c:v>44136</c:v>
                </c:pt>
                <c:pt idx="83">
                  <c:v>44166</c:v>
                </c:pt>
              </c:numCache>
            </c:numRef>
          </c:cat>
          <c:val>
            <c:numRef>
              <c:f>Forecast!$D$2:$D$85</c:f>
              <c:numCache>
                <c:formatCode>General</c:formatCode>
                <c:ptCount val="84"/>
                <c:pt idx="66" formatCode="0.00">
                  <c:v>153</c:v>
                </c:pt>
                <c:pt idx="67" formatCode="0.00">
                  <c:v>-180.3450810816019</c:v>
                </c:pt>
                <c:pt idx="68" formatCode="0.00">
                  <c:v>-181.79553366267803</c:v>
                </c:pt>
                <c:pt idx="69" formatCode="0.00">
                  <c:v>-183.23725038489923</c:v>
                </c:pt>
                <c:pt idx="70" formatCode="0.00">
                  <c:v>-184.67090482935905</c:v>
                </c:pt>
                <c:pt idx="71" formatCode="0.00">
                  <c:v>-186.0971344985372</c:v>
                </c:pt>
                <c:pt idx="72" formatCode="0.00">
                  <c:v>-187.51654329962216</c:v>
                </c:pt>
                <c:pt idx="73" formatCode="0.00">
                  <c:v>-188.92970381582569</c:v>
                </c:pt>
                <c:pt idx="74" formatCode="0.00">
                  <c:v>-190.33715938724146</c:v>
                </c:pt>
                <c:pt idx="75" formatCode="0.00">
                  <c:v>-191.7394260203003</c:v>
                </c:pt>
                <c:pt idx="76" formatCode="0.00">
                  <c:v>-193.13699414263655</c:v>
                </c:pt>
                <c:pt idx="77" formatCode="0.00">
                  <c:v>-194.53033021830308</c:v>
                </c:pt>
                <c:pt idx="78" formatCode="0.00">
                  <c:v>-195.9198782365726</c:v>
                </c:pt>
                <c:pt idx="79" formatCode="0.00">
                  <c:v>-197.30606108613969</c:v>
                </c:pt>
                <c:pt idx="80" formatCode="0.00">
                  <c:v>-198.68928182522902</c:v>
                </c:pt>
                <c:pt idx="81" formatCode="0.00">
                  <c:v>-200.06992485703216</c:v>
                </c:pt>
                <c:pt idx="82" formatCode="0.00">
                  <c:v>-201.4483570188749</c:v>
                </c:pt>
                <c:pt idx="83" formatCode="0.00">
                  <c:v>-202.82492859268569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D-4E67-9E11-BCBAAE94A552}"/>
            </c:ext>
          </c:extLst>
        </c:ser>
        <c:ser>
          <c:idx val="3"/>
          <c:order val="3"/>
          <c:tx>
            <c:strRef>
              <c:f>Forecast!$E$1</c:f>
              <c:strCache>
                <c:ptCount val="1"/>
                <c:pt idx="0">
                  <c:v>Upper Confidence Bound(Total Sold Quantity)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Forecast!$A$2:$A$85</c:f>
              <c:numCache>
                <c:formatCode>m/d/yyyy</c:formatCode>
                <c:ptCount val="84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  <c:pt idx="77">
                  <c:v>43983</c:v>
                </c:pt>
                <c:pt idx="78">
                  <c:v>44013</c:v>
                </c:pt>
                <c:pt idx="79">
                  <c:v>44044</c:v>
                </c:pt>
                <c:pt idx="80">
                  <c:v>44075</c:v>
                </c:pt>
                <c:pt idx="81">
                  <c:v>44105</c:v>
                </c:pt>
                <c:pt idx="82">
                  <c:v>44136</c:v>
                </c:pt>
                <c:pt idx="83">
                  <c:v>44166</c:v>
                </c:pt>
              </c:numCache>
            </c:numRef>
          </c:cat>
          <c:val>
            <c:numRef>
              <c:f>Forecast!$E$2:$E$85</c:f>
              <c:numCache>
                <c:formatCode>General</c:formatCode>
                <c:ptCount val="84"/>
                <c:pt idx="66" formatCode="0.00">
                  <c:v>153</c:v>
                </c:pt>
                <c:pt idx="67" formatCode="0.00">
                  <c:v>492.84097061787719</c:v>
                </c:pt>
                <c:pt idx="68" formatCode="0.00">
                  <c:v>500.78731273522965</c:v>
                </c:pt>
                <c:pt idx="69" formatCode="0.00">
                  <c:v>508.72491899372619</c:v>
                </c:pt>
                <c:pt idx="70" formatCode="0.00">
                  <c:v>516.65446297446238</c:v>
                </c:pt>
                <c:pt idx="71" formatCode="0.00">
                  <c:v>524.57658217991582</c:v>
                </c:pt>
                <c:pt idx="72" formatCode="0.00">
                  <c:v>532.4918805172772</c:v>
                </c:pt>
                <c:pt idx="73" formatCode="0.00">
                  <c:v>540.40093056975593</c:v>
                </c:pt>
                <c:pt idx="74" formatCode="0.00">
                  <c:v>548.30427567744823</c:v>
                </c:pt>
                <c:pt idx="75" formatCode="0.00">
                  <c:v>556.20243184678225</c:v>
                </c:pt>
                <c:pt idx="76" formatCode="0.00">
                  <c:v>564.09588950539489</c:v>
                </c:pt>
                <c:pt idx="77" formatCode="0.00">
                  <c:v>571.9851151173367</c:v>
                </c:pt>
                <c:pt idx="78" formatCode="0.00">
                  <c:v>579.87055267188271</c:v>
                </c:pt>
                <c:pt idx="79" formatCode="0.00">
                  <c:v>587.75262505772503</c:v>
                </c:pt>
                <c:pt idx="80" formatCode="0.00">
                  <c:v>595.63173533309077</c:v>
                </c:pt>
                <c:pt idx="81" formatCode="0.00">
                  <c:v>603.50826790116912</c:v>
                </c:pt>
                <c:pt idx="82" formatCode="0.00">
                  <c:v>611.38258959928839</c:v>
                </c:pt>
                <c:pt idx="83" formatCode="0.00">
                  <c:v>619.25505070937447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DD-4E67-9E11-BCBAAE94A55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73452176"/>
        <c:axId val="773453256"/>
      </c:lineChart>
      <c:catAx>
        <c:axId val="7734521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453256"/>
        <c:crosses val="autoZero"/>
        <c:auto val="1"/>
        <c:lblAlgn val="ctr"/>
        <c:lblOffset val="100"/>
        <c:noMultiLvlLbl val="0"/>
      </c:catAx>
      <c:valAx>
        <c:axId val="77345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4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Sales in USA</cx:v>
        </cx:txData>
      </cx:tx>
      <cx:spPr>
        <a:solidFill>
          <a:schemeClr val="accent2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Sales in USA</a:t>
          </a:r>
        </a:p>
      </cx:txPr>
    </cx:title>
    <cx:plotArea>
      <cx:plotAreaRegion>
        <cx:series layoutId="regionMap" uniqueId="{9DE95070-C6F1-4F01-99A1-D3DF36BF6FE0}">
          <cx:tx>
            <cx:txData>
              <cx:f>_xlchart.v5.8</cx:f>
              <cx:v>Total Sales</cx:v>
            </cx:txData>
          </cx:tx>
          <cx:dataLabels>
            <cx:numFmt formatCode="0.0,&quot;k&quot;" sourceLinked="0"/>
            <cx:visibility seriesName="0" categoryName="1" value="1"/>
            <cx:separator>
</cx:separator>
          </cx:dataLabels>
          <cx:dataId val="0"/>
          <cx:layoutPr>
            <cx:geography cultureLanguage="en-US" cultureRegion="GB" attribution="Powered by Bing">
              <cx:geoCache provider="{E9337A44-BEBE-4D9F-B70C-5C5E7DAFC167}">
                <cx:binary>1H1pb+NIsu1fKdTnSzf3ZTB9gc4kKYraLMny9oWQbZn7vvPXvyMv1S6OasqD8buAVIBaFpVkME9G
xImTyex/Pnb/eIwO++JbF0dJ+Y/H7s/vXlVl//jjj/LRO8T78iL2H4u0TJ+ri8c0/iN9fvYfD388
FfvWT9w/eJYT/3j09kV16L7/7z9xNveQztPHfeWnybo+FP3mUNZRVf6bYycPfds/xX6i+2VV+I8V
9+f3xb7oo33y9P3bIan8qr/qs8Of33/61fdvf4zP9S/X/RbBtKp+QltBvdAkXhEk7fu3KE3ct68Z
Rb5QWI7XBE3UXl7C+zWX+xjtPmPJix37p6fiUJa4lZf/fmz5k904oH//9pjWSXXsLxdd9+f3XeJX
h6dv22pfHcrv3/wypa8/oOnR+N325W7/+LnH//efoy9w/6NvPoAy7qzfHfoXTN7h+ZY+f6NpVMcP
/v69r74GH1ZUFEXiX3FQRjgpFywn86qqSK/Hpfdrv+L0n1p3GrPTZxnhp9OzxA+YpcX+KX3vt6/B
TFMliRV59uXF/YwZx0oXkqiogjxyqs+Ychqgv1uOQKGrswRl4ZdlWhf+l4IiyIqksiL3Cgr/Myga
fwE3AySS+upI8vu13wLeJyw6jc3f9zLCZnGe2PwV7R/28VfGOP5CkWWRl1ntFRq4xcdcpMoXqsgK
As++xUDkqtf89wrNJww6jcyPhiNg/pqfpdP8VfhDmnwlMOIFGADPq9wbCRglH47jLgCcpMmS/B7o
fgLm9wb9Apj3hmNg7s8UmHCflPvyfdh+QYoRLxCmVFbg3tK++rPLHKOZoHGShID38hrRgr+K31v0
K2jeW46x2ZwlNnQf+c9pkXwpaVMueEmUZY17C2hjAsBpFzKn8Aoncq/J5n1kvAa0z9l0Gp+PbUcI
0b/OEqFrv3D9r8ZHQm3Dqpp4MuEo6oWsKTIv8m9cAfh9jGufseg0On+3HGFzfZ7Y7Kq99943XxDV
tAuBFxSErLeodirfKCrP8/KInf3OjtNovLYaIbG7Oksv0Q/Rvt0Xhy9Fg2VVuAHEgfco9ZGWKdKF
KKuyKHBvjHmUYz5j0Wlc/m45wkY3zhIbmibJ4bHyH+vq6+ARuQtJkThJEKTXIDZKMgpYtaCCu/Ej
XD5pzWlofmo8Qoeep+eYqP/9p/3XIcOrF5ImIcMII1FNBStTFUHkVeFH3vmYVz5hyWlUfjQcIWKe
ZyEzOaRI+V+IiMBfyCJ8QVVOq2iqcCGKoqCI7BtdHgkznzDoNDA/Go6AmZxnup8+7b0vFMpE8UJQ
NVbh32nwqIrhOPFCljRBgZL27p6vDPm3hpyG463ZCIzpeQrP0yjyk9T/wqpSZC84YCFCunxN+CM8
VO2CE9WjRPY3I/gYvz5j0S+A+XEvY2zOM4JdH4o4Tb4y24sXLOYA8G8kjiHNyzIva7IqvGI2yvaf
sOQ0JD8ajhC5Ps8sP02e/P2XimPaBep7TdHefEUbJ3v5AuRLZWXtjZ+JoxD2e4NOA/PjTkbATJdn
SY6nafuFmV7k4SeiLCni6dJeEy6OcMgc+3Z8VEj+zppfQPJyD2M8zjPHz75aqlRBekUQL0U5Wado
KkgAC0d5LzNR9H9MKr+35zQm7+1GqMy2Z+klM3RJ/Rj2733zBWKLcnGc+OdRw/+sHasSAhfAEkX5
NaOMAtdnTPkFJD9uYgzK3VmCsjy036x9nJWe/5XCiyhcyKokc9p7ZT9O+cfKH7oMMs+rR43I8afN
Oo3SqPkIqqV1llAt9n5y+DrnEaULAQK/KH0IWh+1MVm74DmZE5GLTvrQb805Dc1bsxEki/NUxeZp
7ZdfzMnYC02FZq+OWbLGYb6Mg3KsvrG1UUz7lC2nMfnQdITL/DwJwGJflvtHry4PVfWVxSV/gSkv
aCzKm/jF/Zx2FMwlsxKm+dURAfi0PafxGTUfYbQ4U4z8R89398kXRjTMKAMbTVHfpiT/lRUAOJQ7
x6Ln+BoR58UnLPoFQD9ajrGZnmWquTmU1be/J/peuewX8DVMSoq8BHx+oWGymFMWFEFj3yYtwRo+
8uhPm3UapVHzEVQ312cJ1cLHxEyZVvv3rvrvYRJlMAONw+qLNyl5FOY08YLToP9jWc37Rd8XmH3C
ltPYfLiNES6L89QEtmlded/0ffi10IhYFANSBvL8GsLG08sse8ELLNCTR/Tgs/achufn1iOEtvqZ
ek5ZYkWkn2X++zD+730H0zQKjynnH/Ky9jNFgP6MlWY8ZgPeFtb+Sw76lFGnUTou0/xxRyOQFucp
GlwekqTso2b/patnMEugaljc9BbfWHYU4RTlQhVU9aj3vLoZmMTHRPRZq07D9HPrEU6X58nmlmnx
/yPcKZjUlAVW5d5mBkbeBJqABRzH9Z1vjA7HP+L0WatO4/Rz6xFOyzMNepjS+dI5BBFPb2D9Bqdh
5vnlNVJ6OBYRT8RKAlkYZaTF7005jcuPhiNIFldnmYeWh4diX4ZfSeCgrmFlpgCF7Ye69lHa0bQL
SAzHhQRvAXA04fYZi05D83fLETbL8xR4jkKifSjKQ/8eWP57inCcokaJo0nCW5UDFv0RHQUrBsAf
8Ejea+7RRn7zOZt+hc/f9zNGyD5T72n2X7nyScACTkkWwaBPazwcJ4PBScJxddSLc4E6/JRyDr+z
51fIvLYbo3KeVenK879ykQ2yPB4EQFH6Nv82yjFYlAaihjUdv6ABv7PmNCKvrUZ4rM5z7uAYMxaH
zn/8QlQE1KI8kgwnvmWZESocK19wLNZ0gL6NfeQz1pxG5eOdjLBZLs40grXf7tIifO+jL8gw/AWe
eubF4/NmpzgZlj2jBGUxP/c2tTMqQo99/DuLfo3Oa8sxNnfnic1LWUP3RYqFal/I0AQ8PitgVaAE
PfrlNdJxFCxTUyWRU7Co4OU1UtpeS5PP2PULnEb3NUaLniVaqzDC4s4vfa4TOKkCatC3BVBjoUDD
CgSEOJZ91+NGBehnLDqN0N8tR9isZmeJzdWh+9KnBzkU/oIqqtwbiUaK+UiiUeIICH9QcN6mGkYK
zm/NOY3KW7MRJFe3ZwnJqji46VfOvwlIOyqepxHeVt3AGT5iwvHsBZ7m5DhhxAd+b8hpNN7bjeBY
bc4Sjo2HHUG+Tcuv3R0Fz9hgbw1ee98TQIMjfAQFc9YSp2KNJ56BfnmBxX2sZz5r1WmEfm49wmkz
PUucXudCPpN7/8N9bOA+LDar4d9D2ohPq0fRGo934JH1V6RGrO3zdp3Gatx+hNb2PDnBFSYQsHnP
4QtXToG8qSLSCpYdvgIxcils9iCIAh6f/sXitk+ZdBqjD01H8Fyd5zTpzR4rDxO3+tI8hFkDJBms
M/jFJOlLHsLTVO8bqYzS0edsOg3Qx7YjhG7+Ostwd+OXj2lS+l9JFKBwYkJHErBdyuvr55yESVKs
6oXCpp1+yPBTJv0Cn7/vZgzPeWajmz7FBmvue9L+GvEAS6N4+Rf7cmDiACyOE0WURO/gfSQMnzDo
F9C838kYmLuz8JvHf7vv22sPvaLz0y//083uNBScCG0Qb372GRQ8eAIBWed9eeiIx432ofu1PafB
GTX/6Rb+jza5+/UGeD92B9T31d542Vbwwx54//7oy+1is8NR0zcOfNKdXvtu+vTnd07ELNsHBI8n
+Yk9//SQ54cWh31Z/fmdOe4+xIogC3hiUWCxGBuZqMXau5dD2IFFwOY4YBoytsb7/i05ajZ/fhcB
NDyPVbA8ATsbQvL+/q08LjbCIe4CUVWTWex3gMe3FVb4sZfjZRr1KPZ+9MXb39+SOr5M/aQq//yu
cMf1XNnrD4+2SuzxFHjSCAslBOzzgmdccPxxv0G8we+5/wk5J68lxZGXXB80VpiktMWazmnND3xE
Mj8SIhJ5fGW/vGV+1Ziy621kRintiPNL3nj5+PIWlIJCyqBUaZ1Lhf3yNjBeaXfHt5c/0y5oI5JE
nhm1vG8JBZPbL2+1mxa2L/Bvf75+xyTxxHWKWRK6aUTCOspt//j28okvO3wpFmpGHcXJKdcVmZ0F
ShSRl49Ozse0bRSFiunNkMsF8ZgiNnK3iGbYgc2SU+/SEbXO0Kp82WmtP9G8WCMqnhKipZLhNKLm
Z7asua1ZqfHCK2OadF1IOC0OTKGqWb1OZJZkmjIt+/BBS+RSj5K8sT1ZrO2+9RqbaTjOzPnykpHw
VVEltS0yihQRN882vSs0JqPAJjdQd3WvTRVeJn7OplOBHzgSlpKvo9jO7G7Q4oi8fCyLEh/5iM1s
gev00GcK68VOJpNT++WT76fK1KnMPHIH++WNG3Jvwrb+qmvK1PKL3nIDJ7bDguRh59q56/hWxzdG
lMmNyclTtdoHfjjzwoawValM+aylmdNmU9dtCfqnm4quuI1jP9fDKrYrJk/sGvTC5lpBpEzXqkSI
1MT++82VwvTDn30/JLaetMG6U7naDF0+tV/e2CTJXj8pg/P2HUpf2YpEh2hcnNgvlr+8Kcc/X75j
BpnwXSzKJGiimrzYUwVBY7rhhGesaDuQgCNNSBU3JW5A87Uw50qdU0m+46WtEtLuqWB1sSO9RtPK
TFizakjDmJzeVCQynYlHGRpnVO33VWXlzDbnE1LXG3zS6okm0Pi6ScjA66Vs9uyqalrSlqYjz0pl
FnKLHEP+Nnzm9IEUN+nC841AMgSBluG08fS042k5rIRuK2ZPqWSqoVWIHinCWu97knk6V9leQ1qa
z7qWliypY8JTzuqb6fDA7ryM1AMVQ+Jv2JAoDdGIl7AkVmYyOw19ysqmxutMoQ/hXBHnbqI3GIWJ
IR+CS00jTk74nOQiqTzSVSTZJlshMOVrudb57tht+UCkkA4irTvdF+2onQQx7rUyPM3KOxKFtFJJ
25FcoYW7zLSH7Ck2GnTfqrny1/I1oxHNNap5tW0aip5QdLckQz0Rc8prRsgvepU6IvFn6ToLabnB
99ldRxRjH04Dks2YZdxRUSTZXZ0aQkoikSYNUTud70kgUtYIB+rCWe1SJl0z6f3LrKSJR/pDLZO2
eAxiqmgE15TDaZrT4ZFVaVhtnJCgdyueoFmsUXaf1USrSB4Z5bLzJoVIO564vF35pN4I3Sy55HfC
TVxQTkIMIV5AAlcv1wJLXJdmW8cepk1hsIkhqCR0TRm+uclUK0tJFhA/Imyst6wRbeV5kpDqJnlQ
dsm1ZkSroCVyayj1TCvuNJ8oVp9SBijWdHAm6UBqRVcRkZpHhadauFMn/iLqKXvZ53pc6Ymmq1fC
nLmVPYqbwbAV9+Khu/Il4s5kO5tWU3WgjW8wvN7wevSUlqYLd3AmwWOcE1YgfqDHC15ApLDE63DW
5oRxSb0O020zz6+7S/5eja3itvBJq1EMtmauZkuAWj/LkS0OVEmJVhoYUFJk8gOtI4yEWZURVabu
fTEz/CkrG+mV7BMfSNBO1WufcLHBGdVa9PThWbMj2pSEN9XSUGhoy8/ao3clzMqD+CTY0t5/0taI
O31pyFvXyDIi8SQedk5kdQ3hW51NZ9llKUy6inI3jh7lVLOl3mhjKmtEXCWWM21WfWJkSAcy6QdS
7vl9nBppZKkYD7GZ+Yb3lJdmW5BMf2oWtaA3i6wz5Btx7vk0j81moemywcd6aQihrkTEufUdEhjR
os2orJB8VunFVb6ohpmvIWZQSbPU52Qw+2t2AJsxhOq2FO4QO5yeqBHp5Ccx1iNlI3kGPhRzNpjy
+36gqe3DpZBycbouhbFGccexRLCCp8qdyJTzSWilG87T0eflfrgKTO4hPWgIoYRRrV422w7Xt/KC
Brf9Tpq7LkFYbCeuIU5bs8P9N1Ta+XdDTlsznSBatvdNYA7T7DKoLK4hhTMBll6pO86SZafZlWNz
ziSprOiSeczzI74tYwB6+F5y1Xk6Lsj7FNfp5vW1M0y7Qmd70re6xpgq7iMlbEHKiDDdTKopH1oJ
Eh3iDmdHVwEGZaG7jOHu1ZB4GuEKw0uJUE3YwAodQ17DvdfxInjwAqo9upvKsaWVIiKACAeVD01e
Ip7ikO42bXZBvgi5ibZlcr1jTJzGyWhQ056ZK8x92SegBWZazotHblvdOguNI0p/GfakcXX3umUn
cXotySHJCistSCiaaTypuOs+oyy7LruVwj57NW5fdz2K4OHHhiPO5MiIo0McWGyjCxzh191t5hPV
o7htZTtsneaeLw8lgiy8N+91XjEFuFBGolIjQZIROb7EOURXI2xnhLWJYKF4x5DhVqR1SaCRUgMy
euTce82N2OhxYDsdSZ+jKf41pDOdzsCNIf6zE3Az23t0e8qRK8YQ1250G4oLfpnA3IoOi3ZKndvC
jj3iI/XN2NyMGJImVuc+NvI8iGgYT5NK92szQdfG1sCafGpw3mVazBjf4KpF005gXpHQstf9eMql
i1AhwwrGcvW00nNSu2SXJ9MuNQOEMV0s10rYES6bhXeaLdjBRp71lrgUVsPK2ak2RnRMuBlzq1RG
jhATcgNhaXYLE8qYFOWK8XWPMxNhmZWRHgUG51iNv0z4La/pomRzCXU2kdFepaakC6aG9DDlEtPP
jMS/9qtl2M1bcdEHtJ8lRmheVykBgtIT5z2KnunwVscQQSBpqosFVQvQr9YhLksGfyZvtJb45cxh
af5QuQFhEspkIJFWJ9EwtYJgknOG6iJ9TtrgakjNWlpwjdWIuhotZIfi93xmuNE6CQ23JiFDC4yu
DQLR7niqlsQrryAq2C3RptkhzfVix1yK+YSTaYTUK1Og5MQkOPjhmg8oPnodSfpJFRoZP+NL2uaG
VOuhPGFEPcyNPDcCYaaF10pr8Tz2yCIuR/xH8SZbaHexSpI1vu2LiTPzZh2zVME0qHqTZzpM2vCz
ZiD9vJuoD+JNqrPzaNOXen8Mp9Uzo+jF0tWmsllMqlpvJryuTQQjua/WzKRZD4Z7yXB2PS1X7Uy4
y6217JLkUNx3y2ow1FWGcwyGNxOtZCKnulfrQbuI9fCWtXznqkgpy1F1hj7KE9KzRGGIv21SWjo6
D7qqoVaYJqrRhNfCZV6RwqU1bySh3iakmLAP2h17U5c3TWsUuybUm3VsRqFebvsZuBKsmICzS/2k
liesRyI7WiQyDdbiLFr3N+1NsUP/42J+PcvWjEyKJRJH0xk0nZZX7ZWcEIzYTB8ys+roEC0TW7nm
dsPB6wzBt+JkMewKG2VAm+kVfJA33Mf6MtuLZlEitRKZxxjSWZ6EDlFCy9vUU3fLXClPGDjFhNux
1Y3mU+maEyZcB7ZNUUTI7I06bCuQEliy51DPXEc4WUbyyiqaTetNpHQiUSGfKYLJaTQMTach84Ji
kLINIjxxkvtgXYkkd8yyNiKrZs20Nthw48tG3UzkhpSx2cZmJZvCPnJJKhBub5T5Kn1CntYi0sem
cF0Q3pukT4PBTKplXU0bjfLODlVVvqp27EOsD9qtavqsGSYmB+rZ0bJcZC5xBjNuwW4vm02xKfgF
59NmI6QTLZyGd35Lag+jPr/seVprZr4NH3HzuWC0K1ygl+ExVPPt/JJvaNUZpWwwaK8seVZnfLtW
SbkaSoKfprKRcVayEatppNAkMlRWx4AP7vuSOstw5dzAorpv4cw0cVdNOmkSPahMlE3aswR6zti4
l0xch+2k8LdK9tDFVv2UJ2ba3kYFDQW9nvaDCTbBrdop+jzOiDhvB6HUk0oA5/TUpCCFMIg6yjLV
lupAtYW2z+2sngYpp9ovb4qXaDbDBCgti3tHiBq78bTaHur67dPLdy9vroijGnbaj4hauCSq0nKW
1TIVKifQi5JvSSeEOdg+ymXb8zNUfMdPLde9fYoZBnYFxyORWAaTMGpmncb6rPHyw04SqsT6ZWsx
y2pdklvwSMlSApXmIXObF25j8AmYolSmmc6kqDPr4wV5FeWxL6CrNb+cxFxvJ01UWeLQ66WTFLaW
5Ej7Lx+FDHV+H8Ut5S9lhNtKr9IbKDYHn5+FcP8FSrQS4ZH6Lq2KiVRMYpemje4rpC5Jh6vCk5Nj
ldIe1GkyKyxBnDaKrWYkeZA5os5R8QQVYZYsKgmRsHcSMgXllXnKm2Wgqy1BMbloWJJ2lAlMTZ7g
pKK8rBcNUSi/lbfCoufMNJgxqikppGMJrxjxIbnpLxmjAhfVYoJrgH/eqB5x5h51F/Udf4cCaZjh
7peBzgyEoZUlE23de3ptinf1Ir9H1em2hirq3qD7IYlVA3wsS0hzkwe6fOfa7CV3L2+rB6bXXTzr
fKTk4l06UVqTD3Vg3+ckkgw+JPyheQouUaRm0UZ6UHVp3aHQGqzQ20jLCNXbQ2ImUxAPLqLZvJqL
PVgSLZ8Znla3odUfPJO7D8D77pS1qMvoOpX0y+AJpBiVXitT5648pPe5S5mSBhX1lAk3Q+flB5BL
D81caB/NsZjir4tt4+gdElKmp4iuc+GBR/5blxMgUoEPL2Kj7cFiPRNwZxXpL/uAJJa0rmx30bZE
WPYcpCIjUYhQIqcR9qkNSB0QLQRlrwKrm+FqcoCQp2up0ScmGuFUwybXy1vHzBxapXrFK6TK8H8d
oEFPWtOdY1RmAU0eAu9YUzU3HrqzRVczxmNHO8Qxf+5cKdSn4VSeDiwJF45Z9EZp+rZgFTURUNVP
qgceEDzhrLlAh54mVjXTSqo9JBxhtpVnxGhv4YsNs8lDnEPMCISvkNmgfhZm0FG4GYfAsg1Wrkga
jkqDnrZGoALXUiDKhm0pxooS4yKZFd0UDip8cCqCX4S8GSGR71KRcLpouzPRcNeJo6c5OHy+8UAN
fRPDSBUJvpJbKkyEgiDYagt2ygeks+pdsJJSXbnJbW6mdpNold572zAnQqr3TwoV1k5jKAF1d5WD
kUmBi2Y0D11JBaB807coLWXf4J9EFN+oqBiKCh/3UcQkBqXe8tPC6m6ARj7RzGzlQBC640US7jLO
iBeoXuojCbT8ezEzNRQCIWJwajLClNuAnK+z2ChdHbBnqR6VNJeoY4U+tC2ShJbIQe8iVWl2PZHF
TQ35CYkzphDMGG5d19TZpp4R7JUFyoFYfe5EKjALqZgyqN0fQf5QnsqTbHoUyzgi1aTwDAkVSv6i
GEAj8CkKsmc1njRz1JGsS9v7Ye40e88hnkh95IkSRkzknKagpUilpVnvpYfYUmI6QPSAOhmYCm84
7jaJrqQbk73uptnKh8zUgcRYnUc8Vm9dmgikg49DB7tJ7gSPuMOkDvWM1Yfc6B64TOdmvfiit5S0
vD+Oonv1ABVBhACDgRGGBG4IAQiA12uoAswtim/pAYPEux0q0jE0vxcGXXoo+3UcLb3AjCBI3NYH
hDjvLst1OdTTCFxt1lyWS4YHp9Kbm4y3ggJBEnZBnJjK61bWoXIFl+29xlFIGbJLoWP10k2YQZkk
SW6wh6gwyvs+M2t0WrsI0AtI3y6Vfao+l9C/IlPxSXyv2qxHxXjCQPZxfbtdaCimFb18cFSTxVBf
CDWJrwe9ngQrpSJBTYab+F7b9NIyDo221jmORtE6Cq8cRKYbN6VeSJti4raLsjvKLAihcrDsHORe
iEPu3GFMfstKNA/IJkXQQ+EA0QE6QQ4NdT7cNJep3VjOttcrwJmSYQ1Zi3aVAXSLp3ANJ3GFrSIh
hS4GwRJUM+4nsWdrvokILejljjdQvUBJs/KS9Lt4zXkIbFl7DdULmciRLj0NVMFAyikeFENZQkHz
Z8INfLdiSb/IVvJlf5lqRPaIhqg0L0EWUiLbginoGE3H0639bAMc83ba746RIqDeFsjD5ZibehGp
az8ICCKsCmd8QNYo+0kQINxwtK8ReWfpLly0l8q9qNcajVydPXSiVcPlwhnzUEt6KJisZ/WeHWem
CiXUNzuFpKAR2qUDFqMQxC7oiClzeOlvACMa7LpBEFDvdJalXjWJSSrNUGc7k2xVZqbEUb+jCD6a
QhSQkNSKU1rwBofiUyz1vLfZfgIJSz0g1aot9fsJE93KwQwZClEUA8tvFwqHUpNUV+2GP1SAeQt3
k2UatwYkcWh3AaPzvOlIOt8auKAo6pxCNORXOApPEOy9ZTodUPvLpKzh1iTZezHJMBNwW2Iw3vb3
7QKehoDNQuuqcVbic4so2LHSLBJoNC2mgp71LlEwnNIpKlT0FSPswBZaxRgseC1DnWAiMpvmGOgF
1LewHf0tbsvWgl/I6TyqoE4K91JnKIkexUY2TPOahuok70w1XtUYjU++gfLYlEKTc40wNmTuSu4N
pbB6CXnPKGrKtjoiyPZ4z4gsuQGtE8ORYIh5+MOSHiLwFPEIuNMsvMxylcvQt/sKQwFVJdJ2eCRG
jEP9lIotjXjDl+lxoIiQU8wqWlcIMCXSWrtA2ihyw0ed7FA5MbUlwi9pDfm6QdQCh+JnkWbC79oD
V2411SwbVJdLdoekCFGwRpX0lK5Ld5pOAtOXLgGKcCPu3LW7E58k0P9lM2sqSJsdKSlYm2tpK+6o
/ercY3DpzsqONuk0DifwUREJNiPpBLqIIxN2l8IxA0hxaN0ewL3ynFSYHKIVVJ+N6NJixT30jQFh
cnjo0BWgc+vqSkqJet0bfqsPru6sSwSSoxwdolpMp0Gmm+2m3Ml2vA83rCHf56kueyaK++JF0K/b
KXcjme2zVljuQDnTo5jWSaZM95ilVjlxLXWP8CtiWO6QJAfRZLfoWKc++m55ABdvAlqhisswM7Bg
9kjpoV1S0VYX2S3HEfdZVlBtm4O6q6qWBAJV2QkUmxAYUscOIYThK/EorLKQLGtoOvESNf+9omDG
DWyPr/Ui0/Nab3et4V7H8AAQvBaJz4wTi5NoPEt4Ij97iMAaiXAaiUAjBVMr8EvC292cf0bUZSPi
D5RZuTOMsmqbPIlG4pCk0DuMBJLN+3WlGM7Bwwk8Kmc0gw4U2AMmP9qDoPd2cJlvXAuj9RFGOrlZ
VnOIpVm2Asi57UxFULeJFC54lO336nW+FI1u5k8iM6lJORCBx/CEqFM/Iy1rEY2u+B2olzQLUZTY
0ZxbScNl31McZamgg5xvEKMKweI5M8IEWap30pFmONzMVedehrrHrDjKpnOUds2D9gDnZGKQPAwW
/omvdPQfKRfttWMnK3hvuetu+kCHQ+novqf76GqYF9tyh6AYQD+BfnPlgyYY/FS8Gx60m6Gc9LvQ
pfE98pIkrqJ66fWPSDSg/85cuHdy3ZNn6iPYCePRJJkUwdTbxKAPV9I6g6CzDXmYTCIMtzl/pWBM
3jRWfYhQ99jRKlx0a/ZWKkg6jQYSz5OZqBidg7kTkvqkikhVYL6F8NPM0BbuZQ5SY3WGuEoTMHDJ
+H9EXddu67gW/SICalR5VXe349hx8iKkHYqSqEJV6uvvcubhAoNBTopjieTeq22luBuxGeHs7Hlk
pl5cn73dki4v80NP3L1ESQJZOqrhiRyGEyRxGBV5jNWQfmYASEVAF7nr618U8OSKGok/ZmfNfvWl
y0BNKeA7I6BP0Jzdzu/BxlD5gCbbSHYJdrhVB3xPEy+BTDC/ajwEmdaGCKK+6YbuGrtQeMegWXYq
liQqvUS4m6aK3es4+vXONX27DvALSjNwprDyQuO0Bm46Oltl3loU1hJaFNSG7QiIbKSVHgEgttH8
rW/ldviYX6c+pnNoPJbADrHoQMyjEVOQwxNYH4DpS2MG+geN7E1zA+PbwRDYgFg4tw6V6FAd23xT
aQF0vhVnpPT7dw1KK4o+SxuQ3CEkn1k6P5Z/Gi6v8cmhe5AhHr+He2b43pxWl24Ixtovc5/e3Z32
BeGKTpH1RrZST/KX5T7LiA4xpIvmpwBCwruCmm+DkGnpYG7tNS5W3+AwACBuYsGj1oYcErHW72Hj
1X67BMZ+0EDwIad80DzQ9tB91FWtezNyEvfaPRgUJVhQAOOOigTEGMgkL1b5MeGK+GZ+8PlKrdhT
gcLWgTa/h5L+nfYEmtfwgmXrMj+YKghv/pj5rh4qSOQoI+kKhfNnCJx/5h2mR8YiwRIKi01P+dlc
D3oV9tgWARuDzr31Y9L28YqdDxpcBXqRtnD2FBp0SBIrnctAq/2qDhWs1cT9bn09YI8K+pgVrFCm
jef95zIsG3950VWYZ0AaPk4BOPz6ok7VcbCfolRzdr9nmeKbwQsq5TtVVB5QtSuwHfC9HxVbONTw
Fs/dke0c5reREbdbgcMDqIxGwg40auPmc7zTr2FfTL4QIfvUICXLZ/kt/zXKF/+Gd3d5Nip4fXbS
b/tdfoDHyv6Zr0XivfbbOZhA+NWH9W/hWL1g5U9vNA/GPKVujJM2bcqXjJxX0P7u6XGu2VZq53U9
4hXzcbs8snq3GD4MSR3LBuV/TEi2dcttswbU2luQe9bA5H41Bfoaw9jkz55107+0NajdVPcSmJYm
SzInnEVI3GTtH1a56VaYbgFsIukvY1KzxHjiCHiibrCMAcVav1gA5fT5W72HOW3hmgoWN0vYkwht
oV9C9xPgODvaypeTTzfzFoAAfiGIXzjhAHzX7wLaGglRLWvvQmnCqztN5VX3YuUCwPjFd177z5YV
lqn4HKCeS7/SwhJucHWCwTF7EKXhfqYgLl2U4Swei1iCfB3Yh4E6BnQfGT0cLqweEHB54WW46s93
sLq+uBgRbo5u+LmI0c6i8ZCfCnrop40TSTREJ5igxCQo2UdcLpBx8QBaFu2+XuARNSkwmvfp3IQZ
1Pfyh9kRtrrYl4EXue9QAhxfoRh9QGYSl2XPjrBPh9diClwn9LxkegWHh6HovcsZOwMv/taVRxzp
ucEVROR3/nbf0eQMGj4b0pR6ABsfa/Zs3+hwwg5RXKfrfLR+xaUDxNk4343td1GZx8rYZNl+ADlI
6MMMsSdqdFicpDKG17+omNfRIMNaxdi0z1qNxQfsfQ07GcNNhl/mBI7uD99ooGZQ/Khb40ZEB/DH
LRVlqN3naDkRlCMDztQKbNPNvmdGBfEdM2zAw3DSsK+Jn9943F9L19f0qOx3bp3mH1UbdOf21jSp
Q1KYC3Ac9AKaXexNG704q/nuFVHWADujUABs4K3E41cJnSexIe+EsAWx162oP6hDvaE+SSEdYS8A
2bXhdIMuq3jYAjBdnTNFLT0ZW7RH627GMu7fzCZuSdr0wXQz9EAW0G33HKJxCVlqigZgsSu7r1fd
9Efzg7vxgDcIGwJWVupCJxeRMwQFDThpnk6VY29YHq8ymhFIyT/sox312xJ3qgjkgyNsUNy653vl
n0sVZEGG/8xUWcmkzjDMYRjNY2w7ISRLwA0Lpq+1h3m63qFcRLCxHiNsypt+Jhtx6l6rFzR1T8Iz
IGGRmD8wjArwUembGxgOPEAtvmrWqdjOJ3vw8buq3+xNe1PgvgDem+69ToqtEa4RVB3zE2L38AH9
v902JBj1wNjJjzrKIrIZbvyKy7HCTI/gcpibfMMRMEC5pkF+YKflUCeGePopxdOh43mATQNsV73K
VxzN5RWbDAXP6GJ6NR8uCvdpGX194w2Baeyn5l2DhHG3IcYMybxESx1XCzzZwBlC2N3tb23uZBm5
0ITglaFF494D7oi0V2kOfjXAc4lVFlGUlzl0yrgpt4W7cdqDzsLc2YxtkjvRaCXrAi8jRopMZLFd
Yvf72Z//sBiJOwZVHXnlW9UCyji7iRz1AxqLVFtYX7h7zp8fV9BQY37pwI/2zXf5y6/ia6mD+heG
8AUvjx3zXIRtn/vOjFIX8Ld+J3+lhi2Clu47++LWWr774mrPqzOnP2cJ0lbnwwKcChQln7xidXCN
PfgHYNibsRtD52CfEBMKtJ37Au9wkZHzQ4sozKBDyMCBUWj5tNjZu+lTfZc6zqBf/IPPsRmOcvGH
zl+KZJ7vbDzqZmQCpJVRfWGPqfMbKLvOwUk0eCMasK0FozNZx9AcQ8ANAc9uAJv11Rd/A6nIRCLz
EEmIHuZJNG4pzikiPV/urmVBfmlvlfB5TDaoDlpsFols9l4Tr3Pa5b4e4Rh0YWcCA1tn9qu/KPjN
324VDAFiEbfql0C9bSBLhMYbft8U49qRETr0b1pq3mApkrC5knf7ZXlnRapvDJoMgfHdA6L8jCE6
BYS4G2GbIfASeIs3RyUoGf1VbvPFt97YFUXB1p5BNGpF7fgkKUf3MKfwGVo78Aof57+L+VlP5u/y
PMB8I+dR87Hj25v5bsHk4dfKCtub+6UGn0L82Y2vME/W7nk/ZeJyX73iNYaLvGhf1q48ebhWGfQw
OP/yKMt9/ZCJyZ5Waw+hAbroFSYz9WkWIf1mPIxQXPMPbDt21SA2B+4Jlk+rQrH//AStLqEwpEtS
AoP9OrM/3DqIQkGOX4T3yK8WCt61uK1XZANqoFpU8Mavxw2ZAoXT+eXhZ7z9vwo31NtXCQsYCiey
C/BGryILYSvDuEVuKqp+1dWO80u/eyLkBY0XQQAfEZIbBMvdcBQn+0hCLGnx0eJg7XgsX9qLt6Hn
MuzOS2J9mTAMZx+xkJ2R0rPrRcODv+Ho5lse1pfqOIdwF9Wy03iE3AtkecDOS6hv6oRPgRETRDqc
FDk8yCwQ5l9MFI/2eRHj2/AxHW1cLezbn6dky7DUcCnXMN8R6ivcZ9D13K9vVlq92Cza039dvsP5
slOrgVa3wTr/QIvJWUT6ZKQ+4h0IumH7IngD1QEmorNdL6axsU+AmGX36m21nUD5ROvp9tiX7ba6
NTx0Pu0vfG7UffMXJQIbRX8vEKcBsn+TByPUgdg4EFHYGed5iAo4NcqvkbASAUo2rtBiiQlm2wWQ
nef8uUW0V3lB7pPAcgOjFlDLP4HeW/N1AkhaI91ITHB36mvf3R6vhLCsawbaGMj7fLWRfMFBqJ9O
sLuzdlke0s/xVbwWO+xPmNfN6BMo2whiXocD2Zav4wYpKvvP5QdrfDH2uQrnDZB6i9KHt4iOCYKY
p+4bLOyuDOqD/g5d93cBqtqze71/RsRY6C4fmdp4p+4z3+BordBTH8iEwLdpg2n0qz1Bu0d8Lmq9
U4ZELPJwd/noQcHn0KpC1O3l0cHdhTq1ZXckOsjevkAVGCDAf6DTvZbl1r0gWHZBzPUyvHdvWiiB
o6u4/UTFJj7CCpOJ7WOe0EHQaewtUkNWhxgahPAAQFPvDqwL1AUo2znrKljyoAE8lhf12l/ped7J
pCo33AocINu7TFBgTqMVk533WrGNfdQQIEFnhvyxfhOesBChmF2xBKh8JEbmETILUK/KA9NNVOKF
qAQP6YTLHV63vBd37wZSOrhQ/H3vxkCDAL8iFo7bR5Ud6jx0gGuhGOOzng98AktV/eNe4D2KVxCG
AQvJkgqkKerO8lgAc4DWdEHWR40BpByJn+ETTJVPSXH0PrKrBNQ20BY2gwhzLe1ALrmfzbu6PRZa
an/b36Xho+jkuIl7xwlpmcJG5w9wqvFhKdghkQ3jSjs5ALsiKM/zjzakzbVI66OJgzkGzic5o9MJ
8yTYe4cMi4nNZYFPzamm9sOcevULry6zmWZ53MFqBTD97eD/vQFDcPTXD72BjBV20FZu7HspIyOD
zBHg+KBSV24kmnRuo04PljIZ5VtZw68J0Zo6yGk60rIpdplsoC7Dd4V4Ba+J+RDBjEOzG5Kg+sBr
KcAqfB6lZYpse+u8Cz1qk/mL15u+hwpg76gd5MuTUJs1rIRnQV7JE9EwEQk06/zZgNlVpcPvkhg7
jhM0Pb0F+tq/lYiosjRv9m4WUKgfVtiYaVMdOJIZzEflI7D1EeJzQNoC/Vtt830LLWN9QliwG+iW
LOi7KEev6hCUKSCaz/dlODkbF7bplJomYqh79GnY0jFDwWHprF7YGprLtkMIwt4aYwxEgjcsqoee
ITLa+oQAiE6bsQl1NBWYEcDWxvP2d0ZUntp5I8huWi5D88LLkyEOok3NBkH2ACHDldzJvJmnc622
LtwueJANjIntMh3M6kvZW8tFWOyuXMg1dQpYAlwGLASQYGF5IYYAsgN2G5HLY9RKLMdaIKu390iS
IVSnAkOl2RTadojYXfWwXrwz4knjgGxsMMCwblJCfACjuo315pNZm37Z0wUZjjsKM7c3083+ms5/
xv74dPv/7/P//ROPx0L4RejkvyzA3/flLnuqIxJ5OPzAYrNSC4TM5oQa+ebvcyqzrdgZnPOUCW+D
keZIjBDGih4noSUQ5ew1G7aczSOkFHzktEjUz0qnm07uXWKBK/596u+LxlojsDlA2v77nL7W+LL3
/Im/f3vSit2u85LBQsReFEYfaQv/0edn1v7vc/L5ha5E1P7vf6rH6MHfR///wt/3/fcjrjXWqOZ8
GsLJgr31902ick1UvOcL/X3rwBoQk8IotxOt5IlNm6UFG7cUgipjlpp4s7rN3UTOfRNnbEgUMkBG
MQzBMtsqtOuI38pRHSRTlyXrh5C5WLVGmPRk1/xUVfmnZ4oX0yKfhjYNsVVZVuDB3uCl2nBSRBLn
dcxOS72YSd7oBdTeR0a83neKaokr5OlKNi3JOvQsFkUDkgcFwathNVaIxSqz0EKH6KA0rgOaPCIn
WpnFkfDyIaZm3kwc+BQTJ2h9NvqmPXIYV/24pMKGs83nz0ZrjJ2VIRbVs1S5VoRV2RQ17hHVprjH
E1OwByGNzmcxGPoOA4ZwNxz6gz/MAkHAjFsH/mTZh65UH5gK6f1qBeAYJ1v4GSJphAEYVRyWJUe+
kyJt0U8di9SIWGM/oxGWPcTmWVs2VZM/psLYNkinPgdJMtgDo9e2qUYHCHPFGOOG1AFtWI3Id4fg
pdeNPuUIea1WgTDdNB2Ybfz2GuLMdo6Ef6/H6wq/vM1nLTBW56cQ9LP2oGdUnGZBQ8uQOkgmLC6y
LxLyTYE0heXA2ptMXQ91EqHgEa11fZvMNRjrSeQI2yEQqOofd6mLaO7hvfGXFvyhR1pMTqABhWLh
Yq1zSLvnj+deteM5nvs91S9ZUyLwlBsXzPvlAf5IhNo7eVMntVihxPWV2Pb0a1Eprcl2JaiBqil4
iFse9Qsi7jqv1oiL8ZFpebtpxT+tQPIhkwisO0s1+2tJtx68gAlDD1yH5iAHXhyLQUTj8Kw1Vf3J
O0xb6Mei7RBSaFyEFtYBjLx0PnLHGRIjs7+8fD0oo4Io5epIHms0Vhzx2hJXxCxom0ZuL0dBO6Ra
miyluQvQi6O2ccwxaqZlSQe1Is2de9CD4SmadnPvsBMjfdahQ3YbTEQhHFmimBVu9U/Oudy1rjqt
KzQRlysU6BrnI5tzDTkNCyZPBezqfKAEtv8swX4KW0Jaq9DbSh0SlYEtO0BDMzoy7VdXbZ3VxCkp
gAason8nLnpBCwWtG2AQScsmkTHaKAZG9Uk7AalLFg+HGwByGbLOTnvVSlCCidTQlSe4qhp0Q1ag
tRWmdx0tBtmvLWkoUcqKVtCTDvZvzOcMGynMJogRBnPDrmVI51ZIf9f/ZlKOe71E5bYMM/TGDoic
C57gT0nT7QhIU2RsSbK1KYMOodvGsJAz1Gqk5ystWYOMoqE2U9XEito7Gzdg6qAeihHbbFqhgrM5
t1LXQMR/lcV+5AAqogfqq9vyMrNP3i9b3ULuS0PIACWWpRZ1A2XBhuDl/COqCRYpZ4+8gaXcOJXu
N0aZKLMfAy7LNTFGq457V+GYIKnKphriv1wtDgJcvsl1vVvleWlhTQ3wEJdSIfw8Ygfn0vUrAhGr
gfHJPRKKUmkXxxLDqTFAYcrlW3O092XBWjfUUxFRZYRY9lffgNtvs9zA0irz5FqQHIl1r20dvfov
AqRguBQawraiRgaXypdFEOu9hNxomPAqHWjBLJ/iyiLbGSDCWGw0nN4dtuXEP6rRLSIM0e3MPneQ
ilzhWk8wSBeGsYQMKRGuuounD747FtWuMWETFx2Qw6CbWjh1jYxrok7GoCLDdlhYuhlojzSv1VjV
CL9DM3SWxgFk4Gs8rhLjN05+qnVmHDVjfEhjvDUS52Rcm2hYNNB4B/pEzvr8KFoQUArTfqWab2kl
xHawOWduW7wu6ptBsheSMfgUHSm3yCJ2A93lFPii8GCSe/sMJbJxH1oJmTITBQx8TCjohRrSfpkj
Ylc3b3mOK9jjx+Dm2UZzAIdn+6uyxa8abC+hyzwFtgYNXkS57RhhmSFaYhgiDzH+pp/GBlFzT2/K
0LXAl8YZkpbB7GRl44Xjrx1FXu7drUaroDRDp8AxQ1KuXxAUcdeQYZcj6Rf0DPM9cJznurA3lRtP
DHnDWuvrAN3oro0vau7vffPyfIvbzMmxqXKbJKbKfL0wKfZJdeeemcd5TfWtweHRyFrNsHGQ8dA9
KCPugKNYNWqIvRFguobxMdlkRARaC3pdkWDNWRZPEz2VGdCoQ60m8uS6GfW8jey+ugghVFrD5pnd
PnEsYw21fEWwYZ0r2BUqQ9C+gsboKBqLsseACF5kAcMZi1AX8oRBTgvdu59C9ZSpewBxi2NNPW0Q
GEtAdoW0um9LiMvtOrkBUdC+jEyDCTHQt0qDaCDc/TqQNbI6pCeauR+QXFrTtp2KbbO024yyKmpq
QEhPYLSvYFD5W5qN/pS5LM7AwkrCORw0UBgET2ZEFpgL1dBUsowdeTH1lkQ5HrIFsAxiX1hQPXob
3G9Ch/UdGE+54ylMIFbwMAmy2EiOdGqa/M7u24TViPA5Nj2qBZpxs/XUBC92hL/PHSswUPrjXGJQ
piRNHzKHFimH0a4vVcwzBORlbrzpLtRlgv0dDRDUmkJxkERy86reDTNXwOScKeQPS1yNuriTjqX6
goLMxn6GDg8yotVGODIMvdR9gbklNBMhnbe+pMZdWEdlSopG3qZkhICptBITW0PzgzsOyu56b/gz
WvNDje53VonrYgzrUYxTv5vZxlzgBxg2n3fUYEiaeyD1k4AKJT1379Xik2ZZHkwaXPymOC+562zN
dbwp7EBsVsAaoLt27hNMtkJ6hdNYZJoTCGAv5LhWzN7AfxK29RACRhZBiK1wMhBfDg3L1KoKaTT9
xyzpvZGdHi6tFi2z2vMMoc8J/CWk01CFrW4ldYnoQt6/rI6z4XYX6hyhBkPvErdjkAoZZn5MZn+Y
/dyBfQ1RxReIWKQ+tnTB1lsxMAbzoBVG7BGdnEa8/3CgTB4bJY8Zyd/V4uapPUONCVUhrIs1aClT
UJOE4a1J50zRJJH/0Xo425ZWJcvSF5uMr1urn89d1fCkNvMk51Cv9Bwp/qboMIbERwwrPikQkVWU
Awv0E9o0945s1tXGGaG+yKIJSzJ5sdbCpK/yIqytg01EEdgM9iq1Mcio6f/oPHy72oBvY2fEoNUO
+A43rL1lYnU33d5bBuu6GjbmbnW/FRhJWwFOkvWeF9yKMQG+pp6+bTnMHCvDrtVXup9zCjOlI77u
ICvkGHLDKVT6pTc68JxzywQGbhVGSXsaOO6gkK0VebCuDnJX82Hx0CVmeD99Z+uBp5CGnMc7HphW
4O/fijOCCIshMXCJQH2nY6n5sJiRRmRUY9rXn5zO2Sin21mLxV7aogyZkQe9RFQRz8qzY6sbPhyv
nffC83bKA13xaJtMy0dND0bL9z1GhSPiuLCAFAePdt5ynV6HahHBiPeK21QgTSiyEgCyfFXM/eJ0
oqmpTC/u6+FFHya2FxZKWa3Kd1qS33LADcXzlH2PTpuctu+yQ8SYiP4hDA5fQ2uOPOsoQsDLdsbJ
DYUtfTUMuAucEpCSCiNN5lUTWtjy6cRaaHt60jFXi91mCrwByKmr1/1M8x9nFhmmHL+yEspOVioa
AYzF9dCqI56FehQ5sXwyIKUQW3qLyHELUW0E60Xx97qL5sFRGXjTJ+0z2Vt048ZzOhIwE/kvDGzS
dYKIwYA9e0yIdFTdrUVgWNHlA4aPez3yaLfrNBE1vfveGOjDc0WSUod21NQlkkI9xDelyFlitOBV
g2k28/5dLEUf5OaM3ORcOglFML/c2ZMBCm1MO9tE/xhyA0MmtcBHCtk5jZkydDjyadSUEeeIakhu
ocB8a+taBGSocaWXocMM9IyRslxXLLIphkPniSOmqFgRZxmo3mqW1yy3eViN8GqxGk0w0jKaKq2P
dAHHCCwaer5bhhy0Y2MS+6w7HfSuPi41tSXITSwC9pALk8IES0WEWawRmhaeMzBvcJK9l77dyyrO
1fhU3JAVxOFBxqkVoZfPG7MxkjyTsJVVPlygKdxIpWNuQ5DUzLCARJfQQJbxoxzrMsAzgSKgeRL0
g7bPFNxajQqkICE3KoSlqX2xwYa2Or3MGgyxQt0LNqZeWUA6yPUqFozghuGwG25UzG9UJ1aQZzpi
td5zXra/Y7h72Rkt8lYnq669HW3WtKusEYlYmiemvVymSQfzlgAzmVlACu3co2lDe2WEHdbsCZZ1
bE7gUgRy+gP2uQhd5sHf9b5cOUqoUcVOJ9O5YMYBF776bg/CRuYeM+xTd3S04qM0yzLpKe7QKFD8
mhopQad8MRakxydzQLRE4f5qz3XPkCc19WxnZF71ptkZZEYy7IrhOacoJjiQqqp90ZGkGii8Pg2+
y+JBm8ZSWgOMDVrK6rA8db6+JUeZf40L3Uo1lDvP7bE7XAu2jmSY8kGk1QWtYMqEab1i2nY2nU1e
vDQVYgwsH75zDZkKCXGgG0B6PPjqizWEmoPZ/nrG3W0hzsRsRGBn4DC8SQNyYXeY2lJqkSm6AAag
pYmcLvKIdmfPh7xx4taj81PKwIy3gVAcN7IxshcTgdXVqDejRL5utNYabNsKZhNpci1r3WRExkUi
+Egby8ZQlfynUHqpl6u9GKsV20LaCDEifTR7NAutLJuPfZmn07QeVs0od7WL3N+ytjtvHPqwlRmy
gxmPaJFdSonwNVmNnfm0d6iFwmSJ/m5XDiw4LbTnt5UxbYsHgtwnPN83aqfe8fGmbB/rmacWWZGK
WWC511TszHrEoNSA7LRS2NeCxCbFXIO6m5WNUVRtXYKiRbKqRztg2PXz2mjxUudZCBb8hmhGq0nj
e+2uucH16Fn1HSwoBkyDnh8NzjEbbPJLg2BHayBh2Kou7csq7HSSXTWJCZEVvjAurNKrt8o242nd
mD1mK4jJd4CFFygmK8IWc1Jrxj8Uyp987brAqcHu6nHWcQJEmPUW8eVgwl4zqoDWbhPZ3AOhdb3X
WlEcQhsb1YFZOIPDnwwUGwxnOd8r58iEIPg+9hrYjj2/Y4JqwCJKuVcUF5sjUd219RKTroDPQYb8
ouwvl71gxKGFJuUzb/QiZzY+tAFmyvx0j9TDmcFcKrv/wPOT+6CN+8x6ZA1mSzGCtdUG5DyqMf8c
NIhCBZ4ZUDRFyI0ZsKqASdl33QNHDgJTpmNeRLPepTnOvm4ieKrZtYGYu/Zl2vN1lfA0BvtYygZR
gN5FnE9HgGwuf3KH1+cVUX2jgVXWPHksBYXTgeHame0JBifcGRLIUun7bOXulUoYIjPMKwXxi5lc
PzqNHjYUY1T9hKhm2S71dTW1L7fV8y9wmx+a4Ujr9mvtUaiaZv+D/vYubGgvdGBAWaemG2UKOZMu
bIlZx98tzUIuazPOaKjcwjBvP0JWQ2nYCyRcVI25/cEIuSm6hDKAGAfPapDmHKN1wZqwmq0zV25Q
69NXZhRtYCAp3mRAJyqTGaaupzS3Kj1eXJS3WumfVebd6rXA/Er1V6xgPmXLkS/Vu6v3c7Laot93
i+XC7yJ6aHOtQSCn+5xmK3nSjKCRdI2Uba07z5sQ5QBuaVZZx5OeHVDoih0el2n5rK0hbrj6a+t1
4IZiIYh6YiiOjg80L34pl0EFeKrm1XWYF2VrhtR/19/cug5t1Vnh0nQYS23MqzWg/tW6JcOKtYlD
NJIgo2q0GH/K3Eqgz0HjWVD76kWTeOrIZMdCWlvZ1HbqIHlgVs6YZAQg1MUkp5nVqEJCwzwCUJLG
G8zJg+pNOSqKO1gbYo08IKwNyrrwUhPYYssa65sL4p140Z5XDUOds2EusSfA9lYXEy+iBpC37Mgu
aJx1WjypAZ6lVw9H82tG8ESg8AdghB2yvWUonB6uQ/Zm1nXkriZC+hP8jLz4lG3jnF3I0WANyrcn
5+4hfCcw6oeZF0tFtCX/amtMZjwiFsyNnJxR/jAIb1EjkZWYW3NNPCQx1hZifZcBdj9V+0YTTcwc
s/TnnDnpnKmjuyymnznwSGmmAOQ6gAOHIFGcEWQQlIGKoUO/Yqs0EGVdSOCM4ztj5F40Dg0rGyw5
b+uHoVaRGrTcZVmvBWrG+KE5PkOWwxAKhTl+MqOQNjrEZrM/S+LiUQxMQOdgOY37j5GMO9kruEnr
jKEOW+J5Bf3Yo1mRPpx0zPJo9dqHlNfw9lfIEQs6XFDoXpUWhuZEnYG7Shbt+3/snddy3ErWpV9o
0ANvIibmguUNi6ZIieINQiIleJ+wTz8fkjwsiX3a/PcTISGQBiiwCkhss9badmvdG01mffMUMFZu
XD7H9vBdFcpJr+0j79rbnl/2S+lb+0E10kWYNyBWGp7BLDXXcf404BVv/RodGQU0Q35Meoj8MdD3
rGfxF9CyeJEMV/gjvJ/t6iUNcgxSzQVeXMzKO3+/G471XS9mQpVlZfvBs4r4Rk4PKscdSVTPTkTX
j0sc/3z/NmmeeWlmlY0mgmy/7crD/3b8cvjU1VzXpe24ZBj7jab0v/jIEI6EwRXPG7knN0rR5fu6
g816aco92SdHL5M/9X1qynk+ajNl96LV/mpMoAp72ZDt/aTkrxnnP/FtV/bK9mQMDCkZah+6V5zx
T4q93HB3wbi9tJXJ/6ttzjxbeDTRk5NN1jaZlIWnqI2+MAll7tNETPyVitiZfnaVlqO79QcDtRyX
7GnWVdY+VENrP4W+u/RcTBrZFNX0PpDMUxzbJPOgGNvLAXKabCoEhTZ2Hx5kV2SZ5n7QXZhsrZqY
8JfR7ZHz5IjcFFnNh+N03seRAXHbziF0xfNlyGGhW9au0F9GSnwCGPY62K02WIEIFbEDhgMqW7Na
kVORzPdT3sVVSfbXjMVZxCRounqsF3Zhi73c6IMAEBEW9QS+cQIhguqMU4jXQQFrkbsW0c9Yiw4J
L3CzJmMWNg3pQkVZJIiNbaNZVSqehaJm5cq9bMpNlvVAt1unrrd1IJaF1kFvkCNdkGvTyi/zn2lP
VP5yXNqEvFDH1t77iKNtEnkGee4yUGblEaU78OdEm8vnvX2KPO3bHDk0CDIpWp/DCv24qGS+0Mvl
yYHfzv0vhy9nKN242Xhts7vM/e0zi8jdRkl9SDUMYDSzWP7cDCEFy4uXYeCdexPgoq7Bs3NGcUwI
PSMnhXpG5+Ykw5SI0OX3xNSqrVP5ZAWKcOckY76zw7g+Km1PVikhjy+CbRd2q1ikOyUAt1IVSHkh
sbL0PeV7V6u/bDPM9l1FIr6mkMJVjeWCx2nhZaNUoNg2MTFylrqP5+nlxoACDBpEnddsfHIfik0o
oBE1gTfvAQOsOCU9S5pXqUBnVXUViMRflkFXQVYiWd/lNcBPFK0X5oCoQYOGR5797IJIWdUlGChs
gWWbjLctIboldHnQRXbxIGwSCFWIMogGkqIjSrbE6CbfLeArRqkZ7KpBO+tOfoN52yyGVAWIEMXb
lFfwtrO1+krkaPBo+GWqHwGncuFzFe1tqhW8zCK/PQ0aiaWWDKZmkKZrZzR4Gnj7rhjGpZ9A2ooV
sMTWVE48WojiOGCV0f0YAUq6pVLfFuQW/fgm9Kd0kU0eEBpNvFpB4q6muHKWuqcdirBvgZ/6gNEb
fx+4EEBUx/uaAKsU5EGWQRDBIGpB9OQNwXvle9sm6brOmx+qs07SVJBotMjoJ8ltU+Fsx1YJhjqE
r+uDBtVJrh1M65mqFd/1pIU82xBMM0dta9lgx8MCYEBx0yXADZ20+grLILvyXHROahEEV5VLnFRL
IotXYDMhyMH6oJjFsKscfIeAHGwiovrg9MqJPEHdiYdKxS7W8ExFjobJ2EQLksGnPtGOveFa4Mfa
eCXc4loRRrXuLf9G0c0feTXHbbkchVuY4IiuXClxi2RgDjEm8fNfThodUr+HOB5UynWYE0PjdYam
UKTwnaT6KUBlxFC7elE3hAMqIDBjGeiLPNGeVGH8tBNlmweQKzj0mnAAD0w43WaKfe7sergl9qgH
GGuJBQLMthxv66BHUxEM2SumOsKaSpKd5uIF5Z5ycPxzYnbWnUj1X5YOiz9KHwMMFBj1Obhd81vX
qMiliOlruFUCDTdh0uOtmcy4Xlu8kAycHb9eWbkVvp4oIPEZbboqY1Y1I9MmkivYrEZOShsIbJM7
6pI0lr4qEucl6OrwS0F4y/e9chn20brqEW7zieuu/czfq0m0I5j5qFemv6v4hhTPUAh1FtajVohj
mnlg4FwWUTProdWZ1rYzQncrSv8aTed6b5o560iR7QkJXKuQsIam+1al9bNacgVZCQg28+/KQrtt
wgHXj++7U1adhSlotOOrltjKdR3BE9AbQnhKqIGmAYeVRMDAY8t/CiNA1VOuoqkTZhidcIBF6F8X
k02sl+cD9QjlBXcNRIW6yz0IvkF7MEHY9RB7mhpJJZbztdGjxlcqWQCmNqt+ZDZhgwaFxKVhI75n
gm/TCO0BfkmatTOZ/TkTNSjDGKAM3y0AZhEqJ2x6BPw0QLdjfhBOFNw6Le/kgLSQaUbBejC0Zzf2
VNAwOfhLPXkczajdNAluuBY61qkL/RdBCK3VLCQxdOBdQ8t1VW18G4kS+cDJgD3rtzzdQ9cBixmv
vI7IlBUAmup6f21Ng74qHdE/tEVP2rJ/qJpGBVsa/tSN1lhUBAvWwgLzO2i6hg3PSckSg3FpZyZi
73mLGs502mQCvZNYXyndDZeoL/XGFyBGCX2YQ1NtcjQqSeODhB3G4pAHvUA6DzQpQI7NpCjWqo8h
VaAGlCUgje3Gyna6gbCQpYQ3KIv2YLRmJQSyd2s/dsVOBOpNNYELI1n12E4ppKburm+aaaG7xD7G
UoNeqAbmvnfblxilVAJt+esQI0nY12GOlaZ+UdSq4Vuv4SBZKGVWYjyolguxrXXWXdwSwi8MAjyG
M8uA5pAtquE8CB08uBkRLVaWk15OBwG4JrWC7HoGmXHnOkUXHZNyylZ1lh2Jk94oqgSgR+aqiO0K
t8OpN60A/98PU7Ifa35ob2pOZhAhTlN2PmGE4ZuTgAFJh+EmIW6/70sSK5kLjWuIDUjDhbdTh+Rb
D+DVGYZvqU0yXbXj63ZSwEePUC1sHQqTWhuLwAIKP3bjsa3jdF+txz67S0uNNTX3vpd5QzBfQPG1
6y+Jq0ZgZsqzTVIrnyJURG3ezJnivNrzo2rrpHCS7Fj3PEDE7LD2puGHr1anXh1LRHP462MY75oK
JdvNoCBX4YPmNZYGVNerduBysgogAiqgnC7b9zbidqSZoUHNfXJgctHGqxzzoWhEcPBC6ylKUTaM
a7Xdt7OCTT9vtD6BTBHkj6EShvswq739aA5PoYJQRZMb417D2gNewqZWrGBlZcAJYnBQh6TKtV3l
TUt9jh76jb4ZZh9AdfALKvxItym0jTqLfMqN/rEnm2+XOB/QRBGJuZXs6ISOOTfMV+722oOSpIj8
OL26dOGWg4v8mg3iUOZjvsF8nAg4jYnYu7rLLon04qqwc2OpeQoCJLW3ydFEzOpvRgD2X/PAeUqT
Xm6oWjOhgMNGNkPFJYKOw7Y0Rd3uE/85MNthersoo2n6aSXG5i6c7/DE5H0g4mS6snlacC5xIiod
6ZJi3si9T32d6/HetCEY1XpMcHL2nBSlxKQNjBb0ZWKdgrbFocvn3/KyoZQ0wqyRFSxUMs4LsyLZ
udVmZVYpkRokAT5Lrm6GRqCVMG9ixwLKJNvRLMo6VURjvNTY2kqXgKt3uhLEC8qsWX3fCVfb2Q6K
Re68mVKAvIqo0kWv9rNSFWKx+7aEdVYX1nXoFCwQtq7vx7Yw9nKvVhV9X/Z2QTCDUGwwa8RWhjHb
YhYuBy15DXLPxtVd2iYQrjA6llal7UXjantw7F1o+zurQs1ETwD9BmUICT7VzHEXGvekRYp9rrnV
JoxdRNmab1OPnYevly1IG1T8hIW69AMFyo7TGPtS14x9Y8T1suUdeiVs0AeUH4KbhHQyWpeek6MW
gOJN6qOmUAIoLcnWjY2pL4wOX4Y85m3p+9FGyxxuJw+XdyUi5Vc/+zFy0857Wu8Dpp8MAkN/yeQ6
eeQu65SASF27+SHvNOhLCi80VL1KDyBuHIFwZkN8dVeISdsM5Ef307yR379sGoQU04xgDl93gIDe
/Btgub1vvAENFReswGLyFBC4KQ6RHhqASvtN0YJ4qTB4vVlI+HIDyuYYwykvxslfto17Noz+W1nC
qeumGSsZT3GzDtXhhwE9nnXf2fVDefhfmdk1oSmU4aQjRjh5O4I7iG8GvHmJWSM+mWyKZJWsHNhh
6vP0GuJAxIQJV8Cr0XNceQ/VD+WhOJCaUgGpgtSebUE0l2MM4gWMJucYPk7fkBd7HW7IWPiP4UMG
1mPjjCicLrJfiCjOD+WwIexJBrGEl0QqYLwyzBVJENStY4QjyYY/5bPgGBIkaxb16YyedN0j9Lpu
1Q2qjmG3Ve+nG/FS0ByBDV6ZgCGQOCIH+E3n8dWWAHPEEx9lk4sD/lVfqfeQ0UgSZrDBAd7Yx+iH
hhcDPdXjoAk4A3xj5QB3SsQrLOd62MAI0c11aL0AhkHetkRo9EH7doeA1Sq6bUnHXUEzBmjxoBAp
VdbQzuNZaMo9ji/BrX4EnYZwwQp+LIoEKanX15LXWbqwz/arddLPyrOx98/E47H1GuhYBtq7V354
xGZgWdG/xV/HG/91gBv+tUcDW2yCoxbtTAj87aJn0bZxJNdmtVTIYgEnPyI+O5U43VfFE/cBDPiJ
7ARZo2N6iH/AuCwXub/SzHVQwyiAEQveAmIvAg+tclVFpLAWwOMQiupvscRYN4DEe3dH0Bab4UdQ
XVn3Pz2xFiNQ+eMIz9uteBluzWrrOWcl3fwm1377pnX+uwi67qLnjl04i6W/aaC7KoUOLHeuJqIi
x26hu/+7BnpZDX2cGhpETXVfKkBWVskv5VBskx/tPrhH5TQFt7BW/dvIWY7ZhrCic3SvpxfuEOxa
MHrprO0y2kttXfuYTTslnXVS42ATujs/v0Wzsy/RUF0aykbxdHLs2A0bHcjfE4omIAO/TL9Q91tn
6+wbKhzXcEC35ZfuLr7PHsovgojDQl/WP+M9irVP6XcTgsumO6V73v3gMFVuWIj1W2MzkpHYOHcs
ZmANtsBmoFMDn4a3b0BsGjd6vzCXPB0LZN5Alk4m7CjxxblGhnkgmn20u5XXrn/W3av9kB2R4w1/
QUyA0OD8ggFlTQv7gJe2RDDtW/wDMKT6Stwa+Gt/JrHwUPGjQ7VBq5gRnmr0GhRg/UDJdhBm/aN1
xy0rSD/eAzarvgKxcE/F+gRRAq4useGU728PJOqbE2Fkb9MfYPXXyp3xBRXMtbcKfk4/bIjdxiZ6
SGedRv3JNVbRsd2p23BjnuCFms9NuYA+tYJ6L+6QAQTwnH0tUBaB9QKyaQXcGXIkz6kDG+BHvFpE
u9xCrvWKJ2y8mSUAHgx18RNhsshZYR0sxSJabhGzROyTDHYIgfDQzsSLAzwF5NRX2j3JSi3E0jkS
IkddfFZv4LYFxncal1gZS6Xaosiw408M1sat9pplu2o7fMcF51J5gW+sffVtPHjf8Cs3WG5rbPOt
AmNoOQstnL5ZzyAJQYiu9vHGpQL3//6r2sHf3fmzuP8/3fi2rlLf1aGgm04Z6t9vfITsGxBden/S
3e4EZylczmsMt9ej4z3pM8L0KkKt6xnaDMgmiEaPMJKaWfF7xir/h4uhEMI/XYxmmiCeVZPaB5+f
QisWg117XX+KdGKF/BfqLsxXI18REm0wbHh/LOHZxahjkAe7KcVNQAIXmuUj/JHoRl7Oe4WJ9y/n
rVbCS1HOln0oPjX/70OR8e//zMd8zJFf76V1Hb3URVP8Ev921uZncfqe/Ww+T/rjzHz6+9XNNSb+
aKw+F7z460f+VNLi/mfTpuJfDP539S5c1+CH+biL/qncxfJn+r3/Xn/U2ppX0Ldj3gteUHmW34+y
FjYVNakMbFNx4r3gBUMssbbl2p5mMnCpeEFJbhcMBLEUwySWbGgc9F7xwnD/YVLryVI5H0u3/j+r
eGE6lF39/Tbj1qIoruaaquZ6Lpf3ueAFzm2sTV617UgLLF0M2knrqjVFD/dgg/x9lJEzJdcVXWH1
eXALlc5e9VGF5A7Ij2UGaho1eVTHLA2RyphHdYyxOwvigshdAKmyYtb+NSATsSpnz6nLw5UKBgni
JITyvtCRk0RHPk3CY9sUyloJnl27bADECXvR2DbsTRdNeUMR6lKrwu8qxUM2jWOfemvMdlGpQ78x
rUNiL/NQ5e6f3GAVjcXPpMimjdlY8drlT1wkHbZxjk7EYJ0KhDoz+PJ1mz6bSg3qkRzeMFQCnJHt
LrzQ+TIaKhJVoX9yqb0Bsh7R4lonxeXXpCUnn9ICubXxM8s6FyCV1aCGUtVaYtH54XQALLTJJ3NT
OlF1XRMAWY0uZkQ27NxWnbaOKqq12SS3ehA8236qnd2IFTdxARFn6FFP8N/VkbAHtp7ioJ4gwrq6
wuCugAxQwGOocJumQP1G5vPKzQtvMVG2oe/1cjWYCeikwPkWlWtwKkZtl7teAA6uTe3nlEP5jh3Y
k6k+Y+S8BUZys9QzRIbrJnqmoEAUKPoqTiSJBuLVGIFeJLAHrKlcA8zFkgLMZqu/kr4ogOIDZ6zJ
dpRByRuXIDK/sy6+ZHoAlnIATWpNwSFEyaxzg1dLQSYmJ8LEC0K/qzv9zkrILXpegiRhG7K0orCx
vgkT/VQTDQevlfwazRhZ+P0E5JMlt8iuZwINhS0eAItDYG/Qrmvq8WCV4L29uHrVCPZeWdVITM0G
zWTF2W3IB9kGyLrIEdeigNzd6vpdjnbWaDiIHbb42pjSBHHOXSSiReQjF1JLhhEWc5pgfY4BqQg3
uNPd7Ahq9mipP+oSTGGVUMqFKHLgE82P49mXHYNnD/9rLO0T4ShYBbvUMO6SMXkGXA4ttSjOBJ5W
jpunXxLQRsPVlCGkXBohb5dErQljKdtWRZU+AkdY+jdBW90Mhr+C4WAT7OUv78B125agSAYiQiUx
wnUGdOJKqch9typ6NGO6NQKlRDtNX9RtAcmV8AIlAjwQRd2wLfreXNuVs23LGg6n0g+7TgXwCHIY
4LyRE1tF78KpUIwpsfCjOHjA2xwgbIs5J5f9it17T4SHpnerVeFpNz5QfxH4CoRVx6Z8xbmtm/7G
rgkxqfbGmYjawKYBPY/ZCJ8/1wjSGmUKuDb6penEc7McgpO19d3JvXItUd00treNxzMItWaVDppY
mYn70IbXTmrXqzSBPDTU0UakJdaeByG/yeIjGRVkEI0EIHemQqqByra0QdU1CUtNAjdoV/6oU8u/
tU5GGoo9kd+Tw6KzLue1TYlgKhZ+EKMggegneu2B2t1nETqRRO3AhwLob0cdAMaeKA4h/BqUvw0v
3wSHturt6q4a0+FoTHMORBCpJWQXrEIjB2AalSZi+uCZtZHVqUvv3cozt1mkLtQERU0/IcPjwBFa
m6F64+FErnEderCTCz8KUfhE1iYN8zPUvQoLNvuVxr62EVOQr8dQI2C+V7JJ2/dncMrbbkRcJkct
VQHso906YF2X3tifuvGOoOVB5FqOwDvs0xI+veurL3HURctMx+TW83MUYL12uuksrJZqLbaZOzjZ
Hax3ZPo6F55PUIJ/SocCdXCdoFLPBRiVqA/EVeuD3scJaPDptUsGNIzGtTEOX2LNgsGlYaV0lou0
AEUfxja6c4YG9qSGqHEBap5VqbYPum4Fu7INlk72pZ4Xfl0b2oOqDSXFKfIGcQ1ovlMRHcwIxGPi
x2iAiio5WilCMcGIlpXb4UT31qYFb8+iwzo6epBavSKv8cB08NNG80t3yAaW/qQcmrFSDlHaWDBr
9FsltywCDRFAEwW9wzCtskOYtioQET6O5DL84h4No5jIgFIX18YwonahZcgyToiNBAMJo8qjqkxu
fPXaiSSF6YAW7iporJ59XcQI0sX5GK9CiFAAkJHVlFdRz5ci96rpV+jEzl42MtEPW260t6vMw2Q4
JC05WdwJYC76vhsrK3vfrWCguuKL5RXTPrCNh0I1qHGDHtOoQTSsTQoxGAQO8Y66MEF3a47tyL18
DvCYytjgelsqQjjdL8hlaCKNIIT0+KlL6fXtdJNWVNWpdROlohFtjNxMVqM3Xadi1PcBuJmdlqJD
3zrDplem6wpUx9X/N0ClGfu3FfJ+yqHZmNRNvJB/bX9+qlL36bh3G9S2/+FhRb5XTwNJ+ZcJqjn6
P0yP29B2LN2j7BqV1d6LrjnaPwzLdAzbIGw7m6bv9qfmUvJatyjIq+mO5jm68z+puEZRtT/sTwrK
cnZMNs3QcbkMYst/+lypFtc5QXPrZ2UU1xa66o9DlerLMpy8jdbZ+mNvVqiOTMSf5ajqgoCTo3qd
G2+jaYq03r889jL5747VvO9RUITLoCurg9yAPqvIrH20vWGktMC8+dQXB1P510SlOdq5GLaBOdXH
y4aY6O/NyITiXiRbr/KMr0GZZkfD9hAYn5sk2tRV3yMzrtuV+VV3xGuSi/4mGCYsppAgWx2v4YGO
z1aJgrPQvK8daEVgDwICkkomj6ook38Yx8onHcyeXXr+IYe0Blb8o50AQ9x32CIwAqmC45B3E7VB
8Sa3n7QDIEunWmuE8w+yHdrtjVL46o8yARmAZZ8f4wlZgXTehP7gLEgsmotPA7IpN3aEwE5SJpiG
crfcekGfHOUYKSQq3YRDvArgdZBRnFzEI+pZT8B3T4BZu/U0DFiY4LSg3WyKxmi+eGql3IqUaGmi
AJoeyq44dfPGVxI2TsU7tpzhaaIPoJGYmZ0tywo4uSHESQsgG5G9MM9aETVIgfnBuh5q6xwGZX8d
lM1jlfFeVEPV6u6TJKZUH3FV22ruWzUV9/wdHcw0dLFln9zMzwpJojjYyaY96cH9vztInii1uq1R
FwWRYQOSqxW146F3k983sq/UneG3AdnXmeXj+2/uIhtPkUJT69Ob2sBW8H3F2jQmBBjeMOF5aEYg
8j2ydrHei02VCOOgaXq7L50ebUuNyKM1xPYqd6cCrLxrLGYb/WuSgqvtB68jMwQghTQMgvJ9E3+R
e+nHXtMr0VvfZc8xdES109CGf1tH2El4SV7ozyITc7vPO961mQe4RkOxuZswaZSmD8/OkKDaUHfV
NhhU975suhoWcBa/hpAnRRVmz8IfNXQslOga29c/Yumh9gWxg0oeuJtZ6QfEaQhrElT24ValeoFO
aVicVKcuTuO8qZzeQum5LmFWMFDDqtV4bhhRQuJwblW+OO1wXfnpsx5nAIyBySr7uZnDbge+DMBz
b7TFM48nf9BHs85NVHGmnWZM2WGygG5cmQCMDnFOfhCtuAKQZQ9sVHa+jceN9sOe0e1OZkWrAooW
dGclduGxvCgiGxAp8w0UNryFSwXH6UuXQn5UqygAAAI+AQlAqyTSaoH58SZreNvkQOMGL/q9Jxig
AFf1tPFNpg4pqv+mPm5SJwDk7hc6AJg6e4nQ+xzidvhqNfXJyasNzFP/IDesej7uFeuIbGZyMbm0
+QFv/AlYjVNr8VF0GnUha5PMlGNNT4GvHu1Gt1/DaDqbkxV9zVwPfXDLj4+gk1HH97z3qbDzjrGZ
FV9/exW+x6x+D2Vr2p+hbNP2VKJ4nmWbHiU9edF8iug5WoZSnh26P8EfpbtI8lp0GcWY0zoi0eG5
yFKRcvNb+/PU39r/tPv52GacECwXg7kyjUl9bKvgHtrTcJNFUfwIoMXP0ILwC4SF0vlnlhvNnkzW
sCw55imEQfnz6wX8W7nrzkcMCuBNOe9y2McRl35LnwKDYMN/9RlVXl9XeZ+fx1k4o0Ep4C7S4RP4
wOEofSLK76C398FgBF+AXZICcf2MLIZbfu8OIgqS701GBT3YX+7WTpPmi6Jkuwxbv5/EeQim/Fax
hXWfhe11MDrtE9DScDvZtrnSHNE+5eDnyAo14Q1BpoAUKULoWk0JLK8ew+fOnzWYVHU4drk7nrOk
unXm/sYdiCBlExCeyMq/Tljosr/1YmcNWUgnLpOEz5q46cfBefLHXNl2bU2aa+4OOnMn4jJ6DDxX
HIQ5Aenrg+jZ0OPlf7j73D+LyXL3OY7BimcaLga+xq34p20zxYbb2KodvcYaDCVK56FKpCbTs6lO
9qIfdWyG0jfu28nlVV6Mz2rq2SDdRXOcmtG4DwPl68gDu9Z6SBdj6ifH2lCTY1bW73uyT3Gz2yRH
7udTv5w7tDaxdjnvMgzW47Y2ar7xvzmd7FMpllOG7Z2kZ5Mm7Y+A5a1jUsPfz4opeBI2dQvmh9tC
+L+yTfWrnKqH5vvUDljXZSrSBs5roRi3qDZoX21/pI4a7IxlHYqA4p4KLJ8yv3URIeeRXPexGSNi
yJ6amlRbCUC7ve39Ofp5njIg6J+Q6pXHXkYLt4GsXrcgOEFNHZVx+n3jldouNux696n/MjfxS/Uo
m7ZVHMWQ+SBQR9JLlymXY2WfVeQ3ep8OVO3jUDko+z8flnnqvZJQtRG2xBoY5PjAyxONEFern+wR
unIk3P5HUIrrKQlCEi+IikaRgpuezQxHy6vvtYjoqWLljxr58Bs9VPXHj9bkBcZjFEFp7LL4Rptb
85hs6bypLjP/q+Om+RM+znL5vIBPkK2PscvnzWOX1seVWXnq7JISlTwwz+G1WwZUGLUQysocM7iW
fXLvsknkQEC9U5tyS2/z/m5yOPj+9t8/yZ+C5Ca+k2GYhOkNWzNhIzqfHuQhjBQ9rA3lNYrVM0of
7h2wgfi6SfxuIZ9oTIKXNjfcO0yf6Lr66HfpJ2D03t9NESmzSh9nE+JlcCLvt/my3wicl9T/HtUe
MbaUPB0PN7Snj7v2bW/uUyf0uWJC3wiBNSoT55taDsuNvNvknpzI29GEK2xyRtn5dnJX8/NFNcHr
UEBmnqs0QRKo8/JDNRvFWWGoG0iT0VI21dylfAK6t7JFBM46wzeFHgWb9RBZz5NIF64/UlGiEs1N
r/flQkRJ9lIh2x379vCcYSavLjNs6xX6R9O5NuI15DuFZmNkXdql8R+sAZkxKz7y2vJXnJ1dwkiq
Tn3vz79i2Y6FwxrkvlIUTLMUMhYIj0kvEmRV2urKg2xQiqCH2PNQRnZxjsbvXeYciK0F17Y9084+
mqWvcsFx77+NehHaDl4wwpFRttZU6UfDRBatKVX9CFkFxs3cJ/dk32W0KH1lc5kn9/qov9dAuh3R
FsEHMfVhLSoKQCZT8L6RA0XrDTiFf/XJKRMvWXDaDJRWOoBPn48jzf9+GjlbTvQSILD//kmx/0wn
zd+xg3Noznwyy9Xx6f985QVWFynqEBqvVj5LyEGzRhTnr43dRNypsi2EiXVYBisDYDegLKbIrirn
h0mjzlhNUDBmJS1kTdHPgdLWXJsoPJz0eSP7oxjsiTdCZP00IEcHby4eoEcr0XqQToopctKTWnQz
fTF7qoZIo4ad1dw0Q9vcGPPe3A//ddy+zU1iM7kx2+TQmR01GvTCu3WcCOphaTwayejezmOV6v42
1swt06T+JvclYkIKpPe+jA9yL+7H9730Y+8yetkLeic+JHpTb/79b6MZ85f/5wPgOq5tknFUPcJB
5qdcX+iEfhqPKuV+BDwuE70lb12Ho0JlHfStlaHbydZbl6OhjVPnLXXYDAB36Vt7ni3H4yQa971T
78bcVa6NLLQoNu0Vv51GDsi5kY3olCh60P5lHS/iYlK+WXp+X0CXQYHyGIwC+EQdGLeDnlfPvY+m
Xipy9Yzyy7DKC8W/rsq5JnCUVzvXDg1YBOhYaH1cn4lrUs60CYPn+Yxh4qjzGU0/SO5dI6w3pkJu
SvRV9mKqKrVo+vEp6jJ/NSlOv9dS27+VM9La7k9pTHkhIW/X+fYczFY9OvKe7auRQssUOVy3HyOX
iYVOFVUDdSYQh0Zz5w3UXa2G8GxWXnjWezDHEeRwSpnR9zFDDFVCvQj/vpr9R2sK4fQClVs2c1P2
RakD4tTD9oNhhMcZfLRzPLU7OVH2KV4coxIfN3dy4HKuTDquuU5CoFHE3qzCVSXc/NQGA/7wvOeg
GIMsSW4dNFAan/rlDDk4HymnXg6y5iPr+ciP08oZsl9O06Ph7bSy69Phf5628Yr/8M52/+lmt3TE
DSyy6xY4Ssv49M4WsGTjMcn9F9g9S02buZWAGPHQVdx0MlrZQTYry0cZr46RrpjwCVGqZ/jTxNhF
n23xNl1OGuZJcuZlujylbMpTuqV1k+pGto5iMaKSb5SUkfSpnlIeZM/UG+Mpkd1OGfvrABU+1Psa
lCIu40RtqXxBmmozadF4eht+P4tGFAlwZGatimBV1m6LTJHS1kctLhDMkLty0yipf8iClWyovVkf
f5t8mTbOI6HqegeoHlFZcjrZ9bbrt0jYCMfw136TUqQgR4m/xGZHS7IrrmWf3FhEFpCPm+e4vXMk
gVjDrBLhe99lYuiJ9zPIPq+0vP1/WO7MT86/o1rUBsX9wv9nhTLcT8td4E2x5ZVC+ZFQHEoQu0D1
qHaR6ynageKpvFku7xK384aT+yw7orxkqnynjJlRLZNpep8v++SRUzQNp+6FlWQ+6+Vcf57/7UOj
2PnlcBMkQ9bcwbts7jrnHqxCdftmM8yGAy74pSdws+S2jI9mqyN0yXKQiNQ6ewqluRuzMDeB71nn
fEIZxK70CpYRo4M2WOf5ANNnHZBdRFw5oJ+QAWsQC5vD5YpHFT2emWIrm0FGPSV0poot4gbGI6zA
91EZeb+Myti6HFXnyZ+O1RI1fyyyPttN5fDLH/8fZeexHDcSrel3mfVFBHwCi9mQ5Q2LLHptELLw
3uPp50OWWiWxe7rjbhA4aUoUWUhknvMbnao7XKLLRfG7b9Cfta1skp2tk3TbSK9+pFqd3Scq5GUY
PAb/kzRH8SJCTLubd45RB7Zq1EfrVI5quxcIfCyt2vM/1QLzaC8w3iYguL5f4pw1tBTQiyp47Eoj
eNTiYen6jXKSTUM45GxkC3AGVsQ7ru31pdu02SpAnvTW0nK0oU3XOYn5rrBgdpFNSbbXjiF2zWOJ
6rUcdm2XH9I2GbpC83zZQa4QfKEKbgOBHgj5XVWS3YjZzUVFfq8qNqwYMbyNXZ6thGaNa7soxjev
zU82VctzHAT/sRAKajh/vPXJiqkmggWWJijbGPaHHFjbe06lwkj5MlRk+iHuDwraWuBgjuzT0LpI
MYYXjfnDwId3P0Vq90jatt7EAn9aGcpLVzzZ2VSeZaCHfG/AGnl43jA+0NBB8iPrQUYI3nZgKbwf
MUXDvQ6D+47cqnnJcyHkswSBoOxlDuuSq0ocF9GyDmrcdZwhs1gubhKlixddspObsNRlpxwXGKrI
fVf+ZwiiJV00AoVeoVtHI8kfZXJfXoo4vYceVuA2wMHF40+wTAyBu7KsBkSVfR2fayNYbnajOzMa
jIW8S+3BeSrH6tDPeRrZbo6xieCn5zw1TvGx3ehVtkNRWN32mup7/7WTs+aq2O87OU2zhWkbqu06
JhCxj39Tp9RrCBR2/qUee2eReV6FmHZ7Fw1jPGK1GQxHP6+Go7xD9rTe2lV9x3mutnZy8BymvRdB
ujLOiZoAes3DdFO4bgAZok+PIppsjPzS4ZE3i3tThWH6WaRzCbqgAF1BZBJdrH8T44iRrQqmmpzg
kSR+RobLGakrsSMpJ9Wh9p+M2X0GAd4VuH6mHuY1nR6H3/UsbBC/CLASnV8914sdhPXBmS/Xtg7r
HIAAPrpgLopRbO+ac97Z28yrNqk+GK9GFIA3K0xra6F++NrYgKl0tzi3MLTOUePtWQLRahYnIab4
wI9Cnf7XxZkqKuBR1+zzOtE2sgPoJRUi3VfXl2MzhaenpKi99fWgLc/m19CbT+ny3P1rrGySI2wA
OR4Cctu68HFi/3WZumLcp0m6SRH43Rhwa/AZ+9V7iUVAwcr2pq0V9eZpsntQ/2l5NOZINjW8dfZq
MxxlxBrzs73L1XA1RhjsXtvkEGo4nxAKrdc9Od7qS2SoCIuCN90aGcRluPn+e2qAcyF3Oe6BPGWv
Gugm2Z57Xr4dgwitVTJS7wYCCDeprbknM83sB81snu253SJBArl58NaZgh9kro8BQH8PxvGIxndv
P2ZGHj6jgicTT2atyUDmj8zACeYeGSTzML/7bZgPqzNyg+W/7xYMlZL2h0eKtVGgG4paK5hIe37k
vn4+hwhG/t//o/3PYPRZgbKz8SVFjWIrTNU5yIviTBEsSKyTrm1m0GArr5MIv4zJkkQ98ORZv2bJ
sR9COd5SR6zAUv5LomweA2XCUbBzSYzOl9HC68xkJ3JtskOsM8ZSh42i5+ZlGByVeGWrNY7kc5vR
Y6hilW65Ul0HMNlQp1ttKN2n0lZwejQKKrpzWExmtYmR9uTYQRiN2NZoeYGl3Ry2Dr7unWoeZRQH
U/7kW5eJsiWFGeFFkbj33fBrpKbZPrVJOrfm4N3IEtg4H0A+tKlzW/znuGubYlG5vtTaPsxrDQdY
X6+jLq3470Dm4pe6g0ur6QGvlNH3jvYEGyWxYvVdnfytqrX2tz+Hgj1t9+Y81CohmIZoba6dKsBs
Mu+COwCowV2pks5VsXkMwiS4s60SgKPslXHvDHcc9hCgQa4YwbN5jNtZwV2lIApvBGO2/G1eqehi
nTjgAMogSE7G1HyahKu+RDbbNIR3k1sZVgWaPSIGyC3DWocfaqBvtL4MTtC31JOu2svQVyAlWkF7
sv1KewkwfHIM63vrtRQTLcN6HK0yPBa29ibfYrKJ2tye8214ErmLCUZsns0xp84pD2RaiuxEoZFL
up7Urscy2auX5I0+nNcUT823iNc6O3fyWH2adox2ZWhug0GFVwkqjmpkvTfmCyqNNQVD7gA/5qx2
LsjCv5rknRwmR8hQXtRG1GjWaPWaqjskfb91UMMWxjLPw/DNznGZCKdxOsa977244ykQXfimepa3
n7wsu5Wh7qbmQthqupVh3mRAjXEeAJf57tX251gDFurb3rBzgzx9boJkXyUdsulzezi366b6j+2C
nDqKFlgWyXLoYLvoOM6hrInKaqjsuJZNr23t1GyKSd0qtWocUQ7PV7z8VIrehNeL+yv0kOcDwYrC
s+z1yX3gRjV3V6UeHadw6xWlcYxAuy79wcyWxmQ4x4FjOFLUfflO4gD1DziA+47M5HPR4qY+hOW7
GSvmGr2xZlVPavFe6uYx5M3+6JiBe5kOdPFv09MWKvHczlbJXFphdAhLB/GhGRIhL0YOSDZKhYEy
C23sBLRTPcEBm6MxQ0rAmtglOq0fo430HA6egAI9bxMCio2LIUSBs4soYMk2kOpUMMSzi9bx78My
6y3uOflgaK64D+Z4nkju4Qzh4sQX60a4Qoc5eITI682d5Yx98Dr7woCAzOB/z+8vm6s/isnWnDH4
fdOlc4QHImWrGrqIFqfKP98QAgXXssu64lPhmd1tyv5rr3ZSPDbU4B9f7hGWsvadKKB0BfCQLdmF
SBkDZNflUiEfGvVo7FH8LNddmiWXRHQxhw7fzaU8cnm5XaxzpU6wywAKZXf5z96oS/MHl0dV4hck
nkHetXX7XIk23F7br1CI/q9OOV5iIq7DXLV/jqb6jA4jEgQxvgrRsBRdOr3pWsIzhdwWKa5qfHP7
CVo0Od672O0vwxSIsEfkxPRbueFhd6GuPAu162sV4roT+lDRuA7+sJ36EF4/mfdUeKliXD9UH7pD
Y0TOCeXZO1mXTMP+QVPi/tWsrHJpRkmD10fsHhSAoktFidK32qjuwpoEfysTxJnfoJTHu/RGK8Ag
mxZ7315Xd7y1xzcD2v+mHjH2lqEcpgNlOhQaDvG5N+IITSHk/vpd9sf0uSsGdXf5Mht2MWyMlDOu
HCIvzfzFD+z8ue1zdXdtv46Vn3l5aBQrv3xelI/IhkwB0kJTEp/JRKNVXFvuEuXH6Cwvehp+mlJz
3MvI6zXn3ovfZCDnBMLTt0bj1oBlmPNPnzOgcfwfWyxrRg1+eIAMHb6JC8jImNNyH06iMIXr1Avy
4hPSrNg8jVlwTEzXPw71iI0Ph4+FVSPivpCN/9QtO5rCeq9rs9jLg2bjnlrb784yiKsKPoPnBGsZ
KkOrodOBDa485Max+r3MhX/oKscCGmth3zAMGOhGLqBjA/GMRV+N9qaM2teQo88yDwMAPNPkniyz
1wT5Q+PVycxoJ9vsOV0QjQq1OK9cy2ga4YiCtQPb1HcFK2A+C/Bnnms+OMG0lD9UqpN5UGM7QOSG
s7OXt8EDpWqEovz+UY6ozIQCTpbkWxmWYubizIkeGaKtaN6UcdivE3Q8D4U5LBp2S3d2MY53U9mQ
Z0SpDYvsFrudwGkzeyG7akX95BaOuRld+MC+7webfMy6hT8M2jkQCKZPJHfOfjx2i2G+i+Y20Nn6
UZHbdhFrLu/IkFJ6EuBTqVM2mS91SX1JtnPoQ2WHaApVMOuRu3fsWNxPSodoAE9RnfvTqkOaZK1V
vb9vm8iG0uahFTPURwlZa/Qs3gYutFF7XtLlRUFTJY5FfZTRdYSEvMlZvz5Djgj9YWY1g+y5roty
sdO1Ojg23rcPzTIUnY5RZHfpuy6Zcn2UfV777bpYyrvSPHa1U9l388sKzar4YFCr23FuBAwTWf1R
hbGy8p0ECVwRhPxSreilDUxQ6E2Zfy7T5t5NTO+H3XzpstEGBaEBdAdB+K1utE+Z7Wbvfmz7txkF
j12hc6DWFUPgDhKJYyQacQyR3t5mWvyAgpqBAODcJjsy59EO2AN2KgYcNzaaUVBR9dkyVf+Zmhsy
LEZcLFv84MHxA/Prr5vEjy4t0V83c1ejiZMSdEgsq4lzVIK6RRe5IrXYWkrFUYRGF/LItEB4oMCV
XYQPYWRZuwIPoZugbXAlqE3LXyhq7K7k5oDVp3qIxlOCfS+qF9bhuv4Jfhsr9nsp9i7zfqGrz03g
KEuhAbPswzh5YjymUmb7pQ1RWeo0ij2W6dY7oRbGEuZK+Umk9Y0cAZE/XDRVFR9T4Ol3tmeC7y+F
vlWcnJeu41r7gpPrvpovMrxeqlJd97BFttem1o77NUr+4fSiVdg+k/BeknwLEI+NzPuBSva9o0DV
0YZJrDth4vWeO1G3CkpotrLbnAeGQxBx8vApZJYQWcPEvTE6w11HSTXtUPbIDuhoYCKrVXx5IIne
1pYnXkthfR0mK/teQBkWLjA+aGDjRimr4QueA1jvtrW3GEmK3zhdXj3mCo4Rum4/JLVTQlRrw6Xa
xjGEODqNsBEnvI5WslM2+VqmIPJQFFsZKmqCEr+PtUfaxw20tz55TiIjOU6ozC4KCzzuqqxR7kbA
eqZKUFxRTZsairyVjfISz92XO1W38psio/hyHSNDllt77ZgDvn+4j4ibwaxCrO2jtyEfsOUrU/eE
rBiJWj1U4M0U41J29HE+oBPpI0iSTgJOSMiy4gzjm46xmDuI16LTvb0/FPVtRoqnxExgekHjQ+WL
q0dnefGV59YrvXuFpPO5sbJhr43Vp2u/gV/Vsi8GPA/mObpaf3byIWKjIHq0MhPoQ2PvF58bC4tj
19bxou9VcadpaAPxTUm//sOIwle1VV+YbwbHs7NP/tPgkPEso8iCGv0rmvvYaVBynkfm2CJdo7lv
RJDye8r7bZ/kaCu1YOYuz1uZkPQfyIRetusSeJzV3d4zAex5RXo3NpryYjnYo1VT9+QpdXdWNahY
Sa68mJk1HEoDP5p+HhUVvVhHJQ4dsjeJMLoK6gJ0cQGEQH60nifJvYYnony65aXru3yNFPTPnyDy
jXTd+DHSD0hSHoZJP7epQPoNzfxk2dmUejU8P87yQr30bkCYa9l49cmSwJWqpkKGRBbJ+znTdmlM
RitfdzqlVMhbvMJshbOZHmf3KK1kQGGV/hRhBjy3XJuvQ5HpTy8dSaoN81BVKFhdF3AjNmGu6kty
5PUN6NLkew24TMu97yJ1QioETfNsJS6Qfa2dDkOhaXuh4Dt+yyYRG9gZ5GMk4c61p+5Z9UW163zn
t3ZzMCKEvfIvqZ8aZ14+t2piuE8y05Jj2ueGfXGWUeSJN63zvEteRicJimtlme9kZ+c37oJCXILD
Bzmc0LCbdRRiHiM/zR4rHJl0BQ0+x4NKr+URKU10Eievsg6qSWWlEhpqT14TfOHZe+i02H82DV5g
hT6rxId5eRznChen6XVdKeE3kRgY6MZJ++hNvrJug3HcgELqzsnkII8xD4lisi2gQD4lvcJfpAsA
r+lp9x85cPMfNpNCFUJzoFHZFvzqP09jBrhOX3OL5FOIsrXdle29Zij1OW5wkyvquLwBp4SzwtxW
COj5cZm0axnKjskQH2cNioYlo9soj+jK4r1x6wxuGt+gZf/rBmxF+gA1WF+SjQISIBCX38sLXOBy
lVvqZ7SdamTExFDc6EKv9+p8kUNkaGYN8+TtdfJvc+TnYPb0/u/5TQjlHzffgveQjg4fZHOQbB9/
X3Wl1kGfGv273mUoa/hIsBjzfkKbL/IOqSBe66HanKtQRDgX0AFrVhz70qKDOgCGPAqmj7KxjUPn
mOqQaONOcATKfQ6jtnb6cNfpiX5pw9Dm593/flyvV2i9+dNa1iktAME3gUliTR6LZeibUbzX5yqm
DGNzwNr3Vyh7r4Ovc5scY64Pg6+hX1f8Q4ni3aqDhshJnucnZ4w36YzkkBfy9cZtCv9/TQI2eEwm
NzvZAm13XS2/VPGo3IBRRnwj6vRNEXOIDBwz5lxgGDcwK+1vsYf71Vh9s1GfxCpziHaFxpIMAb5A
rifJ3vyRJV8JBryA5jAbxJOSi+wh0ynGgc67M1wjfQuTvN4ESgvVQIbRhJwWwtJHxOvGFyP7HqVT
9oYHXbY38IPiC81nwTQIF7mj1jvZO5ro9QZZBWBUHThO8BPID1NTZODkT3AJTfcpd7rsoXWz8lx3
1l2KevTSsqJw2wKsW1SDsChpFOjDRDNGNi7DLzwc76GDdLihRsbWDmeNECuqPjnii9IITBT+nOi1
2uu/f/91KWSQ/4b+I0Vl68ho6Jau6ibyCn+uF5PBqqm4dvpiD+xFXkw0EVZ1ENkIwCCj1LXeXrEN
bx905UPg++ZaRrKdyhrGu9cYNg2Zd2BgG6jU6Xa0UfjOAjNPb4Xe4nbmTfXW6KzhXJZ2cZ/b7a1f
JeNZNmX50K1mf7uFDGWHqbuP2OoBGJwnCcg5BwQ4n2UkL4OnFZC7yKp0QH6XkQ5vSUy1WOetNy2H
CKgkm8zgtlKb5GABRngdQlAJDgKEIOnQeY1EdBvgudXMcCiECBEdwS6KJ/vyyMtHOWzytWlWe79F
7tbitbSO0P47mRS9LpciRg3FTKzkt45gHiJniHmGHJwV9hfN8OAYuwX8uA4K+x6TmHLf/LqrZI+M
KfQ6zq3jiK9D4QL4ngcqg3rXqPb9hzyADK9tiFhNoNgOsiXndXS8pgwa3S+psiHwGzhZsIMBorz4
kffJZO0/yahtTomZO8+p7qUPqFOcKDspL3obDHtVNXHDsFrlBZJSuLZJtdY96NQzBJzszFodPdT8
QYJYtR4VWL2PZdAjblZE5V62pYW7zpt0XHtR0e0VD1V13La6vZvoDi64v2J5dx2DTDq7s/nCse8u
IMmsd9qwuRziApIXu8ArniWMQgIn5J0ZIAcw5C5I87HgsOeTSr6Os3IYYLUSTWwPNPOkhZZ1a1fs
oIw5lBe18a1TZhYPM6IXyUcLxd6mi71j1WGb/OewqGzGmws7Tp08/OPrKjjJSzZU8Z0z3suAbCBp
ZzLLL3mrT9ts6lPzRvaIcC4+mdjgytDly7R3mujIihOdB3w/krxP7mWEMnlK/SKcV6PoLC9pQolr
gl/F9uKvNrMI2MsXzm2KMOgxq8ZvtdcZz7FdODLCY8p4jpTpt4ia2yWqU11/jmPvt74OUtSC1Gu6
8LGt3FlBhOf3fAcZG2r1rzZ4mBDtcRLA5x3fCGE5xc7INayEbdHie3u518xZ5S/CUEZQ89465Thu
BwxVDjrGhetSGb27tsf8R6HUec7TIlyYWdA8ZxZqal5P3WLowu8R58mvVqbxdR5QM4tQwDC7kENH
XSG8hawdShZJe0hLxfliB/UPz26ct8zN3Ruz0NLnHJYYrgyQkf59Qf0bc9cxQFRxeGRRZTGl+wO8
Kra9IOvLWjwHDfZ58l3bF215m6AetpPp60GBqVqoarKTr17Zm4b1z15VS372XufKXt0atq2eFw//
NF9+nJwQ6CCMrarSx30G4RyBCvxdPjACkJQMew7DGJ1dklho1vYHUw8Rw8IO7RmnmurWd+3+2eTQ
3gJ2VRT9hMJt8To5+KkNIp8rsoRkCtWl4xsjiySh7Qug9GVTHqdGy18tK8dbrEzWaMCgzdUE6I9h
B7S2Ot1GBBY3hPkgiAkFYmcAnh+j3rI2ta+Wa7+JxLPSGecQqtTGtwJzYwzlTq3z7B2JWXVBgRrV
XiPT94GrW0s3t7uXtLZfZJb711BMR38OFZ2nXYY67vCa94WygDEpjqYDLXmhJXCnIvQbGjdgT4eP
qXPUKcEejaZ3vujpdLZ5KL+oRvldBIP9bhRpi8+hN73CWoMSadvd8yAgYaSu3j4m6Bks8E4ZHlSl
6ZBsDsxTlikdjphVcOdVBWKardkc7N4UG10Z3J3riHRnKIhki75HPqEs882IVsjRDTFuaodC3BWR
pSxtZ5zudWDBlAD79pxFebKIQqd5QuaYs7ye9S8sXIi5pIP2hkwHlvKIRn8S0/TG/6T6ygbgKKZS
fLf6dGW2ebDzKdpsyp7/TmdmyWlE4uAhK8ovyNZq75pvqova18pdjCL3q4ZSgmxHH1WsK7Btq8EX
6nvgW5sgcYKnvj0NPNzbyR2jTQFVGqYUat4UteKvZol2fxm338fS8WcfzuI59BI8ci3F2Ddl5h8d
30qXWE36r3Fvv/Qu7jdKHK3a1kKZJY/0zciZ5jY34vac5p6xMlq12wvQrCyIfrFq0SB6RPOE5TIw
0i9WOa20omr2cR4mtyIunD2Ff3G5yBApKUw8KitYyA5NaOhXyls1naUs5aDLrTtPN5op28fhbx8j
BzvIU+NmnSdbHYvsxdCruBWqob5rcfpZ+aAWnwA8ZrxwzOy7Ebz3UzB9zXgx3w5Vpj7o5YRwRmQ6
G1PxkdsIHB69UmA661e3ck7mOD9aXc2fi9SMVy1fvb1lwMxWtEwA4Q0G0tGVymsxwqu5GB5DufuY
L8a8S5HtVTs9gvz82XRtpyr5KKPe0yFFJGF9+Yz/b5v8EPkvDF2CrCMwAazIrQUUCP+p7cr6rkmd
e12JgifZhCbPrqaYfFLnJsetUgiUobqWnZHlpMDJZmvSebqrj+Tj7LWJeVl9Ww/dEnodujRTc7Ib
pXlsgnDvJ5gz6VqXbEoND+puzmpBncYeW3frU2kY7aPe+r8Na0eQlqn7asRi3BSk6VK3B8Wrl051
GCywa/IiQ+yA+ftZVrYgfWTceyj630fhDmou+UrZpPTWJ0N1m59tk82DDgygxGWICewyiv2/v0/I
M/x5QHUgjDigPCmt8nBqmvoBgFMiUT3lUaY/U/+kGLNirS12/eSscZPRH8r5RT657hra5s9o7rtG
c58c2cyv9eGPkX+fJ0fW82f++hd+zQtjpVr3VTbdeJ1HOcVre8or7kGtOzCTjj3eyRZ5GQFFrZUI
HdQPHbWdcAqQiWLHwYXRrbJdEFswGeaSGw94fmdV3kZG8mLWobVmoajwVw/Ql0RPuL3tXGdcByh8
T+CW4AC27kngWbALjeghxA7pJJvknRJSrmn9SeGN8VcH2S2MHFN/vIvcemmmk37vz7vWMUVxHtn/
EthJZoHfjNQ9+wc8QVL9S0We9wkDne9TowfPFTJvqzFD7F/zEFY2TQM/4gRFrCLv3SXZKNhbjXUW
RVo8xkWGmYidv9r4chysltygDAfwiqxaVrOqhqx4HScdQydth35Se6ckeHmTk8LtccptHvPeyu/8
ajlpNZBR7E+2bCWaZZdCgl2P0/TZ0vP+Zoy7Zklm2nluC/1sUGz9mnaUUIYcSgjQIHuTGFTS/2EE
2c18gdu4vobIg0V90VDU0NP0yBkYzaxCTV94l32DKOJ91/X3tmnr+wRmsbnxRIWftVkglisS675P
cm0XkSlZQrqw3lSUUoPBSr9qSvJzBD+9uptJZ0uB4s6xLlDYD9KYLfgM+SWl3t4mFWdlHETDNzCn
oeL0+wtEzgta/xCOw2FQfbzna6oojVLDB60jC+WOXv/haybi5iJG1Arh6w4o7KtTlHjz9kn8NHah
hrBWod4nIcqx+DJ0RwtLgc3QAGUZwy5AR9jKN7mTO0fSjQky5kgC8BdDlMGgoDz6qV2v2INPR6Mc
4UboubH1VWV8i7EsFsXgkjP3quMA/+BGtptePS2MYGDYvHAN5fDbMDXGqrSZVzBlxNM2b6yfw2IM
NtLY/cGrPX41+RUiolC9+8gdLBPbCQ4NxrV3iYbklw9B74uG8oiv2l9DVc1vpyZ2QUa5+k46qRS2
Xr4i+neX2rH9NU2S75nSV0+iLIv/2vpaH5gFLFWuZpg6vgJo5ZrQ3f7MJTRDrImkzcdn0DruuTJf
HKNl4UUuY2d1mLHESVy+p5iT3dhK0566vjQeBl1DWoP2eMItFMffAB4GGnpDvJUHERmGtfV7KHvt
vNmXYfHgTk5y8LSwx+B5KM5JFVe3A9mOdyOdHkKJy3WdbWGJ8kdtF5+NMXFeFSiet7Ok/Zbiz4+m
qdU9jkwUb9pi/BSI7Fybrv5Yze0BYPyFbxrjp+5QRl5+6lVS7/JEn8eTusJK0b+V532ZF6DANRxD
vbC2mMqYzdrKcfouLUwTUD9nZ4mvN7VKJ6t+JtNFr+H64XUHEWU+GyR16A8y9vy8P/iD1VKVGPC+
/rNDDrELmylyYONWmK46wzPyWfcSSSixh7Dck8PcpEAaeAgKkSAx4fQLyJfq0RFNuRTqfBhS1QIJ
kHD41oQwV3Xf+iGc8hx5jvKGoICF1Fel3U+Q1Vn/NXJxv6aHHpgxOZ3f3GU65rDmjyrszpMx+qfW
9PqNCIfsVEMruMl9O3vDbLNZoQCarpWqzt4CYb+3ntnfh+UUPrrQZmXz6GbOBvEEJH7mSdnI6c/U
K++AHlzzihePaXjpm5sX9p4qcXUrw0EZH+HfnKJZECirvDu8dconzCuSfa8Z3UK2Y4p2AlRXPhkN
6rvupN2oSbEym4YtODv5A+Dx3y/XNlU0/dLM0VGWQ64dMgQp2mPI4olF1tfjYtDT5MEtM3fJdkPl
RRl269lP4eCXY76N2RbuUpALewRPy40RtS0aIamGJ3IHZSLCjWJMo+GcJK53WzhZ/RxjxYeznNa+
qUEdo4I+Ys7jzTXgIv+O39FqjLEBv5mstWOBRb2Zzenb2MccU80pwnii+dr64aPRTVn0owNMsZUV
s6GmLuC18YM6V9NyJ8T8yo4fZB8VnUufMZPif/XJKtzf5+G6Giy6PtMv7AHXDG1ApW6wkQhMuLHG
Li8CyFkz1aDxBVLhmMADdeUb2T66qr9lG+//gKm4Dbw8fCcXgiO9MsR3Cd4COxVpm1Ua6eLRqahi
h0izfI/sW55+8a3ScF5Eqk8547WQrxs2A7vBRy7JL9lvlnoyvuelvw/dpDnWaoz8NZm8GxKf/g8g
p2lmGj+UonnPKS6/ijYuFqXTTidDFONmMvRia3ituYqVJNgjeheukqDW9kalhUcVJ4MloK/41eiT
F3QA2u+gXFZtbAafkXnFgNgeg3uIEaw0ZRZs/KozHkQQBxyLdeuL6D+xZYZukGRGfwwlTcEein4/
1yf7ma8gO0AE/bwzNcw3GsyEb9TRsu+7vnmvCnd4Q9RvXInMJNc4I0oazVyoreI+jUlfHuA1hbdq
Y4ZvbR4BV+PrsZEhro3Htvb7c+U1zUOfx4/6PMrNDRwtcBNk+01I8o7MpxJ8zay+vaOewK+igIx0
BUlNIVYqaMqQy/8FtsJxYKEgOXWSTSIT4aZKgjW1AmOfxJgDUwty12ZRszKoCY5uWts+xfZg36hV
139q/OIh4tuBGr6yjOM4RyQ1Kvaj0flfsDWA2O+H5rM63V02Bkr8lYX6xWtM47VotGnTpujpyhDr
z/ZWUXjSLr38t/rMt+/+fZ9u/+3dZxsGCWIdBL/mqn9jeGv9BEXaLpWn3sX3JvMMXE3LqTupfRrv
6h5/U+iS+ZOXsy0x9VR8K8AF+g0P8XXsCK9xO8Z3bAsYHhbZU1FitFHkBkr9fw1PVRSp5EcnEFx3
l7HzR1szmwQTH/32QtTOJpzIkyTZN2R8v1eNthvaPP7U1J15GzZRdm/Glb7JOXds/FyL7n1Yo7e2
kvufUhjZPptyOanrRUwWFJzGBG5Cn1eCwkrDJ4Hlmj7X4wMEr57inuLvvILIvl/RGE8f++Z5oFzE
f8jKAJn7eFCCcWKgYaDayD8jrfIBRkf6xjOBE4ong9LuIm7HuHhF2fQGiFm8BihW7x21h5spb6uW
cmQzXy49mYnur2zsk5pK5DQ6t35qgSS1p6PEuUg4jLz7gIn5EPa9hVPB1NjmBrLUbI/QdWzAO+dR
aDqbTqdr95pSikMTo6RfI63xjFSJfzOfgr6nxQExBuubnIQrH5MEPsSqwZlfTqpjn8cycNBeTwq2
+slJx2D2W9v3S0eveUpKP7+1R8AwsPs+i8ae3lytqW/hslhndYyhxcahfWwiU9nAP1S3sRoHRwu4
wMqcemXnBuZL4JFQSwDZHEjRuXvwodEKMdX+KYMTx7uyH797wJsbky8IeDzwHl303MeutQzd6uck
EuHhZRLH1vLXpFEiBSqkuqpEDy+Tovlfmo9Nl3/J05X+SfUwWO4AAK0708XrAmBn+DI1/mdkU7VD
b+BnPBUIncosY+2xl62Hwd+Ycw6yNFT8YvExu+QgkZe6mc+bz0ViLXoV/KaiaPZb0f2oZ5x70zbD
qiKfsnGsSMzNpRHl974Zv6Ui9ZBHg6tb1/orMobenWySFxm6Kc4gRhkdPrSbtY4zVNojczue49YY
98EsgEgFBDLxfHe9yLbY74pNnB1YoZyOc5v6mMUz4DjxrIM2V2uFDZ5WdzL7oM+IZ9k7tqp1qNxH
vxrqrZ7GxmuMSC5FOvtRHUTwUAX9YzKTwHKzdjdaihS4MunGUsGRcJUXVbbpyb8v5FOrOWO2cUen
vYSyF2OpraeNa6tofljz0WwAqL8ijWPTRKhE2rEE/3n28m/GKJRD7Y7iKDe4wf+j7byWIzeWdf1E
iIA3t432hmSTnOFQN4gxErz3ePrzoZoiuKklba3YcW4QqKqsQk8PG0Bl/kbZhpZcokw8v/OqttlM
ZOdVfFJUHHgo+GKkIkeop9UB6Gpe1dhl+mvkCoJzEQXpkzFFH/sndn0DPudPc7zRps6rrp6TEYR/
2sCxjdtgo4tPFKbFgVd/e91rnYx1jsF/QBrgUdY09qWJg/yL1Pgbsc8cs3Y2RK4zt4/V9mkcgmJX
2Fq0FYVCL041LDp05xzzlb1k0UMhK+NX0GfPNxAMWC9tPWkS7qhRZR1Tr5UudtewvYya8pvRxA/+
nOvsouJoppnx2sdDBFDcCe9LL/QOjlTXu9B39MckS9SVDVblV6Nu9bj+I4Pr8JrljySDc0iEf55I
0ueej0MZ6AVc0T7EZGVjvcqQ+0TJAezLXCOySLfOf05ZTckIq3d/K0Y7aJJlPv6wrRVO6+lPj/9O
FypBc5eEVnxujRxrd6u2XtsUS/OkUX6meSvjWxRP14SXJICApr1Nwt75kjbds4io0pANKy6HTZGU
u9bOwoOStOVjOyffRISF8ERhdOMFF2jYM7PeSDUfehkyjRykytrGoZN9vRnRaZk487RW9CUdwjtN
TcoH8fDJaTGheBB/xvPY0mo0/0PrfZ7n8Yf4z09/B3uxvzx9ZrgNlR+FQt1ftZA0Q6pxRB3G58k5
VpLSt4cwBZPkOHq37rCROwlihDjzW48NkA7HCct3BML7pvO2bYbsD+QUePjkJk6lPthUz+Xn2Iqd
jcmtajfqDV7gHprNAkwsQMbRrHHT5OgTlRDWQkSNTiZ31q+W7nzN7FhFb5yW7A843UXPcUjWRjEz
78h9u1r7mWW8wrj+ZQGUuxZOLd3FUzesUhhmd6MjleQghmvQdDXkv/aXgVLta0VmDexCN75EGv7j
YZU8oO7e3+URLPTQtvO7yrG8faT09aFid5qyh9yMbdk9Dao8nZOw/U2Z1O5pLPFPjfBL3poOVYWC
Z90vx8Thhe9uHyuRtC+95sdYoQOX6mnB9+Fr615xqu8Kv/ZMLawXHf/THXTgbGeWRXsNzOKSAOV9
TVJtLepKcoMu0djnwYMVlddeCqLDMITmyZsVrcWBxycIxbxEbm3mCc28qu6PXuV5S4UmLJ1vQe4h
tKnJ1cnGNveekhiP0jYcN5oxlNsq9vT7iruT23uljZcciIIVrG1Um9rYekRI/F4DBvddATCzyos8
w8u8KNjwjNtctl8CI+t+2HaYr8q+qjfR1EY7s5Kx2JSN/sUxzXBV6UH304cOX/lljwGN9txluvOH
0UlXNsX7hur8erRgLIyx6jaN0qz6NLB3sd44pxwt8b1pS0dvyrONMsJiT+puJYOufpmydth24OK2
udeyA8+ae7UAv1cDOvzRxv2DTbH1d0pO5Gwsx/W9wMbcqGmOCbAYwfYj4E9aIHa4HbSF5Dz4QXQV
h7KUlZMUA+Gbu2JJqtwwtY1NYeTKpbdG+Ad98W2wi4fSzIpngLfPSuUk94goyV9ySfma+4p1p0ZF
fRmN6gEiAJD+NIrYwv0eyW12lkP/0YHXffCtNNQhYuf6WSIB7WymwExfe5OscdHK1VY0pdG8twu2
h6ba9Xet2QwrX8qyV12KwnUlt8FJdXA8aFob/DMqYoJBEziclWg2xUXg79Kxf+sXgzFJTNI1c4ho
ozb2m2Tl2brzxi9URnAPTqIv1EDru3GI+CXhKHfs+7r7KtvcqYGGpzuSJL947vbX1O60yzBYeyPR
g9BFUIuEng4EfR6UR6+/doOF/vkU/6DGSESPQsLBCdElu7VDFHFXI6zJlTfgrlSQWf7Ka0y7AXrP
Y21umprpYPCntIcMfeZt6BSj2zc19nGtqWWn26mlt2yTeOOy3X7ujX0eULaK6nt/V2DkiMn2+FCO
kXFvp82O3ecGj5dfea/whhc1P3rd6B6mJi1cNberbRW+ThX13Yity9hG9R+9/tTbVv+ljgPnXHoT
3OEygVYRt5BIIm7pSPh5e7kPEaLn54zXbls8ZPOZpSsPKTf9k+gSg11ep7u+1/CpmiMAN6V3klL9
iCkJ57VlPFex3B362qxc0cSsdSLzFn+PpMx8Rlu4f0wxE0jmVpHD2Az9rt0M8iCdp/kAmuztLIm1
boeB4PelawlbYh0YxZQ2uPr7TMusT6B4/yi9wj4OZR3hdOI5UEKHdB/qin/pw7DeBZUW31FKxBmg
0Mr7ya4sjOiR9uh7/8HhybzPcVg+oUfcHAN+/vs2zO2zhlLqVh3l6R6HlnzjAf54bKcY6Wm9l5+L
5FpVBqgDe0qv6FrjgaBX1SHyneZ+DNuQvFdSvapedpFLfulxArZAyerfogoPWZB66YNG2XUPkEre
d0Ubu2WuQrcji3pQTFbrDWl+ZPQlToGa8t1kY6HKlfm7XaRPCu8Qbk1W8KHXpA3iIsUfOqSygHvh
q9/xCfsgzh+MLGz31djc2fyUdrFq97vBACsjWza5BTNQX2Sj/qGaafRHZl5AaSKwwI/5waT2/GoF
WuGWnVI/IveC63LS5Gd7qE5ORE0Qo8b6AYZRi/06lYAyH1zs5ZPf5YBtlpPxTmLaeraFXpifpkkz
Lio4knXg9Mo3vR8v5EBsCpWOwi17W8tm+T0MjGnT23J5JE1pPWZ1/zvcCm6UVO3ZEdfmNa3b6KSF
Pkp+aTfe4ZjM9sUwfkRKQVlzwqNOCZp2Z/q8IiFZdG1B6f50gMmtlCwdH8dU70GYV/K2yrr2hfQE
BRIiwvnFGXPv9Kr2dQ4OoN7Llp8crMkxD8oU5Wf+L+PdKDfmvaNj7RH2s1zVEDn7UQ3Hc1YAxx9C
x3s2dL1+sKrhGMNM7bV+pZWUe/2hSS4hAnw7Ksi4/xqAu3y+y7XZh+VBQL9ahM1BitgNolaM1q29
atE0fZblLnuU8fjUisY4GVWXuJre9Ye2VfzNZCvZK0SM36m6DA+lA7Uj14Jf4XzPNWIHwxUsAkOV
POyI99KhC7txN3Rx9uirGAvKeVv/NJ0KMc9W+V2iZFHKofWllPVpoyjxqz1WxTrPNOchnQ8Q7PsV
jqfy3jMlXMBJBCnrqbKKTYB/8YMIdBxT39mR7qyWPpTd4LcY3FjmVURYYgzmg31b+7ZYYio7H1RD
108vo+QHGzsvsovkkwCEH8j7c6clZydyfrNizbmEGvvroH6aNC101UlFsNaB5V55R8uxlUsBQcWd
0NcGeoIovpPU6iHrkvG+mA/hPhvTbMvmONwX7BTWutmqL8idfteqYfiD+twEUpkXFXbblZSkq7px
MEUl983tMvGno5Rwo9YlA1cLQJjyKOESVJrKFzPyrb0XSxkijRm/VyX5BmYGLyK75oVLLsbz5IEe
STXD2kamNqAHFOdbWx7xlSzbFp+Ypn0ycivdi77loNT2nyG1rZJXs4B/8TaCImFdv9j17L1u6eHX
DlH3dZca2kPsBGxRwUKA595F2gRFAEIC+B6EIHu1xOY7bC59pbEFJEP1lFJnWkHKHg6iT0k1HC4n
3PNgcD1EWmj9Ti0KFwS38Xz70dd4S8YS7rs8+wiDPJ1mDw++HQ/t5HCcUxOl1PMiGH+T6jB57eUA
wDpwoBm4bJMAD46g0jtkzjTTjQe72phg6I0gpCDpp+FZLobsEE5YLNmFLK1La1Ip7Tne42j1j77p
X+BG4xc/RRIJlrjdeUqVX8mnQUme/ZAkpYE2bvLWBKW2+mLmY3QZyGuQCmmqL3GR23dOjI9yUJvP
0wibBzr4nwxxa1aLWahgJbu4ddlRABYEcTEQlbV31xQ/RcMMAnmTWz2+tFY1PcRIY600pRlgJmjT
w60PtY+dmthgL+YQMcBuAY0UCQ0Yegp8a1zZyHgBngXUBscqz22bvJ0lWhFjAEbdVQr7uqEOS8zt
lDsRf1eJ3G2RzEcX0UByUpKhdqeK413EgT8D59DCtNLQFrkYlckDII2uTYnZoZxzW+QN1roq04A4
Ct/MwagM6yr6Gjs/qnE97fPIxtldh9nVJiZVeKzFJzlDU6Uc76g6aQ/yOBqu5gX+NeBT70YLByiJ
rWWp+hNstHFOIdyDYF13hqzzmAa56RQqXJxIf+0g9V2C7teo5RRa27HYOjaJ2yKMrWPt1byLzWdK
jHzOrVO0xaGx7qjyjtuuDZsNaVNKFAVsvV5KXr04iH/DTGBWRJGar9zvcbKPPP8JLEq40aPKw3WS
P4ow/s7migJ8WwHebw0eLXNTHHpHBVWLpQ1qimJIHSwTN+e11Cfqg1Y/hnoNsVE2kV7x+IKRREA5
WXaq5OCZag9/Q5FCt5jIB+ixkazDSdKu4lAGUAJ522q3ii+/9VUNblrVoJaHIan0W1yvKHcU9Mxz
nBvOtohmnLil6McmJNPioGH9rARm/djX2FAhgvusW93GiWXpOr+oe22tvGggVs8kCLxb0yjS1I3G
PtqmahFVaO3igFEg/79DgimhFpv/tL0oxzmg74/81rASbfThaqCkgZFRMu0Mx7NPcSV9DaI8fuxh
SOptVT/741jh3GhDemqUu8KXqmdH6w23Q6OaOyxNXFi8ndKRmvEa787IAVVB3fLussj8pUxT9OKn
UXUI5YCKkOPHLyZsmY3e1+FejMKIQLsz0AvQK4xiM4HKbSw9ybYuP/L8AMZC92B18BaD3FyZbDRP
ljQBGOwMbW9odbJGRcSEMRXXCDaBHoMHbn5JSSXgX2FjSD43jVFWdkXO412KLYMUS4B+JzDRjZir
Op2/K5Si3dzmtoDOeNqT55uDecOrt/kEMl6Mxh25P32cylsTmBYPrHGQtyI46xPqm4OOnOF8Xazm
sk3Vkhi7zR0Gb21R0N6JYA0X9XUV2N5tNDHrFn2LtNzf5oY9hbeOkpD4J8RTILlUWOOdhckXBo/d
fYf0/TYNp+JsxyfQJ+GzVLudIvfPkmJ1z2k1fIVF5VxyPRv2ZQd5U9KG/r7F4N4IOwfukBSat75G
+V5O6KndujrECu50is2eXKBzG7FjBmgeHO3e7u/FGlkVJmieZOHOzgY3tbKeV7wQuRMZ00Lfh/gN
6+1nRnLqe1EE2EHkmnGfeka0Dwf72DRT+tAa8ZdWjv0X+MjqEV8LFK+dwX+p4qbZkmsft2IU8EDt
UiN0jmI016untM67Bz+0ta/t97pM/b0aYC5e9EaFYohZrWt4q7s6osiJpwUySE6BO8gmMqw/T5P5
VFfSUnU/BHw41VOl2MYj6QPfePQgYX41+ec9OTow3sHxv2r8tV29JD+KlmT0+n3kj4+iFU0ZEqhZ
/1O0Kv7R0LfDknJrGXydKrSD7IEanVg1aiZt64FMWUempN2Pnvx20KWDJfX+/dLNC39xTDz/iwha
+hO9VTbBSKX400DuR/Kq9GALLMEihHwEex10zPr3y3kdG0ajUpQv8OG3Yd+Mr/ZkeuupAdQ8Kpl8
kVXSXWCn1zZaL/Dfq8ANZ7MTcShnUxRxlmiGzc874xlu4X8i+rAa+3M0T53N0EEo+TQggpN5tG8l
/8MoZB/sV8y+JitB7vW2al3bq6SeAO61kIpJsMxW78iFvR0iXhWOyXwQZ8vAErcMfIr7FyHL8hOA
+Hgl1l/mieYSs1zpX4R8WmqZ+7ef8m+vtnyCJeTT8rU/A/M+DX+60rLM8mE+LbOE/Hffx98u889X
EtPEp1Qwqtu2Qfi4/BNE/9L820v8bcgy8OmL+O+XWv4Zn5ZavrD/6mqfPsF/Nfefv5e/XeqfPyny
DhVvh1ruIhDCq104/wzF4R/aH4YoRTErS+y3Wbd2q8f5bZVb+zbhw7T/eAXRKZb6OOvvP9Fy1SVG
pu48bZaRjyv9X6/PZoatd69HvJ0vV7ytervOct2Pvf/X696u+PFfIq7ewIEwyr7bLlddPtWnvqX5
+YP+7RQx8OGjL0uIkWT+L//UJwb+Rd+/CPnvlwJT3+LQPDvbR2N91w6BtalAxOOKTDPoZskAPatB
7tAEo2W4cml7a8muc3WX1Jj61ZXDG+U8LAKH0QcTB3jlDEm9Oqo5nk1rMex3G11PnAuYXxh0ogtj
1uRUOrwFFmqh7lTsg9c6RSUX3p9LmQHo5WzXdjNzE75uwtINzh6SnuLUGKZYchejN9V6m7h0LVZw
nqdFqBzXyXcvrKWDjuSzm6VpvKMmRT5KTvNHUJl7vcyaO8SWskeJ7MvZcJoHMSaiSn65W8eshjW0
8OxRhKkxVmIByZajCFE9mVekjFdTVhUBSZGD4dIjZbUs9C+vrtrdg2WoHknU/3BlZ0R5SfV++JlG
Bi6z+8sEEmtcmWh/XEQbs8nAHRLnbXgZ0N9DTF0iJB8Iyfu3aWKuOIg4530Vo8TfN9ch7yoFjBat
iqgCiFNxIEuISOnS/hAU2/YF9OW4+zAH5Omf4R96EVdMbHfQZAzAazT8cXkz7zoltO7EWYJ3Rddl
7eVTPy9E4Zr3U/6GPk0YmuDcxT5qDX+uISLEoWB7iwqU2e2WPnEWJFa3hwb5+6d+sUhR26eqmMyj
GBRdVtJvU3nsDyV4ezCT1AkxcjL4iiw3Myvn1i8GRb84Ww7A68yTaE5CAE+c2hRTvCp6myum1Xro
rUOtavA8S4ctEACMraNJdXCwduqHVamQJMHUSOKvFgg1aTtz2EZO3jz0vtw8VEphHa3OfhZdSz/y
W89G2tjsNQgVhxQ48tbU/c4d55mi73YNsdLSKa5jW/54u44YkIvpW5pX9U7QdMUZolDXN77uJ+ou
InxOsbqN3c4FZ1ewd5GFBe3QrB10OQNquEe50bQEXfMyrY9SKZmce5Jc/Y/zRtEq2RXhXlN1w6lR
VHPl1126riPtjTsdS61jk92AHb0ctKJGrJNsvuj6EPKZeS3G/ciGjv0hVJO8XkwXRGzkC1YhOv8Y
p5Gz1jWI0nVim6dgBkXgECn/luaoA81OGktEYCoKosF96qqHT6CfOAV8vhWd1uwWCv/VIAGyzt+x
QWganTLTp3I0ZwD5pTyGVFERrkQWTxwQZE/xlWu6m2heIfSk57iGatgtDqhFv0H1pEY6rqivs0LB
NmyqaB0g9R64IAUz4CBptO49p7oW/VhdRZ8y97WQurEcIke7FW0x/GmdQY7u69bzD51Z9+dONrqz
01MhXol2hAr9yVbv8jYfsvVtgOQTeIDBan8EmNtQuFc79Jf9Yr2s0GbR21qf+oJ5PU+9+9RtyqG0
k9Th2r67hH54rry5iOIj7ZJDUD48YW6PHUqAp1uMaH+YeXvI9B5e5D6gJxeGH/q4EhXTNAlfenhh
u2w2mxOH5P1sFKZyS1sMd318m/GpXzTZQXc7kP/f6r61pxWJT1hTDiTmVA+ly3LIvPqtqfvNqgUm
chaDov82t4ON4/pTNW2WaWTVvXVXlIp7U7vVIRxCg+oRA9S1MAQErJQbyapftbFN/WOTWf05izI2
pmFdHqIpKQ+xltjyY2+QO5AHO3NFTDUHxoKRMDogo1uqbid1uBNddqDmLi+jPfIgtSKnrqOa6BUP
1rTnMafcQ2ZV78VZig+oOoXtZelXsW47p6qBdhGhjgyodqUMhbGz+NhQ/OhcDqT1+JeA+l6HEiLW
t+FQd5CqfL+aiK7nSw65REmGqy0fIKiy+tzV+u1qH/qzpAQdgy9eP6mHKQnLHXlq+clpU4QqJc/8
pWLnEbRp/8Nust6tIPU/eO+xoWZNn2J761vFZZISPWVfoQTQ1oijJU5NOinz9xp6Tf1tuDRDMpIg
Hd76cohV+VDisDPPuE0W6/TBnNQrA3tVzyMVOmbKWqxoDsFehHyeMq8NtTZE9Z0ZYjQ3ynWiWtZg
3oNZzzZ2jdAw/3XmLzOAJ6LE5ffAjND1MOrkvqxivH8xM9wa8FyeRayQa/mfsXI3GZRpgD5IaiWt
LIVHkuAM1LgeQIaJac4wYllDV02MCraBGLVsgA5iVMzNW+qQsqPpTuV6rOPq1MlX1ewnRb6eDHwJ
fmppitFydqISo2mOq0ylA2iqFVR+nXale0l9j1AJDJ75bBlY+oJ5FASHsjMj2AoiThx61JhvA3A3
fk1U+Ka+p4i6TBCX+LSSuMSI2gmK0CwsgpdrJ/OHAn1VX0pgTZqlFxtzBI4XmkP0Cg8KOxj51ecL
oFgYIjXct8praSiArIrxacx7+HlSnFAJ95VXK5Mtip+yd/GTScYAkT/YebpYNWuy6jCQ7/13q3qD
ijaGJOHvw8vjwehtY6d4Hcxs8Fkr9MO6c6iG/ktQTAe/JNvf2NH0nJe5O8zCaPDn8ju1xTbKn6Mg
LfLubOIxI0adWC35p7CkGBVLwsrrz2I01OUPS2ZjRqGYNewm/0VJIaHC4OQg6K32UUZw/NDagbnF
7Mr8Kk3hnXgOLxEJwM9DEVrGNqgNRJd11Kn6VTUZ5U68J09RqJ10K3M/vStDquQNfJJl7WREb6Nv
fWIkrKsPI+PA42d1e1Wn4LPX8vopnu0btSRBRUevj43cS/3de5OiqH8RhymzDpCji4sp4WfHQvm+
VuzwURwcAB5FDBZPtNC2UC+l3py0TscAJh3TYZe2fcdNlgkTv/9HK00ad/bf2uVI0WES08jHommt
iwgZVa+/M+1pt0xQzSnecweFVS8mQGU23Ab59FvM7bpTfF/keXBbREPe8T4YKXyKT2EBw8e23TNW
IlYcQE0na7BN/Vafl58ku3AHXBGepGQtR2i75m3dP41+pbphj/Gt6BtA3J5BRf1yZr1X0VXmOlJB
qXyx5q4edPo2rkzeIudmwabvUTO+iTERrkfwSJ0Uyk4je/pxTL1XtEP6k+P7/Wn0BlDo4lQcuL1L
Er4W7wGfo8r3EREjml7e+OVKtJE6CzeqMXW3NZeYNI9Gz11mi3WNanz7HLclRLtIrWe5r/zdpxCz
lnmi+s6XwKhwUmkd/Wh3Ugh2cJI5FYelLcZFpBi2kMp6ixRtc4m8DYlQChKjq/jojIggsYY4Wy6J
N4Gkuf/xaiKSPWqA6iDIRFmth3sLgcF1NCjxRjQ7J6Cv04b7zp6sVY8GxfbTgNcnvwLqLYfP/flw
DIpUOVVZlZjYqbDIYD+pY9Hf+arfAE5Kra3DzvKKqH218qqpP4imOMSt/SjrXXQWrTKKlGtrDOsM
A6H7fG45uu9fIWYuU0pUOC5ta+y9sZ5C12kbVAac9LsC/Tt00XiZ+ImoiP2J6fOFBz3ot3WYglMq
Kxd4T3+tLDl4gggArtJ7EgctMhsQRIZ3TOY+uwaoOk0S5i5zk2p9e5/56rHUnbcJageEwcBIUHRB
RUs31tQhGzvHg73Nzl1u/bHEQw0E3mXibjcHlF05un4XjHvRnJqiBYxmhq5oSnaiPWbF1zRO3q6G
KlJJ+tK0DlrSxKBuco2kjT37lqElGvEvi/w1Eus4ls19YW4AIl7a+kGDKIdWPwHeHCCiRFMctNCM
wNHk/vrTwNLEu0XfBoYJRvCrptj45Iyaj1WKTbFpQMfeAPi4bvp62lKFR7reDoOrHNqraCzSv4yK
uTqWPCI20Wz/ScyH3P95vogIEKe9RSxXeL++GFzWABSMli8gdAep/60RoOEVV1jorUzIOxdbajYw
M3yEBIz+Z9VE/jGaMdYrEd2aoeWOgTY8iEODauql8Gpk7ZvxITMheaSRl+7EZ0JiGksGozrfWjZl
tFoyhlUsvo73UfHp0v8wmpAS+zC3nef281eXybGxp1btw3BKoN7ERXUELoi2FADYxyFwk3Au+M89
uRw5R3PI/hBDt6DKazdJaYebZY7f58lq7Py3dcQAYsb/H9dZrj3875+n7SbZ1QwUysrE0M55re66
SDUOjafxvpV0nXYeS5bh1SvRzompRccBCjC2kNpZdPVi9BYjwktIORulceCSzFNEpFhbNKUB94h1
6SP41MTluBGdYvh2RRE+QELaQL6qVqEdxm936WIE57MqdG3c44mxwf0u1F2SGvoxLFMD6Db3/Mbn
kYfFBG1H3N/FOLmc0d4UZdPs395rvCE8kOWT7viB+Pd2m9jbIW80tI7/7JPnAfzvYOZU6q0/Q3kH
s+Q5BAfzb51qFAcxX3SJCQp/Pmv+UpBFmeeLgb5L7bOpjtI2Sgf4HH1xBitRnifFKM7/qSkGRMiI
qrVZTVBr//dYsVIS+t8tE0W0ynwqJE1yxZkOaOV2ls19RSJh/vc++s9x+MFKoIJJZtrJ5pM2lmiq
wHilLAQwO7/HiS5xqILO/2DDnQAtSDwN2bbUvyiWD/mM+rKup2CcB10DwBw9aXO3l7bxcWQv7Yqm
UUK9RyNJAsA85S+qQhKeLBCCo3Mwb/S3NSbeaR4iK3jyISu9cIj52eq8x+BwYab4ve3ywnqsPRM3
yaWJ0vyh8xE02Um1cxv1ESu7RqZunJEIHx4mZFKMUWtPiKCND57OoQ4lVLDLUF1bXcHNa4jM+DzZ
bxPELHGwteQ2VbTE/MGIo40FlGZd2GVCrrMdd7kSatcCotWmLciT6YaBpd7c50l64xa5Wd9CxMDI
AiuU2bJjoY6/t76hHEkNa1dETY9yFMgXpW3s0M1fRrhi12YeGttGuijmsG80ywkx0k7HYyypf9wi
dchaoNP13BXXXD5M4qP1HQGLKcCwn0R/0jiNW2LxsbsttXwYMSw+YGQltw+yLJe/KE5sHbJI9RFM
YGOnzftJO5S6PVB/eFsSW/rV0qmME7hbsV8U4WC+iUS0/hazLLEMLH3LMrj9RKuJ3yle98NXUmgv
ECql5yYfjV3e6sW+SavkGSW/HyrAx5//M2AIMbyofNIyQgpolOHJaAh5CTFAOTC1tVmmH5v63BTB
YlQEL00x+mlubgJPb8BYu31raJc0Bg80ePY38K2Kd/QV5NIh8aDyVRXSSJom0i/kdrWLiK6HZh1X
Wn/Kmz+S3NCPARJPJ5ik/FeVEj6VMEPzChExevExH06khMToOIeIM3GoakhSt5HPbTNstKPZ/cTS
zIQXPceJ5USbJFILFbo8RqOPXLsfdyk0aA7apATSfihJ2E88R9zOKDP7jyTR0xNo4ILUZ5impxpE
lBtbnuKKSbWdOJuwbUPerTJL0i94NcNa70cYgLND+txENWq8dwIPF2NMsW6jhtxV1wlrgAsEvBd2
nfm3No2mlZKH3kvbAkdSunx88crQWDlNnb14FraDee47uCjU0koy4Oy2GowmygbOUcGd9sbT1qPI
uzUVIfWAWs2H5jIqeHX/dm6S+KFr9WzJm5n9qbXAY7QqVHhXcKyLOaudUD4DxT5SMzz1frkRfQOQ
y2l9G56npF2ubKp5BR1C18ZR1GpjV1KxRz7F3sTQdl/VOPpaQzG4yl2p3vdpmaxEf5Z2+jqVgZE7
M6gX+jOvZso3byqbI19AjVNJGr/CbqtXte94d2ABp8dCaq6i31fTcpt4ukFijIuEdbNtdeBEDTqb
L+FvWhANv/rJx66A29q1K5ppj/tJuZf11H9kOwiG3szMX+FvaoP+iYhE3my8mhGyMG9v1uhNwnzC
03GNhEUCB+rdfl50QjVINuNoJRfQeNZ9VkqSK/kGT7P3Mz8jVSr6wvezZfR2Fg35pc0Qxwp98xrw
9nrgb1G7EwdI7PqdEXm4NuIcuPo0IJpj5F2LIrUPInaJQOedTJgB5rRL/EfE/bInpUqijScD+89r
iGORVBSu0VnJz2aI3Ekfh9983MU2UxV/jKjnEsk/RgidqCQK3TQMcBP1JQgfGVKbO9RtUn5Fkhzc
e/OGow4ca23IaILdTJQDsTmx5m2IGPd8+A1SaJwcNEPbtTMPiFEnsfnRJNVllIoKUsi8p/kwbV6b
GvBwqqtLM1vtqh0JX610iscRYOKhtyV1O0yF9JUM1i1Cg/SzSkeEh8wISlRGfViZtdVxAf9O6Vk5
oazbPKKjON6hfb7XMj62K+djvjVGtV+LWHHQ5OQ7EnbKSbTKNpzgVHZ79NzrBzaXbjdVlCU9zNyE
UW5Tk4fLNbIjU92MXyw1WwsKNPKobIexU1kLlrOtWsrKNk35AkHRTQKlk55Cbxw3qO7nJkwZZHHF
ITBl+SgZ8wGsecpdhFOwtboKpaD9kXJvpFIwj4jwmdP+d6eZjwlkBR0W3ms5Dtdwvl8j9mVQw0kM
tvUQF7LfJ6/Jtoul5wTuFne/Eq/A0dqL/s+unyIki7ThlIyBvppQ4ViLQDGwLCXO/LjeRe9LfQqL
7XvJUdI63CG5okbrJjXWTWNmD0aRsNHU42hXqU2yrtWQnaacQJxvZXxG9epHX6TOVu3kCSsC/KmF
d7Xoa5xucgdpqK9i4G/75HkuDD+oqUuMmJJUde+246CsReFxEYi+lS0/1DED3Iu2Xt9/EVXL2/BN
O/qv57fypq5hSXfTnG7z1tx2efvFDteIX64MdUgu/dh1wSaWoHpa2V+a8cwyznoydEnX7ETrPbTh
dfO+mg/v/WJF0RL9IuI9XvTrs0HSe7y4pAh1fjNLBJiKWbVaHPLCMzd1V02rpU+czfqZFzV3kLEV
MYaNLiF8/bd5jd1DChKRfVxipdXH1iYv448xy4oNwms7qlG/8Eswj2Vp3N2+D9FE9QpaNF/A8i+i
ynYLE112ZlEFeJ96a4qRT31kfL97flWuFLWXN3XDnU2oCxS19gtAfXfvAy0Gw6qshAZB7ZfpWdfR
CRVRYpLld6gvzFLmf53U1PHl/7F2ZcuR6sr2i4gAMb/W6Jpdttvu9gvR3bs3Yh4ECPH1dynxdrm9
+5wbN+K+ECiVEuUyBVLmyrXeUiVWYkHp2ylR7lZnChpSkGdeZLU3nqgdQx5nMyikEslmaJ+Pjqi6
XuNp5c+jqRsxYQuZRcTfgL22QTyU/nKQedsZpbLv6TB1g7/ypYjXN1uL8jqkEM14UZSmg20xpNql
Fg6jA6LV4FttEfMuxwgMjlo4jHuZDTHqV3L4YO4HawM622JJttsciMkB9yR8f56DOrzSCk8sxlJT
X6p/vx5QQPlmmhz5uQNrjp9IvQ672+RNiJ9B7fS4+UJ2BwYlUMJo0VaQGrZXm1Wos/adiyihQg9t
yfaqHchEDnRI/Y8mctUDAVZ254G/z3Wb/ve5VNV9DZPU2geML3zPfZOYTK0KivdW1L/p2nQVSJHY
FDq73sy7h2Eowvuh4DpGBS0ZGUNfNTLhPbcRuEIuvrTevH2U49xX2Mp89r5dj0aYen6yKWcM70fM
T62+tl6Sgr+MWeJfR4nlXpPZfEdNKt0JJ/+AKjRxohqeIg3ja2odqEFOHMz0qGV0nhJd90N2eEfb
bABqqnVRDLbsIZ23sgR+OTSCfFCB/Hap21T6Uj6CuJDdxoexuopfoxZ1fnoOE5VXR4nLFKHObJlR
uYlNDpAFcPr3vBjO7ZSrA5noUIPVaQs9bAYyR7gh8ggu+RR+pgvwQGb4zb4ZndSHkjBkt+9oK5HR
K45O6QAOx2jVWZa1oG0K2WhbQmc3223EJxtN4CDrtzCDql9zFIACMgS+sA+kYSgW9XetmR9mOjGU
u74RhlWqXbsuA0XmAHHBjYH6yU2rE6RTVhcblBlkm0ZnU2+9KmY/RwsIGqT0kiXqlPz1J5g8Nam3
Rspx7r3B5AlOjywtn8d+6pin0r3ZhDsZ2oaIbqGKCJpGz1MNpq7IAqN/MFjuc9SzVwgylRfq7Du2
AEkee2qKNnxQjG/JzAsI8dkSdbgjS7znsTLFrjTrbEW9biyMdRymyKPpC0TQPp4vME85+p8ugGTi
hwskgQg2oDIF6hVlLt3R5dkSTYRdqFm4APQpiy3zbNiDwDM49pFKVsJNkh8NCjkmBv5TCME5G8kq
D6QWVfZlNNorOQBA6YPsIrYvt5GQB+Q/Ggub4DByvuZT4W4g7oLbygVrfT4W4IfRmJVBg11uB7KV
EF4BvW25vdnDpJWbBkBJxLkgDvZpKDUNAlPqsajThV7U+8TqIU1wM7l93NaLXutT0MGregSq6LRN
AcHq9OHWTTY1xXw1SQSCqOPzFPM8dYtEMaLQK5u13vF2kP0g9kMN6NK7PQYa6WiPINpb/XOKksNh
Eh98qi4Zt1kX/hjisTqDK5mdWmNDDVBDQ+bZw3J8tjfFluxkobNOj5GZYCesbW7mGIKS4LRDkvW3
ST/Md7P/NmkMQayhFEngLxkqp/SegjYgbhR423HMXuctCiVO9OHT/gOFwl8h+gU8re4EvoxtknRE
tPh3X1/P1vDkdd4BUe+8nxkauQKgKTikdtEgpFO2jyJHAZ9pTChGKRofPMKN/6Q8VKaDsOZvSNgF
Xyw8PxHDs6LjlLbtgdkAQkK/yH7Edy4X3OjMv4zuQjpfeozbsLcxkWVERxEnkObOKrW2pFqqosKu
GBHt1w7P58UAEpdLKwbQeZgxdl+8mF6FD+4H8EWqZS7A5ehLVa2QUUkvgB6POy9Qxpb5oroGVthg
54M6LDsE3bImD1OJvB8Hwb5+GmR1rQG2Vae6di14DwLF/J0jQ1VAdQILSNQHtf4mc0v7OWvHc66C
/GdmZ6ikxOrtAfyaLWpM4cEN035u5XCm+NmfPN7n+I8eKGILliWqgFdBn30BL0VxT0CHfm0iu/Xs
KtGiAIw/EaCi4qa3H8GxNcMcitoG1BNqGBt7BHtVD77dbW2Xw7KqHKhtayREWibzpDS+W9GkCmhJ
mpQwFCjs9OdJe0v16xSiJYAWY5li+vI+NpvyCG0D7EAgTjY3SaSeeGMtmBA7AcOKXu6QXZva1CyP
NMX7PGSCoOfSTw0LXzPo+z2AHlF4BZKP+Dh5LLsILaTXc17+7DkQU10YvqrJjFY5Nlqzh9uZw4ID
pBMCabfxRIoCqvd4KugAxKWqcwsdkJFTFD+9GV3wYEPm0sDWhUYjadMsGDgf9As59lbVOCG8pori
UtTgEiVd875JRwCq/t3Regb2ErojRkRtHpENIe5i3RGntXNkNniITyNCVUUlTPH4Ft+Rtl9sRiSo
Se9uFQ3K/N5lL1AKLX4i0mcuk1BNZwv4piMK2EER9uZQDsm6zQ3g+Yw02Kqu37hm5x88Fbn+CuGS
bFOCSBEoI2jMU3diMP+Q4O8B/RD0KnOU3u1yhiJ2+ssAs17bQP+/9COYPm52cOOsnTzjL3/w97Sd
JWEFZKMAF1kFeo88a/Er1TFJaptB3C6QNnYhaIfYRVhb48Lxig6SsY39IpB5aTsEIREcOPO2rxfE
sgmeFVBaGeA7pKbjOf99UGM5AOeV6oQgVQX6W30wwFMJeCH0M7rpH5vuSCFTBkUYCdiT6a0V2I1r
K2iOqVDqyvWhHN21qCuwu+sWHQD4dxKBRae2hEVvXnrkiqkFSkfwcQDZB0nk+HAzpWNbHORgfiMT
Hbw+rHaBybp5pEhavitb9xckevoDuD8hY9SP2QBx0KpfggjdRY5J1oi3ayP1kCedze7UduLiV5mb
JvAy2XjElslaN9MgF4S1tCSqb7AuRw+1yYfO6ACWNPAWZMebGfS9AHDWff82oBWQ2G4m85IxH1JG
Rhf6eCYbDN9c30Zr1cTBKs1s9SQGjjiqG16ZCSwXH2uwh3qWcaDOSZomCiohtE69Aeif7iBaHS2p
N8Cr5uQp/zsqi9WTCy7oR8gBVG3b9suqNS6NBLcYeVYuqrMbVZo7moe1+OkIV6o19TLRy72Felew
YeITAceR3qes3tO05AEkJAj7jOaBWkkJIkpsOZsjzYaYVQ8S+0aBRsuD3qgDPTzXGrANmzj7EqGY
FQmPBDRRUCK9k7iRdzZodE+oysajuY3rpwbkGAtTQpmtwpcWIeATQy5IrMw4He/6uATgQsdUsZ22
lknCG7DioVmwituQsXeyE15K4GupHRTbGI6/SrvUWuZR8Zsj9yECEDXFxiwbqADrFJyhU3CRTs3l
iAGFw9idyUSdngCBjRk6ckMe1OH1IHKi8WS7TWK5PTC6RX8muykMCUkaaGahXt86tn1T3tU8ukaT
4YD6iyit4oKByMoCR+oUpT8LvMtBrqJ7uAhxCi2YbONBO3hBRnA3w51OZ1dQV5brvkdaCvLUqzB8
4VWnLrcQgDIclAVEiXFHgQPqSIQzQghbtCs8YO176siZQM67sl5AkJHv/aoq8eAL2dYp+vBcd9A1
KNwEggrRNC3N1k9fOhlUC38qou9N0JylREB+MU6vNTZ8+FarDhUkQ/Mrc4pnV2bla2/gX4v6ZfUF
+4FixctcXPuhQkDAca1TwMfpTsV+v2/MUEKVl/3rytXofLyyq69s8Ppcqwpxlip/RdL+45WHPntO
68JcpqUzQPq73IDEDGzck2NsnUoZ322J+zzsMwYy7DZYg+I/PKLmf9gjj25tbZma9xkIzZa+aOqv
ruhfNGgb4/8GtREynVP23bAM8yUe/GzF8KO/j/PI2KJ+O90nWSpOY5dOazecqiefRyCM5o71A0Ia
bx/Dwscwojj+0dsIAn76GGoK//UxEieofvsYLRY2Jxvr5GU/4vfcSMhXIAlRPIEKtrraHR4ruuWE
Jg7A8pW+Ks9kwmpLrEJh91tq0nA+AatEzc4e5+Go6/bFUg9FYQBqzEGK7E9Oshps7kIg3iqu2GoB
mNC5j9ATcB+HWAdhIIJ0IFsbxxr1q7muQHL8CIRRcfWit+GQBEM+MXERTXB689h3zttB6LMM8HfP
GIAu1S0vGSbEVnIbgVPdA3IeqPZY5s4ES+WKdB0cC9EFpECmI9hgwaFk/iQz1EUhFaO9SKeGvMpJ
qWPdmFesW6JlUtfgw1TSaY+DZlChA+uGAetjkEEnoH/c3TrqNoC3+e6txnZdddEd5Dr7pY342Y6S
d3kG7iswTAQgQwXOmnrBeR3uKPFXsAlyvAHoZb0oWs/AgUlyvogiGWyrxGrtFYm/W9oITYVgS8Lu
JBZPZ9TLwOK26HRv0wE708sOqusgCbtM3H5ixFKrW8ozn4jClvp069anPc13z9/HQWB49qzt1kYh
GWBhkXTVOuvAoURLwHk1SMYxqaEToheLlCqnw+ztdDaqfJGavx1CZai1qrH6ldy7Sx3DBkghUa8A
dq3qPMxeVNLWKPWDnbhpsyQEk0WTz/ZAaYaxIFKv2n7zt5jzC8s3iWcYYi+jZmynQ5cxVIvIPkG4
DbZbb6z9Cr+bAHag3WKZF/wcW3hxdZ1EpYXyx69hGMWr0S7YnrI7fnU/TUq8fPKSfqpzi/scO/ir
gX9ab3tIXASJ76yCkiPBqYVZpS3Ga6PwL6W0xsCwZ6P02mgb/jV3TPsRLDtrA+8baKa4/dHIsV8j
pRqWW1jOMY4iIq1jA9mXEtB0Lg7U2+XuXoG24iGOuUNzkHmAtOiRF5iDprQRBwMeKSsWBa8yKFj1
/LFWTQP6HQCVGjvhjxWI+0HWEiynEeyzy8YeoGkYRf6mcby33gzbahpKpj+N1x7U6aPAbu1Ckwa1
A63f1fpPETOBuV85zRF/ipg5y02Xt0fqnXRmnHqRHYczB7/5rZd+TdTkPvs49k/O9FvDUy07ykOZ
+OOy9ELjyYjVv87UyN5s8v3sk5+RQst9FO24FWVmH/gYgHRH37TAQTyoelSP7tDZh7pXOVQNcXO2
oPu2sXv5YKebOfrHX6bgAp2GSnrmuvZ8BIhAYnKYBGcHxTpvBUl4e0G2W8efmoglsGZB427ddjl5
q45DIftTh6Xnz/HGXXWBDYkvw+IXOhRV/oT6VR+Ix39MdAZet3AJTvl8XZFeJhnrVIA2xQtAgfa7
d8IBds+9HzezreLkdoXCr96u4LvAbmnWuHDJYp6vacTN2TOKx1gWO8MAyyaql9JFU4zppoPKJ7Tk
ArbrJrM5mzrTa/AiPJg9IAY604s3rXgQiDlBZqGBbqv2oI5CODsLNWTzIJQX9ysBcTNlTdEZcqTd
wsjD+ltXIx3psoIfimioX6BHNttbBZUiCBI56yZrm2811qqWVVUPdhmBrahQQBpr+6CHowIqvg1v
ILn6GHv9M0QuqhW097JHaSLcQmdkk9qmtI3O/n/8jArhhdIE1/Q4cmsZ2hPo9vUTzd1Og+q+Ooyr
gzKBWSZrlhfWcpR4otTchn7Fup9Agh1ChMcAQd6mFam1JaGLybfPrlWZD1kxZveJYH+RmbyCJDC3
peOor9rLDP2tXQAPUxnOI9aa5cFy8RBAPt59JFvF+WpEkePVdm33MYVQ88oH6npLHjTAUQh3agHY
R7LpAYMH9tY5DhCwOAGIL1uDtZu/AC7d7qKhZWuuQ18+7G7nfrRX2Ba9av8/2eWUQ322iRZ85P05
K2WwydhQrauSF19AY2jfQZcyXPKoK75I3qJo2Y/9hRGimU4RghI16DHJ2bLB5zMU8kydWZ1ODxlI
yGIsnSR0tlZFXLEn1svkKv1O3g2ZF5gIw3ndvsbLMl9IK452jr21XCGGv6jDqEB3dSjY2O1nd8j2
QW8GIlRATzVgYZnq8ewkVf/SrbzRkS+mIToITo35gppx3WuGSQMysLoXqqQ1xBVQykLNYoSCWezK
R2Smw2vQeycy49sFQ1EMkHudtZgygApaASGYO+r1LfUaOarbZDn2d7fXLaIjuVokiJBAC+DDa5je
treXbzSudVHvBwfq46TAgs4JMi/zu5oGMsSgE5AhHR2wu2MPacnNoLNsRT92D8kUbbqexxcy9WYA
vWPe/kV9ZLoNutl+H9SNU3OwevkX+f9fByU90GJge8BH60WAOKk/XsI0BtSjFtJufqg2PhgpVpuP
ZdRVT2UW/W3pVVfjt8kiwGLyBDpBe256vzep9+aMiJU43ZoyQ8WZlcfNKjR2kaMri0c7mO7RiqnO
ePhjy/bLciFzr3kAJIQt3YKza8AstYGsdHsEEdywlwJiOaEfiAviy/bKAGDiy9RASENVTfsjaPhO
WMDbLirAucFPAKHQwv4B5R3+1WM+W2ZIt81TDoamffTLtynlBMBSL923KVFSfoxx7yadkF+Nig2g
ZsSZQg3eAjoH8mspcE06k9r2R7/KnkATG4KwdDl2Bd+QNliEsMrJ80Fx0YA4eU3Ntm8hFA5FTlIK
I82wumD+6d1O0mIeAhh4GWcp1oKnoIRs8AInToT3zwJSHfPJx67/4mMC8LMfpsTexL3dr/jkR7sk
DNVXH3LWvazqZ2FV6SkHQ/RihK7HV3JLkszYgSMYOpuOv6jZEN6lGYu2HMWKKxQmO+tE1vhf1/nU
r+wqh+4HtVXn9KAVcZz1CFEh6IJ609o2/S2wTH9Frop3xFsP0FV3obN3+81E9sm1Zn+iuCeTqwEj
I+x4q8Y7spOJOv9X+6f5cY9/+Dy/z0+fMyREx/vckrmbEFVtG8vwHNyQ/xwGENkq1l/6MgPveyMD
pC7K9Edr+1G2BrYd8Z+2B8mIHjD72FMKoZfUhypMiqf0v6e6Wd6nm4enoPT1xgIK4VoNwalcfReJ
ehlaQb4hG2kn9GA+PcvcXNgDAy82XqW2E1s7pEbNGTcmg9xZuCLoTz5Y5r8kjf32Ak7rN7cZRqbd
wq7qT2AN8b5k/7hN3fiv2X53o+FVFONf7OHutydsjKHAdOlqF5r0duNfE5E4V6A9JeqHcaNX5jHv
wGxBnsKxuzvPswNwJTJsSrR/OyWgOuQtuG7JRxmut2gF0HQMOZbZR18B7MvuhyuYq9k9l9F0BG3E
PXnTtGOI55Y9J4dMMe5HH6gVJzKKuxw6mM9mjZRE5EfxiZqg+tu2RZc8GlCkeyyUvVK6xjXLbYaq
J1EtqDlNln0HMmZz7s1HDiDMWJZ31EtTcghunKipp1Q5OPloyhL0Onkfdyc3jkCLYoQIVvAlo7iJ
Poi2AEwccnBHiqX0cT1BEy+JN9S0Mi4PzIRm0dDw8ilG3ujRyedQCjm0DSifb8OFaMxl6Pdrq7Oh
Uhin4XVsUKrGtFpoLQfQTvgdgMb9APaHf3vIoDu0I171nzyAnEJYXKc8/jCHj/37akxs6MNjzVKw
NZA4CKl4toPjpGn3h9TYEJH+bJv7QaoPkv2mBQusWxrW1m0cZCUYWE2RB2uOPjWRMpmbhLAhTA2X
7my6YWreBxFah7zeTdQi1/eBDOUIRx6jlDpl1aXPswPkB/1HQIP9R5+xZ5RxtSeQxPqQLG+CNeLb
45o6O98ITwohq053kqks83Pl5wystBidJW66Rkl9u6HhgSks7ETbH/NoPQhSGlvA+5N7MpnBgEUV
iJ+39AnGIegPHHrAC+qlORhycKXJhiuZZG2ggkj62R19BKhrN3uXeSYAIP98IpD+QPXLeCBLZxZQ
fZp+RGky7CgAJ0CQu52avp4DeDKxuzNetFfqpJsM2ViIvqf8SjcYzzqUffw+XBR1veIeA31zmQW7
BO8BYHeDXRc2xZPL0vKpwDrJHrPxEjc27nGXOUuXcXFHnUBIT3c2iBKWNOB9OJ5XBUhclb8OvCo9
2/YjgSYYXkIrQHonsO+A7z5rkFRu5Zj8AA3ud6+Hvg+IRsJdwaHG6Oe59YqB1E8DVW0EKzcFaKZc
GWbKdq6G4FtGo+6QFrc09EJckRd2F1Hd5psArAUSMkhf+yyxwXaaI4ORayUpLeWi7UDWsg/23/2R
MzyxsOX9DqXLIyCsGZAKOvL3KQZY+0m9tBMkNG4dH4KFLUUCfQlWzTLBM3wYKnBpyOgKFa/o6lnI
smB5HG4HyNhewRGAmL+H0i8ZhEfyYFFq3Y/990m5brrMQ+5p+vBfkS+9dOlqduBWT0m+NAdN6TYt
NPv0FZqBIXjbQ707GlD0pnd2eC55kPGLux01W2auOFhhvyTYeWDZ8m83elUMLhS0w6L7o1ujZyMg
87ub3sfMs5GdLmr0jrhdlGbrBzAqD5kEcALCZNtuyrIDdMHyQ2EZzlYBhXDhsgKMvbKCxz5C6Lph
bvWNJfxbwmX9q0mhd5f5I1/YIyDQLa9+9WHzTRm8/FY0ZQppnMx/VAw/5trg+QUCFW9Xaazx41U8
J0nXyIO1oD9+bWzzjTUGStPyAMwWccR8MEMbcqaV+ZONBmkKjiC2ILERBuscsbdHiMRUexcpGwjz
uM4j2WLxtZPO8CAtvA5CF7LD7QQurJs/pK8AaRQmVqmt1V7nw8vQTRAtrZx7V43e3taLVQ/YjY2V
qRRp7ElckGwfgXb93TiLx5PR1p7p2tmPIgj+qjLzaILl5Hbie9ZsCf85+c2nSkP1nHTNK62RabVM
C2U1QGxeROaO7DIMLtwOgH3Ip299DNmBW3iXwsDa7jCInTtevKHKAyWf6xhKFZCKsFYJ8oyQnEun
sx0Jc0kObvicdY2z5CWK1VsR50sxmfFmSlznbABxOx+skPFjKJz1UEQIb1EHuUjILS1L/Mg2ZBtQ
/7cy3SSGMF0vLoMEXUjnZuOmKgW+v6YyEIAUao9Fo/oK9lwfEpWuse91k7FNE47+Sw3ymoMbQL2P
a+1oq5j8ZS9A4T/5RgkmrPpXrWzjVZ8EWf12YoEfNxMQBHEtZBdLK7eem6DrVrwXzkVa0BbI2qTY
I2EARodoCtc1gypCakXlMq9BvhNrebpSn/UB0N4A8qBtWkj6paNprf+zDznSIU3BdsK1920yOuPF
97LsQmy37CNtOYeKT/fMmI4kQ5alTN3rPtphUl/LcLfozel7338bBz4UsNyPzmsLWYYFiI/4I7ej
YKMCYGwkaAxPLA2Tdd8I67ky+u9FNULNPAEPHlZ1P0H3bC9GPchg/wwC+HY8oaAnBbOmYT5P4zgP
gqzqPKitENAC3MSIhuyQNK6xzCeZLhFzyg5xNIKknXq6KFVvp9Q1ZSYCKG4x7e0RCbRSl1VWBgrB
EwvC69ACS45hBAYNoxDtg+Gk9bKqBX9Vhbz4Lmq9FoP8Poig+4WSqb954AbPfm6DhzkYnUvmmxl0
nwTf45utT5my2Vo4gf/IUvGSRPF20vkjOshKhcDWcNSNUzu3kS7O3HFvUQbqg897Nw+42lOrM6E4
36lw2hIkqBqhUz60iOjNCCENHwIly59twgMDBYlSkzP5je9jCXVE85Hff5zPbbFGD7LuCP4NlKeY
vrG6RVgGx3wCSzowNzpIUzoABVauB6oyjY7WBxoUQdtpfbNNaXi2jNcG2+59EoQ1dsmmMeI7jFdz
c5SFd1GySFG5m4QIF4A4KdEH6gCTXbSw3ZJvP3hjtbxqVT6cbs6ur4m9s/rxgxuE3JP16BYtuMBf
QBATnkRVu/aiQzxgF9rRS81YdFYC+5YV4PcbzwYD2eyCmqtpkSaRgaeLKlbAE0HU4PZ8Glleg8x6
TQ+mjuyO6p1zmXfFSmpn6olyZOAWpgBAMBWz86eHH81eMNsC2SLK0jXboafpEWNWoi6TTk0iPrx1
kVFaqQNUH7AZeghp4H3w44NV8RU5uomF8iC79u0dc+Rsm2ewVX3XQqbN4YuiLiA3YVnOfZJNzZ2b
dPmutF11mSAECY24tPk2Qu7RN2LjVyCbO69i/mvnF+OSBhVe2tzJ3ALzSNiri40p50GF6Z3oieCU
3R1iRN48KAKu7T5M1ZpBoW9R6EoFT1cq0KEemyWCVuHJdqQFXI3e2oNrg4P+CqUHIGR888OuCcwl
om6AN0fIZ/E+2KwSuYU+GuSNkc65ADM8XopMNifmQaFesMKD+A4oUMykVfsqNK/U8rSJzsBbkt/1
ni5P0ENpEuoojTjbmDXgd37Ulm+zhHnerViPSGpiBVGyLh1sNMeMgZDwdinklvBpgKC5o9lGld5F
aSrOAqQK6yCQyZp+UZX+WZlJ+QglN3akVhuF3alsevD+oY8OYWPKtQfExTqtwjcbKlevUWUE828R
VbXlqZ7sC/nTTxHk8WIdc9msbxPJSNzbkC0+0TwIDoN+Q/kpgkygVKk1/5WVJX8Lmfr3LkRHLyIC
az3Zhef6S6u12KGNy/ELS/m2U4H1LZcWlKzLVm3JLUMKPbewsW+nge3/07QTM+qFJ0HDRdMWkSz3
NsECW6O371A1GK0Ld+o2xEJGzRSx9Q9NrptEWWa2TbS+9UYSQQmz/DvGa+HLAE2hvcjwV1LT4YiW
V16AQgTdm7qaI5LXwCXqppkCeyg0TT81kTJITlndZXMzVtI8xbXxa54JGY9zGpffqRUL1z0Pnfns
T9P0pStFdzGgI0Z93LL5fZuHZ+obgVy8b5UNzgBcEYwazRULrLsIBCtfEmMygClSG+orBmY9eCAM
pHG927ePqkuW1FdPcfLkFX/XuPO2MgXWvY/K4VEWZQZarnw4eJrcCbBh+y5lTg0tHfBFzS6opmls
171SKy1zBgxgYm2oOVjAcJdZeKYWDSqxQF8gQDAcqElT+kF/9bP0SWnak3xoswdDR23LmjtbLDAG
yN3wejeidv9MLkjK8DM0KHa3AV0hzC0KAYCg0JPQoS8SMU8SF82wswFdXoBhIkQqu/YWaRMCzVw7
jrFghsshsiXCldNP0X2dV9E9qiXzuwTyRguTfBqGMruy7s/USwdyVvsyjL372Slr8XBpcQ/M82Yh
mJJMN4vvboNu1yr1ZawUFLZhVrorFFwBQxLGJju4+HLe1wKFTIDWpvaHt/+YqHzd+wiC1525Tft8
uPNQLfQYc/cvnk7Fz9IMkTnwqy8F6NL+5JC1/pdQVfXsgBfvcFcrbLr0DDk2Sw8+eGQWiQdN+9KK
65OfG/YLE5spKpKXuhmb85jEwGlrc19Kvs0AHN8gGWW/3Aa9NbFaTxHJmqbqML8ZRxbiN5LwCuV9
kEf6cOgjAN74oKDyi45Wv1vpDDLv/hkbnsQewxVZQsawzsmqahvlJdTwXCeErGsu1q5g6RdRYCmY
dHH3V4VYlcEc52+BNFbtq/Sb2yGokQOfjZ12j+0hlt97q25RbKeHRxC7mYdPgdl+QcpjWKc5Vvut
xkJ4Gh8hWgevS78/U8s3waYwdZlYWsoCvkP39oF8641jlMs3bgXElB76Pj4MxnJjhmAwTUBhjVgA
CuEHXaOS26BVwQ/kEXn7AFxR2AsMPjNfe/lE/RG43VbMDqcDDcz1wI6KW6bxqckTtfd1WUXTBeXZ
1WfUjL0Iv9NoOFoTtLbBwgF+xqaSR3Ijj8mIq23Xgyx2B/BRvwzcokHGUxlzbUCUp9UisUx5bw1B
fQb2xQCaFalTT9YV7s9ai5P+M8KOs/AKQkBwmOfOT18E4kAvp75NwjNk0LYdx5t+2bJ42IBJr13d
lnp6gCfz7kAmCZq+jRnYAEkjPCpSb3yN8noH4h3jl+VaRwiXTt8EmAWWPur9L+DNMu7c3hzuUF4K
1KYe5LuoW0zNZjeNvLpMkVMuMlXyU66rUrME8GgJSaC59W53hVuKVSGLfWmDS/FGMgNYKHR9jN4H
u6pZ7qkjx+21rnIHOX4WQcm1N9WpAUPaS/93La3+JWZjDI5csKKFTWi/CPB/bVJLjhtyAmvr2xjm
Nc6L9dOJ8zvZlMm1b2z+yAobwPjcBH1VmyaPuajaI54436hz4rw+gaL6VI5efrRVlq+gjAuBRd0M
e7wBF3RKh8hI8QjTPWrM0ONDuFML9XhrMg7uD0Di8quj/OacAz+66IbQ/Mrb0VhVDSt31MyQsYA6
pvySWXoLBpztgoMZ5muUNiOwFWaw83mQHlB16i2xHFr0mRDPUxHzk2moEAS6gAFASLZbGVUQ7yvd
1G5Cu5lxw0+IV0ITLW6RDAMKawUqG76n5rubpWcDWAzcaAQqmNofqOwAw1ZdfQ89xNR1xDw1Wwmk
VR+cx7CsjqiI81bvHkhJoAQglXLpaY+oA6U8eUCTqPoeN29zkIcBxTlwEYEjGQ8k86FDMm09NagB
GavGekApvfWQi3DTIkp5IY8iSW0gDsJxgegUeHb91JsWeNqoHTk7NmqyhWqBucJQGtHqORGObNdO
JadiWXvGZhzcbwyaWrsMdEyLTjPDuFNUH6gJkRr7i9uLt2Y8qmSToFR5NTbCu6tLCIbRXt3DX30n
KpmsaCNPvdSk3frN2elkdEBQJ11QVqtzOlAFp+WwSdrAAEi56PfCsYODCdTWnB3LIlByjciw0gCy
U+qsVWOyVcAAzTPdBnyeE5EiqBKuMo5lD8sBdOPFkN2HGd5o4+Rfm6iECRiCw8iC15tpSD1IIjiF
XMZd3qdLnxdilRpdtpnbdTxpzvLE3s1tK8LLt6nKM01RFV52r8Ye+0M9GHi7ef4cJbYgqRv3eXIo
Ypkdsdp5O0xBCrDP5zav6uFQtAey04guCm3QqJpENWOffQ02n4YIgsE+aintyGALsrm6A//+alkC
FLW+0YDQGcLoSKMCaceT4nFylfs0CsBkVHLpheE+kcU2ph3oI/p7oU2DbTaLtO79A3mUyEisWgEl
tNZoPayoUCopGnBI0VAOKdk9irHCBTVREmud/5cr+XbT3yeAuLTIwod97qJSemqKQ6cPyWij3Ste
ADM0FQc6o+7K6UeQE9sjeBvfx8TkTv3kWU81+Hw+n1K/0Q7NGlJaydbJ42xFuuG7QleH1bhPVqw1
5f+w9mU9cvPIln+l0c8jjDaS0mDuPOS+V2WtLr8IVS5bO7Wvv34OQ/VZZX/ublzgAoYgBoNUVjol
kRFxzjk3KMA/sySJV4luWseeZ98rL25ORtd8HPzIbk5k4w749ZidHKlzVB4N2BoQR/vpQj09EHSg
dAavWqpd5zTV2IrgqA/FS/UTWW4jzUAmSlPRQatBUam8qEWuNHAM6mnglNH6a655+l/nIvvPK85z
mX9dkWY2pbSOwGLj8YmHUREDeUsVvM7PJrY75mNU47Ey92I58blJvUiIB4lZnm2mdeferLw9Xm2H
2oxQsUO26dRBgco+MowD2eggeQ48szoAZgCS0uegxg4CvF2VGB41lN87kfac10X2Ji3n2cEP4Q1U
0NMJ6kmnk1+6dK8XT5DKOKhuqUb+hyn+x30gAQaUF/i716xh7FT03F4Q0UMaJMGmhE7txA5hCSi7
5LnOLjX+5CfTeQhH03r+0yDPMcuJHeLvg/oot559yw5PnQT4skm1/pYOdSgSaGUuZ8uIQNwtD9WC
PA6U6Kuu2CxlbmyNEHtU3hnDp6FJs9S8IvOmKVsDXB16r4IS6goqpndbeIGxjT0QwZLNRoZyUdZC
ghpU5usWmPq9J6rkadDGrSxMFLUqu27F7mzv/OzDLsDYti9QX/fEMuwhf9pn/1/tWQH8GmWvpsSX
yl6B8hKazMOULCtAW3tq3PJhzp8lrVlsW+b0yzl/1iGFiShs6GzmpFhj+y+Jb/dHMk32YJl5QJRR
zm3UvPgUWPnDfOkGD5xtUQTDcp6m9NrPU1PHYCTT1DSRDirn24aby9EAQrDiIwKDCUpSLknO+VIr
qxQ4gN67TD14Qg174FoeU2Ujv9L0oKCICpItzTCNpQl+ztKB3QeAJjXpzwOWp9NMs2meswjjLd43
4kidqAO7i1jSnFrA+Fd9KrDiVguZaeWBF18+2EjNKpMDnuldlgyg6lJNWq4w6SPX1nnxkWzcAcEB
isJvqHNyU/NypMI3s02aP+ZptcH5PC0NcjUEs6KuirGPwjKIpm3BaE2ddKh/TutV2CoMOVZVfa2x
fV5jZUfrGcdHHQQ1aT1DTe60HYBISE3MTeoFlg33S3xyfOx6WiCIt14/vro1tkS+0NsTCMWxxqO2
UEY6o0PoSUjExuWWhnpgWcdrQw2h9jyDl4Hg32rLu9/s08yfLjIkbrgQjuw2CHG0+17496bd6l8F
hFhdj4Xf0iZql2UfORcI/tYn0HgATjhk7qtRnMmBQZV4mQlwyhd9np8ldERW1MG3FjSm3qDsXKx4
0YVnN/DTSzCi9gCprfAbNx/a3BhfLYDSV9CxlWrZ7G2RIkbsoYJwJ965w9dUt6tFGFv+rZTcvlAH
tgDAVqgODRC7qSPXwL/smcBR9MVBGAGoFZkqgeqr7o5sXc1QZTe0w12ByODG8rXuxksC88Yo9Wul
FrURUknU6mot2GhgzIciMKQdfSHMA6IqewK1zEAXakLdmR1Afj51kj/Z6TAgtXRgId/9blfTgh1a
O2RGvfvkr+x0gXjUgiMAOVPnb8OB3kX+WO+mjzfjbcgNJZHyOObJdp7WRE39OXK6ZaFV/ZlzJHR6
1OTftB5e1wCahXdV7KLsN4NiQ1+6cmnYRv4sqhIwvq5MvjoOqgC6Tn5zY5AnSd78aGy5iuNUQD/0
DsmgCLuUpFrmruX9QOoMZdxJ/NaH78DoFY920wzrAI/GU6HL7Gggu7oZHRuLSpAPLPzUqb9Zpr/U
xiT9AQ7up4YN9rOr9QjuI/J+4Zqu7zMb0H2BPdk1kk677Grd+DrY7b7jRvJDF+OhGdziK4o2IdAF
9kPRVIuga8d73ZTR1rOL+FCIKr6xncBfGW7bfUUl/XbI4+S7PgRfmiQantquH7D7NOTJNRr7hDs7
W4tWZM+iQThQuVr1uA+FExyLMmTL3I8aUGCz6hg6xnhfV8Y9eDrYV2g0Q83Js+sT9MPyO9C0vZEd
fwyiMm3RnSVo665lFaCQOnRWmgtwHQgw/YuWyvBcGAE2+5bVvpVszaNQfkNxDWSylINZ8WELDGWw
jsxY3gL8Im8zDwAvBBxyxOtZemtAe81Z5Ck+8ZjckAkYLg2Z6c61gkWvZTtfq6NNp4o+8F+tXU0n
CRcIG3cHS733pg4PaIHRy26pFXAvO6dmcJ4HJRne+kMQgsTz50QSCeMVbqZoo1GJCBbUHxOTjwiM
apE65TciexsVH2ceN8OxTheSKcq3ifhtOpIPHT61894fjxVqXRvDOUDCZsE4WDyyxLpMNQsjpDEQ
HIg2VOPgS7M6A6DxRJ1k4oFxNq32w79ChTvSZD47aqXDlkRHYWfllyy0jTsTQbPTH+xtIT/bI7P+
wpLqw79AAdCS2Cvwu/niepF51/tAU02RLOm11Qe/K5IgJ8HBDUo1CQRVS8G/UJc1uCc8+xZfTPbY
QpJpVwPCvakHy/gy4sHrNyJ4wysM9ClVrJ2Gho03UKl2QJQBQLIaiZxu9tirkVWGwJDP82kkOTAP
IDAaaaGi4qaJIDou/hpJ19QFShRpJAsc/UuF4iNywEoP2At/nfqlfYcK8WiD/wz31MUh+IYhXr2z
KitHXiCwoBbe6NCjtkCvapnxN0gXbYZcjD4wicEaHF3Gt8gGshAVs9ETG/Vu5ZqdeZN1vrZtx7Y+
8KIeTsizQ3xcZMVdgcc84HmtfMEy4sGLUdy7CO7GpgRjWC5ypSpiv1SaLpd/+mxjY/3ts/m5/umz
hZoGkV2F/SLoVtBX6bKygvowgbNUE1Xz9YFgX5Wp3QFHUu3zLo67BSKroJCjcJ1TimJthWAMmIwc
adu10wfaAmlsiV1rLTY9xMyWQe/hWydjlYV4R/vsNCoVr14dZKOLTeVD7Fzk/dbqhTxoKAk5d7zp
z3RGhybKwFDmcb6aO4rCewsr3Vukpeg3VuRbe0fkwZ0zKEjbAKpfVJ6cAPHMn8ljsC0T+U3rEeif
bgk9dv/Q41FizWn9TzH+6ZScRjhRCkBEIdt0fYBtP9joBgR3mXCAQfGSdaHKiiurqhdGjcrAFmVB
D5yhRNqOxy/k5umgOWV5jghci71GGNb1pVZurQ8snxr+J7ced/5WohQRMlaieSzTdAsoN/J6uPM2
JgvGbaqaXZIvI+iGPMey0A+xySE7ro36i87670PkOrdINPc3YNMGYl35W4bLl1UjkLlS06aN3JL/
EImPaTPEjXdjCmQ7qLXBsLtxUDO2RHYx3NPWlpq5HkX7aeOreoHYCD81EcsM91GhIxNdAF3qUOGq
H7J2YRgtW7vS1U+Mql3xkmj5BvCM248rQp3m6NeI0ySjWZ8AMgG9RAqi6hMEOj1z4+cAlWei7zbU
TwdNhK8Rz81tL80GGBYcQum356wqMkD5EwYGGYf3CzKGWfXhY/GmWeZVheyv8qaORvg9+C+htBDn
SN5Ca705N52HYkLoSy3rDBKNXYxqfqTucYqVV70B41u9cBCa7BdkLFUPnTmolNlnhbiZ7blhgvpj
6m2slZGj0LDHyoDhNX6s6EbDLRSc69jGPUengXOfW0kEhTPEzemAHFXSIaT7V7sGv5AErz9ZPo2k
9hiHBjTLlzTXPAZCQgjFq4OZCmtt9wlPLqAHqzc6uMAvueFZZ715NFS5Fx3ITGdj0FlLHg1yHWKl
IrAH8ZzT6KdLconJNriyhH5PYK/nGcpQf8TuJABNn9PIhQZVsoOrDnTmx6yWYFLgMGI/567JWo+l
jfJd5cWEDaXzatiRD5lslv01mqac2+RDzSxLmb2ce7ghspXBIShZdkgYdTL8OESIRpbAy6Od9E4B
wiH/+2RLqIfcWSmyTZtqPygC+SlIGYchVH4CkKfXqGY/Ye/4OZr5W3CTBjvMf9RC7QlV0NbZ1MAP
2FnBAKX4IToXQyLBvdRoV4DQzGVRByZiPIm/AGOkfO/9eI0iRYnajxDCNcwLvjdR8Zb5vP5SDsjb
azzQ77DgccA9Wen4f8ziPV5aLVhwSqD5RbzmeLnifmAS30XUDafpVLMa7WCUWFPJuACSSPXQgXeo
zBpAi9djN1iHJkB7oMN4QeHlFWKd5b0z5u4JYMFySXatAfliVgbFTexZ463Leqxf1IAAXAHIGGXs
aANf/OBkkNPtdPnoZ2O56MHId6LD0GnpSVeH2UbNpmuqJUvMTTaiILyT1bnifvboogr2rnK8pW6W
AepaViWXySPr6+wRkVeUN+bNHTn6WXJBlZRzQ60yKt97WQzTJNCrA61qEuA+VHNmakOLB1G3p2Yy
snGFWiB7S83ayZEeRIB7Q80h9CrsxkpnZamLgis03CO7YS2pF5l47VBkoLegXoe34bmusUKlXr03
yxuEDK7UiaVruMjZoO9STbNGsC3HJQAZ5aHG4gChpDT2zvhteWc607r8C/iyu51pZGxcmIXXIgA/
gAneSLExTKHMrM7o4EMV4OCFOMzNP/nNw2gEudCwufnfn2q+5G9T/fYJ5mv85kcdouqafWvcewFE
ljWohGQLOp0PIP5gq8zK+wWEEpLj3CFCUNIXWfrXEGrP3Y6acW7S2e8XSGpkJA0BlsN/P01Q/Pxg
dBX6JJNxvioZeVnY2YLbxnVsQuzd1IeYh1BzcqFTGpLn0TOUN4u9ZoXZbQ1pSIZU0Ekqxk465AND
FYjm5cvBtD5sHZ1F8UaDqNF5UHcAaqObalM2MbASP8fSiCxCtVwvzPNsH3Vgt8cETyK66twxgF6n
4118kU6AlXkTtHwd56G7nK74c2JEqQDcBod3R9dOGoldcmFEq2kqGhw0L4nogptpqqQx8nUQasXk
4mruxQIJ0RYME82BN3pzmM5E0n6c/cFGLr1jiwQ3NsbRQf48m21cTTPPSh2zrQBL6DKycceD3s29
y1sBbqoATOrU9Fjs3jUmJLS72LwJlEcBebVdULN2SZ2F7bh3GeItadHp52lQ10ApECAeRL5QIiqb
St44lnUBTUrxno/sonE9f7cbcQkETiQsjhdVJxEm4GZydW8vyv6RCtKpDN1XteiIBEz22UQeZE+L
8QYo84U+YEOQsOgWBHr2NQojccEDaU0tOmgj2JwTq35vBz9Gpq9GRV7uFtXS4R5YDETqH8vEVvv5
gr/UP8/iyPiw0Vmb2PwlCIZkoWepeJl6/a1uuPdx08RXxlh8Be81P1X1eCQTxCHia41C/BsPzzKo
5vX+ktza9hqAjOmWvOhQl9UutrLuTK0+jOJrKbPnTEgwaaiZydRX4KzgmunvZ1ubWeXSifR4Sy7U
kTQpQBcZQDxkozmDAnKifm3Hq/mqvmisbdyDgXqez7cScy+MHvVahoMPHGWjc7R5faVh9CehLqKA
Umn+aXajAA1vNH2E+U+IsaPswP51mU3SK297VwSn+ZM1wgsXBmgSgUnFF0a+FS+9haZx8emvKkwP
ZaQm6KrIhQ7uCA6QyqiM6a+iSUXrQnQvTZvlfFm9ls5OK1C3Pv+lbdlqB93pvsxfHAKk4P1vkv38
6XrJ3JvMf6G5pv9Dt89V1HW4mZpjbh/AsNEpME23FyZEErQs7V+jqn4wkzR+iCDZeBC6jgpdZYee
naVl9WXEOhzFn061qUFltHfS3H5sQHRHTjo3jWXN9fIcWkxbaSxLFw0E+O7b3njq6kGeO9XiuTtu
UCsC5uTCNe5L3pe3Dkivaic27snUGqD28lM/PJKtb/18l4aZvpwGMNO/742N1zQGmDhRood1dRvt
aXJw4sYHREWMBTVpgIsfi8aN/kqmdkQoMenbckuTA22SniJLfqdO+rhaaByRwvVvpqvXVodqs5Cv
aTJHxN1Ft/ML+dPBjaLXLBbGiVo9lodbT5gt6ETwB41a719RqbKiTjJlkMhc2KXXH6gZj7m1EyGC
deRCH6EDMk4f78mgCWi8uMWo7+gDgNZDP/hNj60k9lRd+KyHVnsdbdHc5mP37nWu+wXS7sMaioDD
zu/RDBptBdIt1GhGrnvKyxQKfEBQfwFPoQ1K3LQ+5m2I0jXzOplbKPA1RQG+EMRolh87blCo7aY6
vbk2P0bq49jKfPGpUM+KKoiJG9adho+d+94z5a99Xb41VZM95Eiy7ZoKEj+I0roPyoFS21gDvtnV
Vw1BzreIoQAy7uwfsZXc1MlgvjRRPUAP1JRXboXt1inM/uAVPEacItbBGmj3D/EAZVwJgc5vajg0
Su0fIYaLFMFg/ES9jWcl+GkkOiAJCkceOhqYLYwY4LMk6J+gUQEuZ9hnt06hzxNXII2IgNrkxoG9
JzegIz5mG5TbPFsYffOI6ACSxwNovgHv0Bbp8J6KANWlrvkM2eECRYlGuqv6On4qWvskciN4A54n
WeYoj740wtTPmTEgtWYN4dvPkV0CMQoamXEfZduWpa+0KEKCyJfJE51Jn8fTWfcH25/8fN3Q8dzM
k095No1bwxHMYLtPWb0px8aGe42NfE/ptalXIEu2ZloBmMnPHB050yxJUe3I3kfJQo5I7F7yNs+3
HPQDz2aaT3xWPHGMdWw55R5VSBDnTbKJzwpradijGgTapqs9KX8HcTKg1FCmwIYMPMpm3plrVTu/
DLgLHuwiiP9Fu1tGzcILG+/oxpAdQalMnF3SkSHhYnQr6kCeMLuE0BC0VtHYr1BD5R1nN29gwWbw
E7HsbaA5OxRqHJu0bR+CzpRrsJT1m6k5gojN5iU+kinah6YzRhC4JifqpEMnQBgGUNeVWjRbHxsf
s9lG9zGbb2n+pm1kjYiXY8YL4syC/NCpc4zyQq1KT6pd5Kblkpp0QJAXxJx+dbELFwWbyqMCgdjS
VlIiZPvDHJOHGvDrHH+6ilVA+zVvwT0ZDHZ+r8XGkbgZPKiT7mJgrda9uimg0ReqWHR3U0C0+97u
xqMO8dc1Ho7iGFR+sKyd0T5VcWY96aBLn2jrGpkdwEKZr3xUzX0hNy8p7JOh+1vHzFqA6vkb3TFV
BeGKAjGLa63r9bH2W2el+3H41qTnrLDcr20M2tWxHsODnibyXg2k/jLOoKFjolzICmO+jxPMwyuT
v/sI+ARB3b0hW9otW9sNbmPHMCDmOoJl1MpGiCjHH74MiiwN5BjlykDytAVDL7g/bH3V05mFrWon
GwfhApxNverMCl5Z3UPF3QFMSB1Aitn42woFvVtW20jKNngS1VhGgN9fjFsXz5lrIZBaV3xp039G
UA+riiPoSv+XSdBGVyjLKQ2uW+bq7GsCrl2IKXZfzbHXl00cddDS87tdzVttpyPTedMBEr5EXm58
Kfr+RBzargR7Z5h1X/UigRwk8BdaF6UPEtB7QLdx5pc5ZEPxSH7QoubDNvfSmdT1at3JEsxANh6U
gGikB/rIHk+SEy/K1+kTqz+F5yD7Io80aHZQLIge3TQ/ZZnmPkQgfDrgiaLuwm74quyJjreFGQT2
gQtQpfxqH5HIWGRGVezw+OvPWPD355HxDvrQdraNzTxcFHofDQvqEUE4LuqCBdusG6BrpkEHwXFV
UEs1Z5uIk2GH2rby2qpDBWJ9ZC9goyZ1zLasEtWm8Mx2SVVuVO+GPfBV2NzbU33bbNdENG511A4v
EqJpnZWtXKu8IrdWrWWDp4evGeaNjJm2DtWZz4ePM7L9qReFpaDPQa3kNsKv5+AgdbCpRpE/lqV8
txBlfA+LaoNAXPfVSL14hfqp4dI4DiJ7RlZtZCL40pSjtvCc1Dg5xIhAgWJqM0TksM7xD2Sig1BR
ZDpDmgJarvkIIVoUr24i0QCtrAB3VMRFNhAAQP/G4mcEcrKLqx6/sjFfzLHWd5HN8EjOtT7e27qG
t0QRQwO9rXwbYjpG9O7hrnBMzl5zN4hWBmPpxY115xiMWbXuG9kA6w28ONQ83+0q/TFkbf3gBGG9
9bws3fspg1Kamow8RguK62HFXhHaj1aeGOVK6M6wA4Ug1ajTwZWyWHuCmWtqdgDv3fEPB9tiW56m
KBcf6vtReoD2x2G6R04DAEMoPFyhDPJhK8RZ86K9DPj6T5oVnoVXreocVSpeyEBfoWSx0+4RXcO3
0IV+viLsf4zU1Q65XhOvMKg8gUixvAYIxkw2alIHqtvrnbXUBAgQWrs1HwEDbw+2mStuagfhwxLS
EHOTg0AR36t1jiwfFdIOd5exYhiHVOsTr0r/XrA6ObVD7C2J0Zv/ZW8yKzlllpJnQgR+DS7fBKKE
+QK3rfEGvo0GNf9mcisaPoDrBf8RCQvbe90pQTikHrVD8OHbBmA0tswmuAsMkFc3HhJZ2BuOX20d
yjx9MzxDLubDToUY4Mic7OQ/yshb+9oIjEFdxzu7C4MNkhzI6zkjnovIlYPdBqCQOEl2RpzWX8gj
qEN7G0Gcb4HFVrqcqOdrTe+3f2wT8TzyZUDJMMfdmRzUcAGvoH5GX2lTfm5SLyL+3Z6+/yLs/tb7
29jZuVVTFY7WbEd/PHQDkq6QQi+OPSIAG1ka1r1ESRhkjuX4nnk3ed95362x+GExx3lsEgM7S7/3
TqgCL6cxTZprazkAqUT3mz7Y5TbSggyxJ7UGatSCp1OHxB2tpa6/zpjpGVedg0xinxYQ97GBvO54
WkGgeGg+kNizHzQZsDZv00dbr3T8TrsS3DSptUkYiovDuMjPAMHLNcqeiqdSGN8I2qjxb3hsxe/z
GD0cg5XmsZeG4z+TUGuoMC42c9Ot+mIDeeRgkwjfP7EB0CvWP1P1e5a1kKYLvOHi2E53MhtsZMLC
M16reHKw+nu9NxbIFhSoEMEtkWGFibCwnZ9IhiZVTaaa1Gu1wHZSL/aK5iP1/mlszANkLlIJAlVN
XrBMwLoSArRm0TvHotGx1FT2ruQgDBjql6JxMutHEwvnDnq0KzDc+uk18BWAoQlPYOpm9jcJDPEK
tBr2jZZD9W/QRPzoJ1m5hpLUeAbkKznwPObbMc+sWyvK2bJlPHhpTXmXJpn9A8B+1De6zXtQ/DVc
BA3KN9rYBJE/3hXgR3ARinHTE6tbD9UD/RPd/mQ3bcm3Ii8n9SF3MNNbYLuPUkIYaRYkSvOg3rIm
ABnuCEGiucPIbQh+aLdgsAETVY6qfQRXFgULuyM16yH7aBL0EG+Hz73Dr03qjXTAw/7l2GxEjU4h
0xWobU+sEnLvqgUWqhGhyOYUaXCmNh2Ui5eNch/FIjwZWHwSn0HUdN89lgW3vOvtO32ML0SGYMnO
2qJsNNqQ15CO34HS82+xtp28yGwOFrz6BF5q5fpzLvBXTF6yyvmmcSprjQglCoT7Un8OLXDD4b72
rjKowMeNh/8ZGBnkoLw2QNCls84jSsUhjlhZd3VW1cvMkP2XyLVeW1fE382ixnCVh2JJga2SHr9z
F0Krvc90CLL5uKf9Ctwo3YA0SWuEZ8/QXhPNs6cFZRsb6SmLgldaptEGwQHKdeFYbXygxZpr4zcI
MHy+JjYv4vVqei85ayVeFYr5i+x13wDaoex25yxnV7JDpjPBi8EtFiDsHbcAzaTPAvLi0nCCt9QD
DFqAi+0SJUF3cQCgRqlBHbxFkAZgOrg3TBF6219HxkY43srUepZY2ZxBwSTPWPXKM3Yg0Y712pNj
heHRisKNb6bFfZJE7S2PBQpaOiiD9oi5LEtP13fUq7WsPvm+83Xq1Qf+XgH8ccTiCLsWbmuQvESE
jHzpAOK6DeukdkOtsHD56p//+N//7/9+6/+P/z27RRmpn8l/yCa9zUJZV//1T67/8x/5ZN6//9c/
bdexHMZscFgwF+wjnDvo//Z6hyQ4vI3/FdTgG4MakXlvV1l1X5srCBCk75H0fGDT/AKhW9feWa5i
VQCS/q6OB8Bwm0a8I3WO9Ln81mqraR/rd0F8BGJlG9MKq2Os3aHUjCUXPgbp1iFeOcil2otgKMLt
pDIYh/UvbeCILwEKYeZlRhSzaIVsTAqBEDAT0cGPvc82ci7SZKXjN36APDGqZ9WBybQ/W+rQR3W5
yfDQAyPTX71J2XwBmX66Y62OFTtLeYl6JKedXGgsOdMEUFPQF//+q7fNv3/1nNscvyzGkIPm9q9f
PejxMq2rBL+vu3DYIQnso2rKGNeprRUvZYykiVpOdCNw0IVjl7fkwYF5AlRbR5nYn71K6WmHNHA+
zdPpimbD6huIFWsHxqrgJQlLcxVZcXcWkMQ8Fjl4Mgbkpp5GkD7j6+XvyhX806jxVq66B6URPxlO
dJsZ5XDTBJF1sG0Tz1xAGsR/+F261u9fjq0j6otvx0ZpCGec/frldE5cOCidl/fTIp3nDLj8zH5C
hiK7QlG2vQKq/0iPw7CS2oYeedRUXijXktchh1axGbiviAE3a85SCdY0PJgCWUGsgbH6i9mUZ6HW
iHgp3slIz56ZlkMyKO/gOmT2sRK3gZaVtyi03yBhz+4zxaZfgNsWdAexdyQbKMPibZ2D/5F6aUAZ
9humePkRNYNqbRnawO1Z6RLBqWg/CgnWfk8C8th74MywurhcVh5QhEF9D+16dv+br23cVtzcO1Du
+G1pTwpzZsPcg+ok+bmx9YFO6hD0wPJXPxl2+L3s3PShVgdECvOSRSAAQyMNebtoAT08pG4uH8zG
KDeaMWZr6qXRXZdMozOQ995M8UY7N/W1adfxJ3L5thbqqWzUG+ooTD34D78I2/3lF8F03THwj0Ex
WwCGLCx1O316UuHJYg6gkvHvGV5RkI/T+0tngF6ZcIZh8WS4lflKizBba/uTz7z+ogUulmhaCSnI
KD6TquykEkvisZM8LJ2Wbp7ni1qpvYUoAoT2ThFBXCYujjSIOqj5L23TZL4ee9uqclBlM1hOshPd
aBx12zGOdGb3sVUsZDig2gqJIn1nO9F+7v6bz2Swy2b7H549vz721ZcJAihu69xxTRDRufzXLzMO
St1IUt27E301IBWbugsD+IVbM9RcFH2nxrpNXPmS6WxNa13yKMsAKL3O7sBwC+JZpBFzB9jjNt9V
yDOo52ypnq6fDgAZndsGWm5wIDM0PhB0MgKE0/xRLsvYAL2rqadXw43DBQVbqENPtY8OZGdCRAlA
667ZjVxGeQ4uG89Nrhx1Lv/+W3HF335ili10JgwTlLu6bf32rWBFZfuyTvidDrncs6UEM0BtEqOE
TancEieqz6No1efXkI/J6hP1cgZBA6JLJhv48wCMdUAlT9TKnhhQB9fzelWVkQYu7rRaUilgxkDP
ASlk/8hUxWDkb0WTi+fZq+KoThM6pBs7FRrKvQikGKHm76jZKFvnAKEUDNbfbOSXq1DT5Kz8yDZU
DpbatvZSKnrvhfBH+x6PYeiKmH4Epi5e7KknLKCx5ZWQ4aLeT96uXVUQyLXdU9CY6icwfMXPKd9E
ZjXuJEOhirLrWc/xjEBQEawp2PGDsN9BMT5zFm3l9vemApDkACIjdYudkmqpvm6AglJSIywHibDA
l6B37gxvD3Hv/NLUIWjmx9o7Oqn4ksimviNThlfXKkEOY0NN6jASQKh04/Xf/0ZM9rdbx4XehmtA
XMBlNnbhqv/Tc2hwdbzuBqu4CwJDRZ3lc1SV4ZvsUHTo9Vy/ReYnRHkeCoDBrxe85WDEQH7fe8mR
VtpANxUsGYKHD7+OdMtWxwZmOLmpFgLjCi4W3kUlYlKgq6WmE47rIG/G+zYQYBXx5SZUinh5pmVn
0MSi1FQ1scOod45QLDeqmZYgHy0c1u+oCaDRx5TUhBTyOkSp2dqx8CsnRFDomdU6HHn9CXoNtDhW
RmU5AYcQqBr3iQ2o2wS9ZimIJKAEZkzQa6jNZTeexT5Br3O/r9ZNlzbTJeg6A4A5qPs2Y/FimqK5
ctP1b+IW+NceIJ4XqzGhFK7r6QkVCuLB8Iu9F+TGC1hF6g2eqd6W3KII/Oc5cl1d7aDeqcUOguzc
rl/naS1/RARYDadp8ybzEYrPT1Vjj6gbhXTjULTBAzjXbdTnIFpXimo/VMgIAFYglmC/CN+xfJKL
dCy8x7gdzZWn9cmNRG3orslac08zsRoZwHmmTk/9OzfvAU6GTlbr9UsTonEITgOb7KgD2VlZD+uK
Wc3S4OOHjTrIr8coS9etaQ4n3ELEqrpxfERQpN2kX0EAfyBlyDqqj6wf3RcUMfJlJIYA+AnIp4q6
NHZ9iIC9YVoWPoGTfnXC6lB58hFghvhGx+PwOmBjBM0LCFyzrH1AnsuHnJ2fPWTpWEEmIG+31ORF
0uyrFoXj1IQIs3VbVfomaqzsigi7scr0RNyZRZbc6IXYGkMv7sjUh1698kxv3FjKZtpFBeWOyd3r
Enkxc7mnYC1Eg8BumPA9BYwCypApW90L1Ea3OgDhWCw5oG570aRxDUuGoF5W7S2vLH60ZvxqRaMD
zGvlLbFNt28Lw6q2dlJpqAcaQdcAFOcmD5vs7k/zJPG+T/Nii4BFuy5aSOLJML/LFRoFZZBQSVZA
FKllEG2sEolbCjY6MAgHkC8f8ZRywgI5+X744mTZahyy4TGKAdBwCm4g14IdO1a3NgAaGV6kityQ
JfkKwKL+0JV1iQxc13bxuYqyYlkZunsFP2mwtZw8hOLM/6fsPJbcRrY0/ESISHhgS4K2SJY30gYh
qVvw3uPp50Oyuqmr29EzowUCaQGxSGTinN8U0ynRiM4DSbSfLY1EgVWEznc4VZs0C4yfQefe9S0Z
GTkcOID7aARhtAPQNG///Umo/75asmswhC5YGCxVVXmm/OeDkDBU1Wqj0mMYrxJiHXzSS5IygNzU
gxt26h6pMCIisq7HOyps+5e5tSoMb1DJt+xSfYz7nP3AUGU/Cr6VgMuM91sPMPwBiWo/2tuLxIrU
WekQWeX9p3c3UlSlWwxs5RkWjhjjroOmya77CB308bozpuTSha32IBsEGZCHf/8Y1N/3pcvHYAr2
Dcs/y5Jv2L+sB/Y4gvN2RHf5xLTb7sIk5ScvcD5GxIswgK7N6GXefvRpoHvGqFe/PwzkiDIF5C9/
/WGJnh2Zsnj977dsqL/tc2zVUR2Hv5zDw8P4rzdPmKYqRoNRfLlu6GffrlFCD6KvxITTJSiP2k6y
q1xf7P6qlmt8rQKl+u/qAN3Ga7XQu+grVhu33k3c2p4ZVTkaTRsZ5sxsN3rVTLRcinQzhQ3CwaQ8
vDxRwyclqD7PMEIwvKGD5pEHquFNy9mtX45F3v/yOi7fH26REJM1nddggxcL3XINQfk/v87DNI9R
PZvJfvKheplrHVOWfsZq22ajSQDJfhrmAUPdhXAydMkDoLf67dbDV4yZ/JA2robAx7VRg8oQjSNW
TiEC0ylrDizQInw2RVYdh6VVFuUhIBE8WWNwCg2BV9Xf4/PBTOAJq+p3Mdz9+3dAW6IL//nf5cfr
2KiEGJptw8n6z/8uVItsIpMV7K8cLr1cXyMyxPbdsxbkJC7RUKmXQzIHDTrg1PdTDqcNgepVYqHi
GHQ9wnzCJmwdaPpuQss55H0B6u4v5Vu75IQ59f/ybeaPpC/RgF/+M6bQ+J+4rq4R4TEc5/colsDV
t7CjsNmlXWIcO+zC1yCFQLANZvARZS4SeADPHbuGKWmM0UrWgwCyt2gxkoCO8vDDFUWK2ZFpXVRy
Dq8ZeVHZLS/M/C4ICbvIYmEiS93Eg0DUMWK3PLblkYzZd8BW8c+svLBpZEXKA52MlO98WaSG10QG
uyfDT9ttJqrq1Ka9fSSJPOza2pgf4GYHHo9y7X2Zp2/96Oc8f86jKSg9WiQTy/KiBiELCAqS/QWg
/dkJkuKo8etWl/BQhwJV0J1n5bVGd+Mie8lqWZy6at7Dfv4m62WVbJSHqa98T2Xbv75eQVY2y5SN
OvarLs+Dnaz75WKO3e66KW7ufqnL+jw7taLyzKHCb1IOkZcyIX/ttLTOfq2TfRSzLhYPtJ6AxX/f
NVbUvBM6wt2x06oOgUAFMYU5houjCj/TSXMPtp9mnuJSI1yfqD4yeZ3S38ly4RTBug3UiN3ttEn9
xsJVbU6mNQLKrChWmz3bXWifZ8O/t4yQ0lLVpb66alph4hViZuRvAuNOMbKftx6DKX4igm3zaDcS
9ouMJBFnH1obm2U5h7tMhHA6ogWdeZY9jLRK9sTGCUAvjbJOT4wNoavw4XqlzJ222TTN3nWOiB1v
PMf3dr2LmgSluGWc1jj5RnVVe3OdofCrRx1/y9uktjpHHkTPcidnNebSv0RpcHRMYRZr6IA4UpT+
tE/F9Tpt4BsnrFveZXc5z0haf9UipHmURT90jIW1A65zuQV5qAL0NFJLO8lRgRMo+7rkbyLvStbp
GnQEct0X2T8yIsQ5fDX05Gczjf5XvWiik4M2HM+YfquFhvGE0KPxpM9IYeEn4W5aywzz9agkKxxb
skfZBYyBDoUNN9JI04qNFhvtzu1RE27Sb+mQpttxNqKDoWjlWzr7bEDs9BsIyMaz2kK7w3V0fFL6
/rta+ck3cFFsJfJWvTiBm9yzO7VWsiG3xp99ZSuPkV8kp7lpU09egMj4nbPAGYt+uiDVh4z9yJ9C
XiT1X4rS1VFfHdNdWg7urjGU8gPr7fUkan+rpQ3UUpc0jtLeDXFF7qEjGLjm6RIf1MQWcKz5yIg8
ilU5RqJa+zzEfDXIH2WrakW9Z/Hmv5PFUHHBM2G8ep2q5jtcEaO5OG4nnjHEiLa+RiBPFqu8FvdQ
GvfXvu0IPxurgGLrN/oPOZtd2soOk11zzVu4+qwpo/GU6Xey7VqTw4TIQLxdb9VR2vzIOwtWK8ud
6ynvV4iIQBtqWDSJx37e8xITjUnW7eR9dIUwTrqRf97zYDn3wInz6z0vX4ct2gbFRl41NUGwz7ZN
Jn25wHKQ9028ebje17/dsxw0Nsp/3XOQ1Aj2k3e7b/NxOyiJuetq91CSm4OD1pUAO5SerYU8ndKu
BrZKTqSMbHPvyhZHKWAr5im2bteeLaSO2HQCXNsWXMgyxwCieutHznuihxhJyzqBvGh4kqfX2rLX
xAqonZ8riRdGLAB68hw3FXyOGpU3tiDpM7zL9LnKcKQc3EfZAdCAvhFQqTayWIpEe2Kw7CiH4ADm
eEM45FtZ1zgki7tojRXqdCj6dP05jHmbsAWX01Xobmt9+iwCs72fVGt365FVU8d/syv2cq5ubt0z
n0jer6uyvJP95NA6GLFjE2NzkHX5KIbTZMRf5mruDo5epR6R3XhntKN5FEmenYOxZqc+en5eHpyk
wN5K5NkqDcvpz3Deprnd/JzS+Qdv0NqbU5BciGs/BxOO8N3cGLxYam3wOProyOS9ln3VVIdcMYMA
zPKm02rfYlNHiL+dsyd55XEqzGMcj9YBacBd6VjIC2mzfdfG4Z/6oFWkSRXELS3HPEesGlujDFTY
dFhmT0nlroUP5kFpNpWBMEcKyuKbE4gLEtpL+pOojTPyIccABcJIK/5QuuBHhbPrhzWKZG0Mk//c
oE/pYcMgoH3Mn9eGxV8ef7tu1AXOI3wIaHNhOLyBEobgrIIo+I/rYdENn69oyq07lSiYo36+rdEA
8fwUC528V9lwT736DWLeyu+15ovbQLUPUY3bC2IZb65hHatsmbV21bUzY3Skj716n0cJuRw5klik
H1bTs++q5dHGTHojB2T5btZi5yvUkhSDnKE5ANN3XmbXepDtsxUT01Wr4RKWhOdhN+J3vlwpcwOE
vgz7hZ9dexhFmGwrrfa/+vX2OlB3+o3WzcVRFUS4MPn7uN4IqNmVkvPBJbwQnDXyN+timRDg0rGI
uvxtdsJpr0EF32Zt131JymklOyg6/Dy8+7I7xJeqJ9fBfEpeqjEhbzfsGh4CMBAnCwVMTzYoZrN1
eWq+d45u7BykSndhMirvhcFffrkmEneVN4dOSgoXxA8eydX14yowVl+BdwmeLAWHGn8xEZYj6hjE
D4GkL+1sBbtxLus9LiTT21zgs7J80EmGrgICmNnZmhUXCF6srWaWpFeSVa/VhINHBJ5gXwQJtmHX
xDfZbxPtBOJZFqnLRQhGNqiB/ayMmHMuq2mtxOZTuRyclL1dpcfKRi6fkdvT4PwIrbG5LqhlFs27
At2ftRwke/Wgdye2k2dZssbOxXVjYBkuCm3HNlc9wqBa2aBiXlNDUR6ToLxT/T54H+2CDwey5zUW
WdcqMCeRjRvZamVB6imk7g4y+AiS9GdaOuIiS8uMGiiK13yZEXk6hNWJX5oV1/2LLJ6G+E1CCjmB
PXVOndmzO+2rUdsPdnevLQ1w3SCR/dKsjOWeh751mMsYDztwWc7JN7W/TqfQwmVnHv8I1K+DESD2
3fUZQTBXT9ahHbZrhzVyV+nCSNbYMe603tEvDXyTp7kW4VnPxP1n51wh4Td2mXcta8QLYWhWLU43
y2RNjg+piB/TyE2fSI0T8A/dPzsrpU3rnGyjtQ1fM3mhxih+dGWrbkCiiw14Zx0lLit+TwPF2mSK
W2BsQ7EakGT3w6Q8yeKoa3swaOyiCt98zudyU0x58h6ENZmMxdSLjXTyjluCs6uF/9kap2Piodg0
HWRrL+xvRhHW93KoEmxmXcBYSKvygeDLq7xOlhvVUd5UtswPZfyfb0q2ZkQf5U0pKHyyWUiqnT/N
4iRRnle851LMSYCvfN5krmIBsstVRuAXZGig+ATYl062FBO4TXTtJOeMlk5mls1e1QYbXunXwJLi
Z3Ag86sO2j1pYQfLkhgKtmioscuSo+oHfRbJtZSW00kPiuFBtvmte49el3MvS1ogniukJa8lUJXv
3WirF9mWB9l3NTSjq2q4wGGe3IgxnK+XEHW64rfhn6Q2OAKr9Sp3JwAhy835XYFmgZo6d7I1Z51f
qZlBnka24v/ObyoFadsF4tWy3XSdiXNr1cmB1FjxMlt2vEsUoXqyGKSiPTu1/2ELK+JbjE9pMKE2
JhtFy6UKvXGPeaMUL2PSF9s8JkQvWwdfz07NxBPtOrZFJ8VJX2TXLEeqnEA9G/flomE39BscH1Ky
70zkosBwBP2f1kNzSXWsBdIkUz3y683FrPD5BZTDaRyCsZhwbNheK6vQpalq1Ic4640DoYcJS7hl
DgEQJNOzj3oID+MMRh1xxPxZdYfsUkXhRSiqUgAWnXlhU3XshJZWM2raO38CceZnVfEs6zC6+mpm
GkCspSpyB0zjlxehSU4wqbAWtKLh6cv4UQU65YeYO8qiHKGV2zDpxZOsUUP2epOZJlvZFk7J8EAY
5Npd9hhGDK+7kkiSLDqEPRHu759me/yKVE57ktWtAqyRL2h/lMWgqQyYRtAFZFEehlp70ds0Pcsr
uTP0iojVC8oSNyoPwvTw3vD4oqQPgzGKjS66fsOTptrmbWF7cmBfqMrT8Of1f9tU7uxNkM2B5THL
HOvafZLGOy2c8mfZ3cxJzGpi1j5v3wkM3oHMdzfBb2oNXxQ+frDG2Qllb1vXHxJ7QWYrzvFWJc+S
0d6C5BvPsnStwnCDtOE47iDUfg5H518HOj71a5QODmE52pvUgOcwgYJ96GMnux78xlkMF/yj2xXI
zGQNcnfjmH/2091u2HY2xn5uWEbekATqmXx2ewYJmHnJmIY//IMMM9/ahdH/a7scz9Kc8fKXFluy
XLZXkSK661q4+dId/VaUIjq3ItQh5GeWztAU6cz2+/XWKsc2wDK92hXjwSGDdd/o6k+ZEracEIm2
urZ2MiXMru08YUTw1LILlb382H6dBvSKg2xwt1cPJU197buofXQNt3pM9fRNImHKOHC2dlm6246l
k5TsarKgVUIyLnY3na1UqbNTyGtLkkRhCQrory5SYysZw8pDCmfcTEORTCvbzR/QPYwPEiB1rZMw
KWtsG+9q7obnNwCRckQB3RIOHxpCyuFsANnNIc6g+6e/ylYsxjA4xtchTYZgOwbE6UplQE1T1Qpx
DhN3o5Ide9CXw4T6xUOQld8nrU6OsiTrnU77HCrr5EFYyuhNvLTdmzpaxxHi1HeT3fQvZtI1m7YK
m+2wFA1FtQ9WHERr2VoYsXtf1cZRNsqqsu89Vxfqoyzhl4M875QVd3iw/zqbULdRUFuPOGW3T0py
7rR8eFQX+/MhI4Xu+q1YyTZZZwUKNlbRQEBo6S/r3OTc1p126uPschtoTaNYyeJvA/XcJC3OIPhg
A2GK+fNKckCc5f6+0BwnveTsExBdUAlhBfZeUXLtLvcH67/O2OFvVdsH/dUSPSKSRpRiYSEADxiq
3jzJUjcq5h3GGN9kSR6A/E/rGKfznZ4NCHX3TvDUE09dBstp/KhVll935PVNgur2MmMbmuZpGJTw
yQoBSaU5HpDzmyb/SzGy1p4RWg4SqHx88hDX9V2q68pZlqYBHu04qG+yVNtDf6oLZ96lZM5OURDi
KLkckr/PzMjtdm1SfZE9UrX67CGLU5quTaOMsSU0WiRoIQHNWNauXNSyL0OVuvdiaciWhsIAzIog
LDT9YnDvIRt/joDt+nMuNeg6ZnroF4iCrs7Go4H65aw1T9kCU7B5tO+bkjCK7CDrhkUMSAELex3U
FIrxaLvb3D5b5ri2Ei0CLJ0bF3kY3BEbNjx0tz2GSrzQ0xA6C9B5WloM+IujTkhN9pOtgAtfelzZ
9lJZK3ctLFEs504Ka7kqGvsr2SDLS6viBz/AfMK/D/ESyt1Be76dBcoUeuVSpwS0Gon7a+ut31iY
J8xuvofDUH0hOEs6hD//hbyr9lSRjZT1NR70hM2aci/GqPoS8pqUjaX11ndseJDg5JV7qb8Nz3Gp
uauBZj+0Goo1Mz5O77xIIIC+nNVLnTyTdbJV9hv6Ovy91XGHz7FF7ddrdwi1nTLrkOTaEJEklPiP
AFA2supWL88Kqw3OnWM0O9dM5hcj9c8KJh1/LCdAJgd5gin8tcaucfK9WpH7/CW6uAuPSq0+pD7v
EJH8y8nTxp0x63GmgQAJf1NrOcgGfdbCo/vXCIf/6eVKBbIxbgHjoc+eVoztbnAq9YU/pbIb0iD3
ZDFtQBqbhG1WstiMCa9p7BSCOtK6ta5o22GIY7BDDHVBOK4qfnl3SqurL3LiOq4IrC7F0GJiNyfW
7hPhRSd4ch4QGNuUoTZe3IUclIxYhAoz8HpYT6Sy/dbQ31EMQ9Iwycq16qbGu2LlRGuVvILnVunv
ddl8mUw9fQiIf778wyBFnYSXF5p1zrHVVpQ4Ya/kBQGoS34xXiRPhtljxbL2lm6Z20zR8t0Expv4
OIuvLOqNwZvVsvjKYouf6nrOwupxmlLjqKWuskYGavoQiCat+87MToRc+ncwabmBZ4LsFZaGAt3M
HT9cB9FeBJ+yk94rspcc/E+9dAUuSK5aIdGQpH83lLOcoWy7z8vK4m+XpVeTDsW2UgbVI3+YXW6H
WEcPrhTnW02mso6vwGSt69osT7IBd5H8Avm9OwmEfT/yjN8y68wrLmHWPpsqc5uQ+fzo68ZLF8xS
bGNiEJStc4pRgr0feyzPr2AmRvp1nLymVfs5UvWz60jZIf17ZKVl+nWkRDthMfk4Fe0+wqviW5Pv
RgSrftY4Ua6qsrdeTVQ6NkU/ROe6UpK7Whm1rWtaxTORFnJbdm/86OZuJUclxfSlC+fovSUY74Eq
Cy+hQWpVNYnfQYJNnuLGD9dBllbfo8FB5YHMWeKzoipl8zFHboVmSxPeIxfZH5y6+MKmP/Oq0SAW
hfESek+T85UNJ5jaLvq5GJ0ksN6+5Jlqr/3CjB7U1tf2jpNY+0JXSRKBv8emdxi/GFaBjQ1rq6r4
XzoWhE413YtfqcVLD4VgXeIRslfdongRpKqge7rzujTC8mWYBnHf4pbI7654kT3M0dkH85Q+yCqr
dpt17DjhQfafg97cVZmaerKVIH57QR7tUV5KVjnh6GG10z3KUhvqLnwjfEzk3FFUK1sLT2WkYbkZ
K9ALQLDlV9l3LLL6kkUmjO9I0THTibIXQleXPs2Lr3oERtpA0udYOw7Y2hlSR6MWXyd/Qs2zM/hS
4OXxUYrvsruigk0aHTb2sogug120w5dC76o9znrNVlbjY+q1RpzBpci0Q6GF1UZO2ivmseDH+GLl
LZQ83TiAIUueksLAt8cA3N3YPf5URe+zFFas1USTn8oWlFE49ZC88iFZW0Hd7VHxUkiQLuX/4+Dr
VMvV/nECNcAFNG4L1FcWxYYWZj96Fq+xihhZp5bmStbn6jh7ZTDo1251Pv7SrXXSX7tZbJYOgn3y
eYqkJThJxD+ipHVXja3il9DOxrvAeTdHD/pNCDe8t6wqXM3LQ5T9Qb9z4WZsZNGqTPLwBApOsujr
r31gtW+hXhuXMQsS0phM1lsmZOIOicO4X1nk/H/AZveElhOcANh0F6uu+9XQcZPDOlE8IdbSb8ek
Ve58t+ruIHc7Wz0qlcd4QvAthOP91ey7iybHzwkyUENU/1HmWFSMdjug0Ir3cOm7+cUup+6AjPW0
j/2mvc8mBVVhrEjeSBD9mcV9+DMQe1PTuY9K1V6d1Blxo+G3pywksziu1B3MgO7YhjNurX1ubiK0
P1/E8qDg7X38rlgNWtbExPCL7PeJLvz9pNSB1zaa/ppHrbMvK4IQsjgBKdsnShJfi5ic6nvNbZJr
cQj4lWZYn3miiI3XVIxky/U8Z32l2JrxSNEqrp1t0tX7CiPFa6tVB+3eJiJ0HRsWNvu8NMRqcBlb
WmRPmknF/nG5K+g9GbZxSn9tzUyIpJ0jUKFcWl23jPaBqkzX1tT1lV3Qq+LaOqexvyPFDhljmbm2
SYRgCa5fW00Vp2dTQ3BcThVGQt+JFh1VWWRtU3dz1yBbsIzNx2HeaaaPacpyXbXXxh32bVC1pubQ
OGW796f8Fe+hcVzBsmzO8sCf9/Ms1u/tZh5Pv/eQ3UIorysSeelOFpsSk+E8NDFNWuwjM0Nzzu7c
gjMq/XsWX91GHMWKtlWA+KmslP3kISji73YEslSWZKOloD/ZZcM2XsbfusYpsag0Jhd2q5NnrSZe
tBxL09vcDc6sd05oHpvIZ8WT3fwYzm2FVo4nJ1YzHj6rCPZ4Bsv67nYxv8B+pFKKh4QX8l+uD4Wj
QeQojzey7+1itpYcTKcpT7f6LlCyI9rVb/LKt7mjXHPWBMbU6xz2s2+rUEUXuxV5UCKcVkIXl+xp
YZX9VZ2modmuZFnDKuPvU5NUGvotSA7oSuYJABan66ns2papsgpb/Phky79M16bRTvMDUgvLJadl
HivoeCuSZWNSHCRGXG2jxg57M3Rw3UF1D1XAt1wWLTOxeW8Ki7Mw3eCtxsNN1qujox+qWrCNBXz1
oTZQwawGuDMoZ+M1Ixog65PMHQ9zOEIOlJNjy0OOBFwhMRA2tCqpAHko29g91ctBFtvWrLbChygu
64aqIklNjr9cCU0YRKZi+xzbrX1O0sbrXH2+YxE2iI0tDZZv9xsCX6wrSc4+W3aULWqEbePSO1zG
3urlmeurn8Nk8Tq2DsyjUaC5+r1Km900acoJSEPqGNlZHiYjQrBqOcgzWReRMPLAQdfr3xqQGoeA
uIyVnWOl302iLI6/1csecihpcn9bs12+XvGfLibHqrX7nQDiEpkj9JsO/rQViz3itBzAdX0eSmmg
mEIrOViB2NSyeOsz6IFYC1cZdlpjxytTNSMMpevgYJdZuhvCIH2L/ORRUkrmxo/5WrS/9nABo/97
D1+pWm+aW+RhXRRE3a4leNUG+UkT9sbQ8dq9VdlpjDjCrXwbUWtJt9eL6gw9JjvJ+mtnexK212c4
2pld1z6gNQ+zxcCxYyR24pLuq+09tlTFqprM9uFaWebNDkDfIuRKXbEcmjqNNrxjC09Oc21Qbfxj
EtS0Z7HYOC3eTqMyiXWa+t36Vhc7oW1fy4X0bro1qSpyqis5Ulb+0i7LTYMWxm/T/WPHcbkD2SIP
ckZLdT7rbkV+dSzsso+TVzjCbBMIaJ5LxmVclcFUnkfcGMnsFJW4q+CmCD2kKFs6v9E6L2hruJX8
lbey0qqtxRRk0mMvqdE+1YfmqYoEzxItsg+OmxAuGerkUXM+ZJusAXEa720ij+tbnWXi4xHlsOnU
xKyfQrACT8WT7C4Pqe6ybReOfb2GrDNCESMaEjZ7rXCGvZoJMDBZlp4JxqXnhtjHPkQFovILdeC7
63CULbIPWM4WPHaPjvPSWzbAnVS3Ra8jGZal2rEwk7558TMMf80KKzzXCZ4zMxq/qBmY9drMWvLQ
FaZ0aQBAIm+m41RBqmfjGDwgpIlBowIDM+HVeTVkxvQHRPs1JJQhWKXdANZId8EsGQgKpFH3ovgk
8Xq9RrrDRnpbpEl8UJZ9F9ylYqOP0/hSNoDJIwtlfdVJDteZMDoluOIj+Njx80uz/OLPGSKqbXmn
mxp5XHtKS7JDf5XlmTw0UVPsjUZH7CkIztbfB0JrcN9HHmtZ5Gg74TRfZOOt/re+81iFC7btH+e4
DQ0Tpz/iybeRc9/q5dmtbi6d6BQhm73cwW9XutXJm0lmpJcdXAj/7urkRrSrrByhrcBszgjDYlRv
B/p2dLJmU8cz+P3s0bUhcipF67yUufZQYr90L0ikvjSdOq9mu03v+iFzX2a/azziLjafAa1GM1hb
ne3/RluK7uKlOytAcORMcV+r+MaE32SjiVTQk8/PhT33qU7MEhu2gJ863usc/UXOlgwUWAZZlqfI
pA9HEK0L72N0XzMfn+90HC6yBJXzOcvFcH8thQaBLWd8uJYse5/NhXiUJTchQmKhG5Dr9jv4c2jD
Qzvfy4MGEHaT+7oAokBdXhmfDTWISixXHGfTCrOzYPgvLYiqrAKeUPvbDBU6AfdxEO7yNMKM/u+Z
Ice7m1wHfeliwgndKTM2aI9ZDy2gmwejsOP9ZNgwy/oSaMly0ImKnDOs5zWftxF2pdR1erDT63lk
e0pJ9o0jQ1vVVgRdHXufhw7TpFgZTyKaBi8jsvUdFZ5Ktb7XKO15Ism0k66U9mXqSavJhgq2Ob6d
4ks/mHA45/ZPCFnObmra4phh1oAI4O00Bp59JK3bzOs40Ipjq1p4d42Kf8DSgZgzhErLrMuXsAcG
zgpfHwjulS8ZG5xdjRW2J1szyIXnesjeCEan7bob5pXTRc1TuSRVUZmZV6aNi2MfuJgCwJDCVqTL
xbFR/fl6SPLh1+J3ZbYyhH6V4I6oELyU5cyfi/CXomz4rS5d+pVOjgWtHKLO7YZni7mvgQONYUjG
Y8rCjR2KGlZsFD+qZg0Tpmqq701vvbij0F+SbjT2iW3427Ts/XcFGsEIlOZ7NSM5mvdTe4lFpp9H
sp3rqh7z+zEKRbMLAphoOSgv9DAG/6A2CV6RjeY/aMuBt6bqMixEtphw/wYMLJv0ZsA1hkbZjSX6
T8LX8VHOIQ+hFQECD7bQUsGlhcaMtzlShoY+fdXLEqVNEum4QnXxLupBhPu9GV5idBwuRRWi+dr4
FpEIireGcClmRgv0SceE6dagWGZ1VgBu2lWOcm7e2B964KO1HNb2nQWx+H3ovltLtY8H1KFbgoNk
CaoVCOZgr8J1RQFrUHBHtZQT5GFjMwQZiZ+lQdbJVlPlNRexdvoAh63WaBCulGy2790WhLhjG9F3
MaVPTVUpLyXQrn0zG9o2rXLlIzeVteww4bDtdVVinORIPweqI61XsBl5ylRBfvfTCqI1U1a7RL+P
LVO7JyI5bINMwUHk7zp5VsdhtV7CGdvJnXo4hLwZ9dPo8MVkrDyYdapd3OJFFvSCB8QqA/R3GAv7
D7ueumTDvjvdGDD4vNuoahkf6GW/aibf3skGeSs+2AcsfAJE5hdXbBsqvtI14duE5/t9X6rBioQ+
Aed6nnZ21dgb2c3xSRFYhsu6u7T+v0eZfVS9dpgvKbrWPyBO1D/ARkDqQ8cnmUzS6VbfRTmJ4nl2
eB2km2xIUiFOhFgPcpCs5/+L6EM7LCEuW78n202EfXCsd2GKDymqE7s7dAfsP5WgQb5fdco3u1Es
r3fB1+lB2B4aHKP2ILP0e7NsPkfziX6AHv6pB92fTBecrzp/UgHQXqRpQhMXp8jH0PMmDSgb2n68
z9NEeFqqAgZunPOkoqomFaniXtsFInLOsiTrlyrZy51Df3dN/Gp5AeDPsMLnctL8RyV7AiQM5WU5
zFgyeXE1RltZBC662ChX066KZ4Qtne7UqO10b84ZQpZk3ddQquaDbIzscdriwpxvZCt+t+NdluPD
I1vrDEWvCRyXbJRVMC2A2hrTvSyZPjEGvzn5vN7kmrf4TaeLnUYPoNRLAaSvZfHmV301upHlcenT
VEq7lp7WwnZGuNHq9Ow4yHZqCkambHnnZwVWDy8T4+u0lGSV0LQ3ZGLTs+zf8JXdYRPPqrP0cIAR
PfahQQCfyVzIFIhsgBTTsNHRogv2WGwBR54+Zfo4CYvdoxGdyUsJjxsaHpG109jYrnhuPo51XwKu
1JL1lE347Sk9LgHdR9Ca7kNytHjYPNpwu9NpItuaZvbOILq+dWzX2hpF+lHGpQJI31LWIenJPenY
A0LA0aPr83BX4Sh+dQh0Gy0Kzapm6GhcGONFnikmcKOqRMBRs/izxsqQYd9eLqLH7pr4E6s0oVgi
ZyzJg/BxO258w3MKjShusiDJ9/b4OLnLjshF2jfg+khgTMVR1+p5/apFsLyRzzjy+x9XwNh+FEjs
PZVCDw6Bk31x++BbGAfuzo9Ud5/4CrEtXodZJSO+RfOrGU3pzlrQDE4zHuK65P+Kfo4TYVNsmKsJ
OamHEibiNkT2IPFBn1fqS6erX11Vc1YCRJhndD7RTsVe1ToJIjEB/BmCbt0P/HqIEuR4TrXYdqEZ
Ih5cVyB/Tp5wpc0hBCASERtAzzbE03JsPDIdm2HoWJdFGt+NwBZXYdGeO8LxARH7PxIzR2K20ttN
UKjVtmyVbDUYAEy1tF+jKwnQKfqiWt38ra26Hf6Fh2Y27/WyFnduA7aVxanfuFGdr9Ro+ul33+oc
9WXeff9ECpvPovmCyuAudvP3PgNMopUdVNziSQOtthpqzOU15T3Ik7VZVywrVYv9WGh8S/MPdL+2
Op9M7mKaN9rNn4Jtgmcab7ABqiOQY95OMHtZGXFPyEBRhrX2P2yd13KrTLqGr4gqcjgFRSTLQbaX
139CrUiToclc/X7AM+OpqX1CqRsky5Lo8H5vWMocgpX1j57oC4Rv1pReUomAC74jJt3XJRPsXBA2
1dTZLbFhVi8xdTsrI6NgqvojbNEfyliWr330t8FC94gI7U0BHWWdsNzqCQCpSFbDqSln8licnarp
N/iY/CdLgysT8AIUyfFPnsbyps0GYWj5az8M2pvhhAMMykCJxKuGLmRX4WywmxgDQDzNM/HiN3OZ
wkqoJHFlxW3syHzSkMjsl4wvg0LvcEzgk4ZJfPaabu/ohCdGlSQixxyfey2RLD675pjYmA4OQ/8E
9WNnynmEhWyGWuUqvpokBUy7/u4sFQXLuVp2fVTKUKTjWfZwc7FaojQLfV3p1dM4ojGrzBLiK7wu
bOup9icOESo1ZaKuJy1uIJUhieyb60BzJjVH9I197PoE78xEDWwYkALrhdOyoGMwiQDytajUQrbl
bjD2Ckv3SJ7BsH2z6WZYHGqYegJ9eNMk+r6ZmzbsM4zTH7eHDbq33P+vc4uu0lFW9nBs1f5c1QBd
sCN51vYq2nb68wViMoLSSPeLaRmPiD1K1M6m9Il6n/DRWNpQeIl+sHr1UdXrJoRIvnCHJS5xKeyP
d+0MyaTX5z/MVTYymcV7bsXqJs/KwGf2i0Nbx1yhjIOodsigyt3fL+Q5fU9dNnCz0yR+qf/Ubecu
ot7XqemdY7SqeycdftUtX4/wlqfatDHwrfFupgJflatJ9uA9yjxL8A8meNUWr2WyNPu8h4gs+z+F
g2cJRF0H29S63i9K4j4OMjoXi6vcIwx+ozm5aEb/VlpddcC55HtX5sreiVq+PIwdcf8ZHlRbDJTw
KVRrbXVvk+GfWJodToaJfcxsCir12B+iQZYB7ze7FMV09BI+kKLGs0UvrOGhqfiwtFy8FiN1fb1h
6xKJY5YWhwVA+WSL9loUFdY+WfU21mog1mwYciqJiSIzjYpmduiq6CprXCUybkZVG57qSPtIdAeo
ppUXlf1G0C/DsEe5aIWKrggw+8w85wKTC9k1f4VWVT6Z1IYq/+LSk/qTmRJN3uYEpsbPXWloJxx6
ZdxbOxyQK6e9q7l4b0w18T1jYuvrFrfEseODNEb8hWO4qdIrzrrGIiFzs49OeovfZ+4cOO217nLf
tWfbF15J4HtRu4eKcs+th7Io47a7lVYPmosdCWZq6LA6oeJJ2fZvYPqpLwbrw6hiFFlATo9C9U5j
jueJ24aVMv/xHPyvLO+7NRbEfxrjuaTy5CeCcjGT8xTMFnS+SvfcABh6OrHzyqmu4WaTF80lHTvG
YHcyD4Rn6H6/Jn0aufaOoHuCuyqv5ux6u7QeyM7IEKeKMb1sh0FY6YXq6CUvpI102C6g8Q53N0Ng
AbLkF7bi9538mxrWuzXOv6TeUQNLzCtk7EuNCtGZwRFN2212+CB8awkb3Ttl/oqtuHWbmO79Tuby
VMdt8VTM8PCUpH8W/eKbfZHvCxZ1Ox1hFqZYKQlf2giXtrCDXiNZudGFgSGQm51k4cZXYmki3H6M
5LJ4hXWOWKmFIsm0MB0NFJpJuVyqNBtPJSbIV6jhxlETYn4YkiJmMYusFXpMcxhGghGpNWn7Os2c
p6KLk30sH5oeWY8pbIqpBEDincGSuGzIOUww/w1WFmTQZSp1cxNKvCWE9WobHnGBi2je2vY0KDZ5
A2XqvnUU7QPpWD1u+wkewz00IGMmkgmLfPXb0rBz0pqh+lAaaqJe1k3n2jKtHZLX1u8YLj8mC6VP
gq7lA1lxBzkZ7gM8VVL/emF8MIGRrIhU62Oy+54MX6GSrWmRnwEu8hFjiOIzrI8f4Ols2LJm+NC8
aPALWFIfnoUVkrW48iOuGCLwMWw+kJBNmGpj8RYrRkjgoH7Df9IDkHCi3dZMxaLfSgUV0ZR8LF1W
B+iSTDjdcXdozIlJ1jTDxGZPHMXmcOswcb21/K+XyZUHCGfslZmAdrVXILXMHeuBtTaIkvekLFJ5
7TI+stEMBpt3icVQhpX3NOKRjClMHxsrCoqbD9QoaL8xCXr2ZGqBDWX8oKpKS3BK+8MdckrMeIOg
8a/u1HTmw4CfyA6mkB2QhmX4g2bkj401Ov4sMmOfAQH7hjUc9SrzyCRPx8NS34asmU99m0a3hf9F
Se0rnMW3PInEE0Bq7+NJxZQlFfURK3Qc/crlyTZnJuxKzgFAAuw6nLspTLGTVYe0DxAzdAdjDUHt
yzRAEZ892mNfnb2FpFWsHclgqZd/qr4iZ6Rajg2pfPu59t4hB+96OaYIX7j/owXG79y4gn/FhhtC
4HC3wNZ27H2UJbEf5QCtrcQHR/DwkKZIhkSEx5c25k+2kt30deiOc4Aru+jlrsc7VMGHjYlbIHwA
EMCLNbKC3iscXy0qCpFMD10a2S9j7QGqW8Wh7Y3aHytAjcqL3V1GAJzfUlnet0lt72ZXDiFGHfZD
KrSUH90Cb6EFLtNMBtSSJfSjU6XX0mgg6RrXGWu6/WDN6QVtR3Nk4W/xzh7xTWtOGo4ZQmmjS8et
ijlU/ct0lp4gNmGdBqxokiQFQp4dbd91UXWsYpEHZvrW2lrzFM+T7oOo/cPoTYV5FHNYWv4wD7Wf
tLHyaNdtf5vsSfFLyvUPrRhFgGcz/7jqhQnRG2UFzJN18gm0G3JDD/GnkjhQlhYB2o6m4UyP56WP
Ka2ratkNeeOBn8R061qqjcQoemEcuSSmFu4DRu7HIVZyf3DVRxNAZ2/Y8+xrnRJ2XvUmhO1cy075
Iye+qMnSjAezbsp9O2e/WwP+jsRUnOScp6qX6TUfxslX0tnxJ1IGOuZ9XCGYVlS7CAnyjvZzRHqQ
GFBK91FE6BrWHcJR/piTOV7MCPrWVCdB0k9W0Ap+J32tF6EiBiSgBsDoPFVndx5IBnGr5orn2E2V
bKkMqCIGkYg6kRuQZVmRicK+yMkj0WVi8aTJoT0ist0nk4JkrRHLqbDyFmpl/dq11bOiQnjDYLs9
Om37XRO5HhhSM7nDcm4+z3xc+gmV3BKf3ZjUohUT7Yck22MHzQo+1uadyu6j9hIRolFSqV4t/7St
AVeOZcGOmwINBTnrwTJNpA/13vc8Kk2/cwawDmyaphxv6NZ+pFQ63SZIhngWtYfcjd8dzGr2k6eT
Ziry/TLFNpvhgQ9oGMTBjiN1L5z8nUCgadcAme2xXFX3eQKbsFJijFb0+lpO+GG1EVNUYZuG72AJ
d1DSwQm6Iu0CESVHMLg8zLDetVXdvrDGvxJ22WFjnj4ZmqYca24kP5qfcggcY5GK55b9bGxRaDZc
6iYCXUnXtOxYVamz0mdnVxvxdCxqW9ulEGx84WInmz7GYrJY3rRDUMCQ3FlO9px44mJbrtx3WORS
ty7Uw4Ac77Q4qofiF5MTxnCkNENWHHqM35ferrDzSsliwE/9EM3qvnVc6SNXzg+RZzGSRCLe4/L0
XcN3Z9/07XjXCmChAvVNo+tEfXkemaUGxl9NlE47wh/vfFUuGIv7A/gzPwiFpIvZ2Dk5HJkYUA62
viNJNJEY2ulRAc1nEu8J+Aw610CBGwipvZPBwJLi0Fg4mDc4QcAOr7qXJkfCZVAI9Kj5ywkGfT6Z
s6+ykjZ7osEYf35iszBeRJo/K1GzBIOqRQ+iNb7bJnX4ZajDtM/EuZwZrk0FOldFNaN2Lg67TKSn
F7J3dxopdEHTaDgiVRHSuQieUtaGnV5C8ppyPB3jxo8wWD2qCnuWobHk58FaYEGYVUE0km09R162
HNBoEoaRIUjtF4Wd+lSkEAG85kzkZR9OoxjC7dHXIbbNPixSqFNoapipHeB2+O3HuczdI19uHRq5
Woc2eNehW6rbjNlviCXSEqYFmzYPXVKwvZrbUQzo8+nYUGDEhuYCeuH6QP03oXkyzJryXboFAEpp
jvK0JAVbZA9Vs5vP2BL3czgaPV7mTksWrq0VhW9ZuLPopXkelDUQrz5O81KGzCIlm6Ap2lt99W4n
sAK6Ia54faCWlpzdwqwCJakS9lJuFG4Hlq+sQ5PsZgG7HyJFleHSS/yyRusoGQ5DqWZwFxOWpX4j
q9c06361Xdl/flbbo+1jShYL7/M5WlycX3pxjNY0ym2fsT1y1+Yazcf3vZN1OfGmOdhTNIZ2/Iao
qWag22tY/bO7oCrrOem7UcalFrRqk527bqHgvuy0MXvWFC8lzZ5/jOKbhQ0lThCs4Ns2igIGqfUN
NI9D1d4yheECC90gyeao8BM1io5L3pzGtsFYoSQVMU3OY4cuUWGxBg12MsLtHWDmQV3YWd4o29Xk
VRjuEmwPWy2p2f5Ghp90kCixCkH+/VqVHlur0QSvIZAqhOighwKNeVA76Nian+6S/wR3cflkIzzk
Bt1y2R3TJgOLGNREnLfvqtanKpTrYWtuBxMzD37m61f5/52OCKL/r6tHx2sP8ygAF8ujVo8BYcvf
2Zz0QWviCre3FRODkTI7DU3hUdThgrgm/7tyU8zSZ196En6mcBoodxwGGH+H+bcgU4IK4KQp3TXK
++ScKwV27o89MYGHPhmey6i+ZowDIS7ZJKTVxQ/s5GKA8haZVk/G7KI/tnjDA4cr7t7JpOJDjKac
EKfLS9QUJWP3Uhy0MX52qIpFxZ3c9TepusZxWGEC1bKKcIqxiZRSv8wa0TZHhAjOvZfcw97gwpcs
qldvk0ESP1DGCCmH8axUdsat4843MWPIZjlKy6oJnNHDvKEZ8jBSBb7cncKyCjHWhY/mjBeMYvkL
VWdfmSBpuYbuZ15s3nE8Kus6C71q+c2XTT4NpNWzOZZka+ppt0sokelj591GsRhHQOUa1ViQsoXY
WbKtHtUCUePANioQeZ36fR5Xj1ZKxRkjK0z7yyNC+2VHFcbjKgyfjQlnWzJudHfJPmD9y0tUpmZA
JHK5a5WluWYYZxhapbzXDLMHZ5LuOSeX6JnsTGrS1tL9mjJxdJaO7PnOvDuOqI7cAuUpAkd/r8oI
x4RU+dFHZh1gTzvAGBX5TVHZ97TesK/zRPyI6+QNJCkggdv8PsTiGUNU508hwNOYF/RSsR/ziOVL
GaeNL1Vi28zW/gky74IFMEY5atefAEteKA2icekbhFagJbsqbrOzjuP8zinM5YSL6XJcKB3sYGka
u0Xp2j3Lx11Vj+lRbVa8wwORKkFaO9HbN4j+xBWK4aVET2KkVfI9UmobJTjFBP2e1Wq1ileSvWrY
y0s7qt+7Vvsox67BnRzBJNV+6jBktaRu6uEDNJY7PJezZ5FmBeLWbGaQ2ndzkV+aoh4v1orezVB9
R0M2J2+QyhvR13vhGUCqKPZ2UZ/vpziN32AK/hQETT2YUldeDdVSiM9Qx73bFzAbrSo55HJyv0vw
a+m5cOvbaL4AfMa73MROaaCCfMKRf+fi5P6j9UYjcDJHe2QHYJxlnbTHFu3ZPTE7VO9Uwv9I7IMt
L/0tCSRmPa0Zz16V12v2iHnyjEE8G00EtKGI8lde/8FWIKFGmtT+Im3vDts4OsSJg2C4WcjYWrLl
EYjh96x352UW3X1sO/e5x9giKeEzEzQtjziBMxxt9e+cNxtuNe+MWlruf7U/T29Xbp1beztsl389
+6vv/32J7bS9RNs4j1mZco5BPlF/rKHGnw+rkbjjrb092uabIVG5aGv/18Ov81+Xb33b4X/6ttfZ
+matK3eGWk8+e7sc77eyrJlU14eqwxIGOPXfvcZgsiBYz+cKlN09eWz/an8+9fMoZsqAiqUc4kw0
4Xao12l2NCvMx7a22c7/buNezSpySK/VrMcvlqZyO7iFEUAiil+2vrqwGd1TczxufdtBRZuuJmN0
/ewq7OwpZhj7elJHcuPZxM3/s287UbaLpL6zeh2vL/7Zlyqtr2mDev7qY8cZYGZvPFZmru0Tt46P
Vo3VeKU01k2tTfUWFV7C1Dd1P6SrvRcQke+6qkzhEolibxNA9FzNC9unePaxeKu+JzAujikBkCcK
I6iWUScSsrfTdG/YDTIHS4nKB7sa2quZ5keXOfZCkidLpCXLzyjHjhlb/kuJZesRc5e3UubODfmh
ulfYdjGsxPbD2E0pK3z1IZu6EDOU4kJ6ryBSByI3LKplb3iaTehJgX9ctfwQDraTfNDeHUD/oeyk
+h2/tXInRrvcq4v2RLm5Z4vZY9NYZVPQ4m54NGVFpUfFkEnTEcqx9N5lw6C+Nc4IYbTLVjUFSFJO
PhQRVLHxkda/jbZv2SlDaOxj630ZzXpXoJ17yRNMCuqp+gmWP1+2Lhnr/c3Li/PW2g4IheNDi/R7
t12/9XW9/uZZg7xurSGpFipM00PXzR48tU7sqiIbX0oRlchgk3GvxOP4svUlFYtdyFG3reWRynlJ
muIPNjT/umCZsKoGlYSDsr7Gdij0v8loieftZbx6Sc4q0YX+1wVDT9yDqcj8vPU13LfXToluXksN
f652+CXGT9pSqIR4ZvPBceMVnmDY3vpiK3kuSiqoW5dVDbBu8+rXNq5vXcm4zIFaa/pxa6ZzW73M
oOKfr1ASga1DVNo4rxvJFTroU1qnziltGV+xbPk36fbzknZhfa5F3776//c6IP4SOqShH7bX+7pw
0JL7RDWOnU0xBjg4VQ9YBppnY1r9c5pk8re+7TBUavXQrYc4VaBz6vOyej4hzfnPia+LtWxxTrWu
Pn11bY/mPKoevvrctPijepLVj0w835Vt+lDplIwFYb2fj776bKWDRCC9cLtCocL0eVkZN/lJ0SHD
dDqu42ltEoaiFt1bDBC0j1gzHLamJqqCNIQe3bVjtW8iilaSz4oVrhcnoyhOqRCQqtfmKPqaxGB4
Jlg1sfcS9pvh5fDbKhOEeW2aFNVPegtzvxt7+20q5XgSCiu27Ww+tdmpk/W8i0208kNnO2EkWZTY
GeicqmgCk7TcfnWGki2YJ963llVo2X2tE2ytxI3sV8O0cEnqiuetq+pjVhNFvVy3JowpMyDD8XuD
z8NOnxrv1UoGBUuwRNlbnue+aiyNTmrJom5rVli94L/GIme72GC4eELBcNlORjA6Xr/p/KyHYJwN
7qu6flLXF806lrud55XX7UJiiVnTzT3JSAQX+lvfyMyzFy0uVB77ey+pB0Q0THnTNrFtc5OrOxFw
51rG6QbkIoFh68vJyduDcIYc7mecHEvcQl7j8bmuZXHwFIKh83H1vRztOyCBRfFX6/cVrKw3JRtA
p3L1Wx9nzO5zWbxZ2jSzzmeUIzQmZy1uOJclQe6Mj2j+NigTxRYvescOmgiOCfNnrzePW6upR/nq
GGdGx2Rvk2XpwAoKHV33kG9lWFGXkXhrJ5CsvKEkhYxGP2ll7ASCmsCK8jnBANNln+RmfwDGWrEx
l+V8cZ97owxMvYhPnr7DfNR9stc8mO2g5yfDVB6NUn7rdYUoHreZH3nT2HBUE3h1zt5FMZBFphSP
g9iukRrqeAjimlX96MrhKYoa9ZUkw41x40vTi+4FuFbWsFZXlYbPZ9ZgF62H7ZFY1xh2ZT7EZZx/
dmlTlISKMbykbf6rtl3j1BJjcRMW/nAzS9xL0RQfrL3bX64pbsNUaH+I2ThkXmuxWXps58VnQV5S
w+466BJW5nuYK3+LV/61KKUfk43xZqbtOYHI+0srMIZTnnJiTF50u7rgzFseKg2ctlTScu+OaU3R
O/nGoq85Di5CBtF5An/6rHsyh0oCBNjJLyl+qPFiH71WW9n5pbubVTDCMhUVwdkuoK0KM9Ze9Ocl
HcvXsU9XdWEuwq2ZN/iNQpq4ory3n6J+pg7Vjw1aDWN6SqS56svS9gArOD21DR4hllKeiHsixCG3
5QnQT+7NVVbOztx4YenPn1+oQVKg2EGC2qcKhX6KWrmf6l0CeGP7pv5M6uBLvDACGQy1hzjSK9K+
S1hfila/6U6HZ21RPlvs1t6GxdWeu1Y/bOewPvUuPRna/mT/7hmc30zhePeixp6fiIy3wTJmUrQJ
YV7PTRjBgTWTarq2VPwWX5oB5H5tDRSLX0qSeLcWfsD1S+tlBxHV1ltXNYTtlsVxO9d7lvrsRPL0
2arN5rkbl7OpZiq2Fvopa/LlVqyHTh0vS9rpwDW06r4dDoOr2HgZ6fZt0jWHPe9c+CA6eAZsncZ6
JrWYY+a5uBS6tG/qqHE2mrtlbybJgGHt2t5ObQcKmMQ8Dbet8flSRdNaFFUrYNRiFKdxKIAlW0Fg
mmtJgWAI57CtWa1/gCKAzbNX2jNVC+hENKdO5+rFVZdzL+bXz+Z2RpP1ECZWdivy4cOs0upcgHjd
hqH51wEHTGdPrlwT/M+JUfWmB5238nVtZzia4beT1vgQyLEWWV8l6QCDJj3FMMCM4kcjc6eDGBBT
arkaP3InIRKwh2W+rhlGW992nUs00OPWdBvzCcUdKMP6/K/+pWmxL5K2gi9jLFnKRdpOzJFAccqh
TLsSgjESyzGvKSKvfYnJ6IkRUAydw+5eC6t8q6NG3LaW583RSq0kkXw9OXapclRGO2UjXfavql3q
Dza5HzBGOkgvXNFAS2VzfN8aQlJjwq9+uW5NrYPKgRgvP27Nei7TczR6MIfXZ2LjWTwuY/L5h7cu
25qDRObxy9ayihGIdcQTZWsmZL/vbXMFotenC9uqQ7QYtr81c92xniQS3K21vb8u1k+5Xcin7b0X
K89rslKFPM31fa/EolnX6v3WrAmX56dZknazvTe7wAYpxQhqbW2vlkTDU14D8VJYprRmaaUaKE0r
Q5tiAUDy3DBWm1V7Um0qQzHhn2/OVM1+GsfODwjEF8kjMum4n1pr+Qtu8T6DhH6ve+QiFOXFnZxv
pnqWhj4ZnfUNBkd+qis7CjtjEZcoUpITdcjyVGHi+agX6XuOPdvvbnZezJm8dsetf5dFZRO5nE2h
VhNq7Kawb8B+kt9nCvEtCD4bAy1201s+lSlMnDi+UCI9ptPyai+l4WPHCX2jzu2HbumrxS8ajZ83
d+qQF4/bQbHt/BE0FIvs6IeDw2MwZCjQ3bGhnhY3A4QrqOdo6FQ8NntULF43XSDLL2fZNj+JzVTO
llbMr1bf8LObnjTy4N/JXftVLm5AgR7n7jo6CFv8afoie0zSBN/a3FEOyPTV99pKNRat3UFzdftN
2EdKYvk3Y1nGg6Ek6d5V8kuseL9YrquhKZM/ZlL97CdhUt5pnJMGY5Qqm0twFkZjk0xzHJgQP3jC
yP4ZKRLls+VCRWooVjrc2FkzeTtdUF5qIAK8VNURRD6l5EfoeVemhL/gTkyVQPvWLLF3sjwqnxDf
830jsMc0HchKI1z4th2iq/WPi+r7Npbai6G2IUL0xqcKFR/UCkTMwu4S4GUC71VZm0vHeJymf3QS
T4znqrPd01z02B9OEJRlAM6onDSFuhqapuaAdl7HHiQywl9QPdRbDgK2w1/J3pV2uebILmemRyw2
7fh7U7jyvuhM2nTpjw6Fe8jdjgAx5aCYk7hOXvprLgldnEa8c4la/Lsgg6k73SMNMG4DaxDdM8Vb
7Wg1lghjqwSVT2p3F5eq8Q7z8+dopfVfExdMakF/kr5vEH8LwPqqxhxi7HpfxaTuTHLf+KJWWvLU
wFLZWtuhsTrtgHAecGy9YjtEtQ7TZfIuEWKVF2xUNGh/6QluxD4li+Fx0Ez1PlNa3Xs6te6taWGk
eCtSvODXkwPswvtoIMae7OG6dRmoD45OYje71s20uzcYHSxPCERra+vSDAvDty7Pwu0J6+xzNpiZ
Wbskp0qLVrfPur/PEZRWM6mftxaZVPE+dyMidNaTEzsb6tVduLU8XevviZLDEHCwpN/6dDJCzoNX
2qhoeMJ2YFFy4NYgXnR9Quwq8z5rMhU2Alewqk6fep3qw3pSWQ/TCPCnIBo4b1cAdY9hVOEC9fWS
sZuHmK9mn++5SMYqSLz5PqfAHbOl6fc2IhqtlCLMC8FMV3XpX7uz8ZVm7fTiCPslH3/XZOK+gmkG
s2FNRJOUxms91b9EhtHEdg6IVg0wp/ROMEbNV1sjz1AZvHG/XVsaehw2xNQE29lRpdJD/Lp1jMwn
5vsaMoyci9ATrCCQoiUv2wFzlGrfZFG1z/7Tp89J4ceNh3m3rScvczzB8oo8vL/NYy4S4+5WvXHP
FoVBH07LeWumiteftQV6yHaJNtrGnQlsdork8/qypYw84dJ6stenN7E8QHePMERH29YovfOyHbK0
ZbRrx+nsxKnz0uGNfptSBZm5DgGtMmPU0STSHLeLQQTFM15y7Gmirgxg/bZ7PqBpD7H5X68n+79V
oUR7lP0Qo4hNeUFLpxNx1/afza2vM+VOasxnW4sQ0+q4NBDsPpt6xLOW4hhB3HjcuiZjoZzXpyqx
Hk183/rmJQq1khtja8lOGU6dJSuu4I9uh8GeH2vIIQ+fXaggSbQaPd9wyuTJcbnNO7yz7Fk3fWq7
VIqNMX7ZDp4qjmplLLetNUVue0uke6z0PMmCpV1RYNk4/na2Spjlc0sHOmuz9PDVZ3jZH09VmfSG
un3WElRlfxyyRadWfdkO/I5w8BioVn/1Reb4JhN1uuLoo74McZRepWZ/fF2QsU/BeaNtj199LnFl
3fT5ou0wYliBjVBgTfZ81ZP0qZu84sYcWNwooYcDIohwaxGUaav+9tDLxYvWmd35v/q2p1lt9VN2
UbzT6qaA5FM6z9vBlaCEDoIAFOr01aoCSZdajBx3GRrVu0yj+h5lNfCalybHra9ISrDKFIq5KKs6
mJtI9fntR+ftYtMgo7XCpdgwof/UKnFYOcPsPu4TeZdL/dIBFD7g9yrvVYbJrSmUKFCRg5L1MF6c
3hz4ADgpoE/tKKTClNJseVdnmT62qXveTm5d5IxpgPetd9bmsb7N5nSxpRj4PkfjrTXHOvQm2cMK
muPiQcb1vqz3ijrWu7Z15E6z4gXiUdQeTMVwHoYMiUY6RNkaP7Ynx+1ba0QVevjhGtXDgzXEOLYL
alLoEn5GfXqwBIYHmcVOp2IF4NVac5oS+/filjDY5FkdYpQTioDTrQ76rmMNErSsPkqPfCG98BdY
wsGUKAhJI2bzrdoHPwZ1vQkHXVXGEMbEmyad5BgzIQBwq1DSISkPg35RF7zmOk0xKC6gTnKVYz7p
7+y7GGxgL+xqQ70VfX4mjFq5Nn2NPHYY3XMxIIAzjLe0HVO2fy77ZNiexSDc+1JYWjhT0Qbv6AAT
jcovyrlDM+WrE0m6uBNTvp1JA/DqIfO7hTmSzfCDOjxrovWeVhO+GRGDPTcmusfYuJptqh4UglH8
KnlfluWVitAu6bT6UNmdexkK0mAAAnj4dZhHHOBto7lgWvYNhsVECl03HGpHkOOq69FtKH/zMiLE
bsXw8X0eA8c0qNxWinYtWKsW1qQ+GzmvPDbFcrEwnI0FJJFCIXIx09Hkzdmp1UYZyj6Se+Ijx13r
OPE1d+WyUzv9WzyRHwBjqt/HCxINdamfLegfz41uvilp0pwK3Bqv2CTCK2FO2eet013rqgIl0Uf0
W0sUxM08XCESnHqJIWMns6CU9dErJu9cGnOzy1k3sLUyhW+QphXIoT9ZzcoIjHttb452doAg/BOr
ph9rmOjJpEoe8GkNAXS4PsCdDQSP343dKtD1sq67aBzxSYCuhZcEO/beYLY3bNQ26s8m02d0daa8
jBANzsoKeBjt87ai1tZlNUsUfkY9dZBcYMxSZlhGJGOnvunFj8FWbnmOzhdzlCBPn2Ev/11cowmp
v6nMhJnEc00N56rRXkwUHiY/e8q9thwz+DdOExilSK592cRhPLHCKDTu31mQy5P3NXZ74/rrrQsg
K2fAk8JJ3gjqZYGZgaHajZRHYc8/XVN1r5ObdQFQYCeAQj/JDmSrUVuynXM8CBIhYsQ0WkloWSVX
pOQbQoAyGNPkd1vUpGQn5om5fMhgrGBvJQ98oH9lTkTMBAxP9YFQjq6xngBGdD+FXbaL0vbuuS0a
M7cl/U01qrOQjIOpYv4fY+e1HCmyru0rIgJvTsuXvFpqtTkhetrgvefq98PHrIW2/pk/9klGOqAK
kiTNa/bz0Df7smNNoM6f0DRV7/oo0u7aJXBMDCsdSJhpvgv1wD+aHUi9UNOZoShOR99rNccgSdw9
oKxTVAS/FHYeUGKIUBRiKeNnbw3lW4usOR/tS5djY+e4cJr0gD0QdYSe6jE8vg8agDzzMzOSds++
Z1WaD9iaZzvcAD6nsRpyecdaINSHCXLx4+ixwF7r3cSucPAJYRU+n20FQslXO3D4Znw3grzcYZvF
qIJJYZeocHjMlsXrOQ1Otreoz1b9r8D1MwTKDOCNrp4CYjBzgIf+OZyxatQhzO86DSpT+3uANBgB
+z02HnC+2nZYdXZ2Zt6qe4Smi6NadCCUOwUDFk1VkI9ELyYIfDYWSvdlqqZPY2g3dyw1Zvu5mxBF
y9pH2MufWGludhZ68ldv0kGB6r51dWz3RvF770ZJfPfGWnA6Vdz9aFzvrozoZs1GoRtLq+oyo7CE
her3ASDqueq673gfGHCC7eColMl0P+BVdOeweFwsBOIg1V9Sx70F/zAxyh597uDwfWTWzupGAHwp
jo+60fm7poBEkcUVCxVtYLLrVlqXyq2KnZXY7RnoegEozrMA3fAxOEFmvnFyNqX0As0tpGNfSqtz
WeUptEMSx+dyas1zX1fe19R7hcvUqa3/c7brA5x3vqXeApFRfkZGv8+tLLjRxwB/xEptDszUvUsP
8OxsgQMFd8KWlOIzeesg3DtWwaKHah4YM957ozU8pQMaRQ4pxGSSY2sGr3mm2LdbUA2FsyZtRv5X
u4Yihs3Xg+UzdvQGCxyjmwH0rDzv5Ae+tw891Nc0ur49U+adrga8ir5p3M51zLYpo49faa4f8yCZ
btQZ+SaEop61OPhtLQ5RUHXu0C2WxsjsjA/xEiziOWY+aneqWbfPQ99OD2289NykvDJon+uIoW5V
p+cycNRwnzo8RjBhV6Vl/tH1KSMPK3pLUh2dQ7N4sozRPo15xPx7CXz3fvY6eGitFh+b7jl1muQm
ZHpwk/pOdDAKCACwsaNbyzaf9cCAveGNtCjsHgcQV6zvxcdBqZ9nDCpZ2GNy1i0CZ1p2EQyYvexI
QxUGlmhai9cVCMz/BkrHflGPtmnhYZdhhEhq+SVIjTHzWpZZ8GtwkD1fNgKUWT/qPrauGG7BkcAM
1INjHfSgsaZgmJhx+hzL0sgdgtJXGmpx25jTkxrOI9QO3z6MqNLspyWJTMG0700elpm6AM2cMIVX
0iE9OWugizyzuAWRcRkmGCnAlR46s3tWWvyfcjNODjommvNeMHPhQuC3wJ8dnWHK4RTM7sOYahpD
wS579Niau4mb6m0GbvQZrw3QhsWPcIjSz2qOS4zX/nILn8YtqwTOslRQzzoznZQG5Xiudi/BxCcM
gJWnHHypjQY49mqlhApgTx+kwFTn5o2cBtfK16gO8msWl3TZY+ccMOwGHsKWAiC4Yt4XKKZFTmHz
Xth7ky7vftCg9NYABfBfG05Jw/WQHPHvYxZYL8kcvoVIwSE+epqwljs4zgjBfcEbAdA+JBpPF/3f
VNmnff2HeU172w7ZuR5rPpOgAhMHS2s1gSTUwuOs66sTfivy0viChDyKnOMnPQmsSzoon2YWARZ6
q3quzMV4IP6udsYl9saQ3fqDF8/eNYysh5ittH2qI6vUqjnCfwaIcfvWNfXpTkvj11FllhpWATKK
IZThxaSp8tG1SRquBxTobVWACLK6O9lseIPlKu1VOCKd/nSDo70A23WRxlYmJgIm/bS24OrztG8O
RWp7T7AAnEd1ep1B8D0ZgBHsPGhOVZx8KRkYIF8ZAa0s2UyV5JzqGWO+MgOgqSjnpHNDxk9GCvzF
OuRBZ+yrsugvsCOK186sm8sIW2QvST1xGvDGtYVfqNLcM1zm/7SdfdDL4NdkK9O5iNP5FuGPp34G
7G26dvIYIOXyGDRazc4wUphO76RHq7arcwkN3AhgZygJEnMZP29hargDUsFOyCZjEeycecyOzKIf
DdY56MUPWfbYhYDFfuT2K6Zl7TVbMDPlgqsLQVhcTecxWnCjtTGpV4AR4YIklWDSozdFMfxj/N8s
yZfq2fLa1TdlwH31Wuh0u6xICQXo2eggp7W6Cg7+acIR8mKFr3EDUsB/GZsgPQXQee3WgFs0jC8I
laNuiOfdqqshGCHBDWUmEwY3dlDyXgQ3pKDzU0iS41+T2wQ34LKs+chglV8iUXmjrQou2UWiycwK
Eiws/t5QF6B93VZHQahUztMCKWQsm90UPXDroMHrwd8lirasI5AbgMU6sqvyzVHyQ6IGOOT+MvsB
FPNy45rljBLb8Im2lqjzUaCKkjnO2ZRdpGbktNwZZBGDv49vl5NILS1Up53tZOlBfmWC1jQbsAif
La5+56BRz6Iw4nh7SO7DFQznz255fqMZOZccNWrZA5Ygkfsv0ZgpMltaGN9JMsuqc1gqOv4zy2/K
wX0GeGdc5JLyM3BeDqNqQJykr45eWf6S49IxgGO+PMb1CUum4KVyn10XayGNbnljqXdnpFbwZAL0
sWJ/pTVAu2WHepzS8ajq9Q/BA0swAKPuavh1rKciOZJVg40ZUeWk9PFuc5RN7xXnFarB9x7m4tFr
Qp6ojYToqU2aF3n2duI+Dqz7nObaoFu3hgi9PYbubG8VN6nD9K8N0WzbHhrYYR0IdRMc5HHJ05BY
icdnspOotAIr1H32lbudV/T5Db6OHugziS4BRATahnKu8HqnbxmSGSACMGeshjECfReVox0cKUAi
u0Z+s0bntAcNZUcXud7YNKxRN4e4Tb7Mo34jd269S1BLd4WVTge513JXkrZg/t9qiK8sGAB5JnKE
xCRvbQ6SlsBIcQxpuhCIJqKPQ/dJHvzaNOXWbK1BSmpWPncVGPaD3Ar5kXpfc3/aoND3rKAzyrWq
v9rFNgS5y/X+mrnTzwCvjFPGaIBW96JVeQvTNjzlM0TnVp8+6UvXIZ/tLLad8xzMIIGx49up0DlR
wm3QE7KSvPh/LvzuN0gU2yvI7nqorzXXp4eaDA6lvaEfpAuQ73uH3PjFBpA1fkrh8q43d4VTvHtr
3oEqPt5Bg228IoI1OTcnI8y1+Ri74Xely9TjdofpBG90x4XSvXUuav+UYWJ5kt/S+9Vjas/qCY3G
ft43WXjXDroCzGPph5bXWo6U2L/meV05IxwQJgdpCX2cnhjCMHVZGoI+Iu1kwrHems9Swa5mKpj6
fkCC7SIteOys4TLlFtOS6pg7A8ZH7gKu/Nfr2kV69UOwwl5uAFdYAClb25vje1dfAIxGYdeLvA3d
29ItS0uS5JZXsPqz9EiWPjtH36kGMCvpkxMo9JFSX4LtbX3XRNeolM+VN1y8xtxLS1gPwVbgrLy1
DRsE0hcyYW/OKHRftzd8a8uSJ8lgaYVq358aQHrn0IlOUmZKY5ca2/Efm6Ck5alJbD1G0mv0Q7kk
P+StzbasbPvvrgdbOTb4U/MawJXbpcBjihSQW2+DcF4+HLoH0TTQmahO+gkfCvbpGRfIEx9sHWNQ
5zGf22eHsQHzwzudFYtZLfDYTp5zQClD3d1aC1Z1HsvnfHC7k2nODCUaXT2oQcHaTY/AzI4N3pPw
DqZ8sYs056E+BFH56GBevD14uaok19dpS0vm1kw+HFIMaXvpsR+UxihBvXTXEtMT6EtmDOdJ7r6c
pADPOIFZodn1PrT6vbwlsNrJlei73ME1vuYWIkoyb5lwDT5CqvtmC5ci5IZ1sZJeWQeHGhIv+IYx
0T9HPXB3ZEyOco8lkMceL8MThHKZI0/pX/mk33ixkZ3UebxNzBKBMq+7SCej0Wu3cHZL1HMPYRGs
XwCj/QUpP7vKCeXJS4yevl3YMHY0/JoH7wmzOHfFLPuJ/eLjeXbKpUVsnYGqqc6V47bfp7ejdugn
iPfbXSwzh540WT4zmZtZB9+CLiSkEngBX8ElG4zEPeRHpQp7a1BODHRRRs06rjpmMtgCr1udJ9e5
TgBz2M89Q49Eoziy9xmOYevoap1FRVpQsOema2snDJf6oTYS4yTnl9/l29F4bfXH2cjbk2oaz/JU
t0crsbzrfsbGFO3GokDpHwr53xO0reNQ5Nsv6XVgx/S0xJGG6QMY/6OW2Tns/DYf7hFkNy9A06ob
Ye0MUVfd0Bb+lGGWrc9XnsTWx2wPhg/07xR6pjl59cGCII0shmPgcFLwErj04AcUAo8lt0yejDTr
QGXt0QIe7Bf4hvy3M5cKW4++Pcm1QS/9/XYTtlKJSZX//6kYq42wl+63rl5+jCTXsfiWltiaOUfY
fjCgRZhBBrpKZ19UPBalilx2HXJJFIdNXrU1yr7237D69UMpv/PdKGM9tszdPbCAOzYEscfgQy/j
VzZHWLqW12QukIPZB5P5Ha0V1pPDPrkUTRiqR6m+Rv3lCxoBBumCdB3HSUuVEd0WbHnTnLHloKEU
qQETWwZh8ne2YEVJSvrdWHb99eU8wsS5Hwt03XriDfD0k80u1bxHr7dgE+ovV36IWd/orq5eZVgm
gzqJSbCeehkWSpKNIDSvAwggW2WpsiUltgXbY9zytmt8ODbKP3cIddCH0WdKx9kBBMgvkpY3jzue
MI1fytcfP5dasYuUQX03jJRHuLa8+UcA0f4qzTVCSRfQ9PIMwq5DckNayj9H5ei1qwKU01zcMj18
pIIEMEW2KdwHTogQPKR0K9jmgFIgwVZPkoP/c9Dq/Lr++qUlr2SP7Z1ZxzNrY5ZcT8879k/++95J
bK0l0Y9pOWg967taHy/w8ShFY2OjtV+1GalZ6Ve20YMc+095WxUpXcfZEt0CeR5bUmJy3L+e9d10
RmpLxQ+X+qe8D2f9cKVg6fAxmqu7EEbf8orj4cxeRTWvc1V54SVgKQVyJjQiJu/LMtsWbHlzhico
9DvqVK1BdK0k3a2cfKv6rkSivhmAEGILfm3R8rLIe7K9LNtL9a9522Hy3km9f8r7v57Kn/OF3F/E
oP3Gg4tDG8PaZSwsH64tWGeyW/rdWsU/Vf+Qt84nltOuV5DzfKizXmFIvDtNGf6onRfupWuQOajE
tm+09CFbUmLbgGyr/CHvQ1Lq+T2CAf1PrUYSISlsiHy8nOy9M7yVJrxGJVfSM0vZTKuzKjvpXvGy
de+AqaCNb2llXmjkkpaen7FQwIqSlVnuunTkB1Y776V7YPUfSdYGZeC/6Wprp2GrrCFI71KUMyRM
xN8O/9Tdbk3BkUn/VmdrBlveh+YiSSkdgyZlycKF6TWos3noHD2d9zL/TQAYsFyUjK9BO0Sn9Y2X
m7IFa7e6peV2/WtSCrZXV5IBCyl/d9+S/nAGyZuzBOyElvAabZ39OrBey+X5bEc2eJUwecuuFgsj
xrJC8m7muFWTYyWQgcGWlNiHetKJbnnv/riUfDhk8CrlOBv3oAKfaqgUuAZIDVbKDQ0kx/LhKnHE
a1+k6/KzJMsucmfKpM+zy6w6uyZzrIu87NsTXd/9d4uZ74YKW1WJyeONip4VvbXSusiVO4ieGHGE
TIqOVvYweyXbMai5aNODvKLrOqW0gHHW4+arvMh/r2rVanDEOputk4bNwTzPrgkSwbDEIa1JUDfs
Vu62tG8FCvpnobUrF91hZ7YwIKND3lY+LF0Lzqbu3wpn22IDIFLRrpG7Ks+lzqAy6VXxWsbwTIRP
ri8PeG4R3WnX9cwPt19u6rtHtE5d17sucxaJrq95xObk7JnTUe6yXHYL5AdsSbmxH/LWWZ2UfCRz
bjWlePtLehjqextrvR02hljFBbn/1hXxeDYQAjzqMGZJQj1DgLS44jNJqaWzd2Y4yPQspZ4HzFNP
Eryb6uAl0rKztpxDTersvgzqdie15i4bL8pcmge1zwDpDUOxayJedQm8zDX3tgfAUwNTdJcm7kmN
Qis/IhmE4TIz+yOrkqCGJ+fa6EHzCCeLvWZEYyGeZw7uRbF6l/rj64Jo/xQgA/sJ/k19QDVuRJWD
pORlCB5lCdsT9YgKRGxX6afYc1AWNLv7KUYLwQG2cNLZ2z97lj8/pVXzE77jpTe18m3MTVy1Uv97
XjIkr/GBv/EDFaR41rz23mz98FitZ2fXD9hw0FrUcYZhFzR1/aWewfQyJS8/62pq71HUAV4VIdul
FostgMlS8pxbFfpNqnqokAhGGaoEx40RY/UwLiUsJWEmMOAoECbauSns8mGekupBYhJkReGge5bn
CAuzCG8VcXAoK+SH/Gn4ZrJ5dm7VRcovUysDOxKUOA7LAvDO9Zm5xUWM6rUK4dPwMRJVUTA8tFkB
JshrB+bDTeHegNRge81jsb1F9Wvqp+hpWAKILtGTrybfkdVUrpJVZph0o7uIKleB8JlhsVvjBE8N
athPKjuhT6miaftpHANmEBTEtge0KrW5lzmWonjI7qZh6B60pPMe5yWoM2B7Nm0LdjU1toJQz9K9
Vjq4og3szpgTZnPjqKML4/+ekmh+WFOgOVD+dWhz2/FVZHmPqMxE+ypsd+ieGkdHs8zDNDU5Gm+A
6QtDM29sB6gzsFbtoNt60u6wgkcGAwfw0gvLuwqq3V2zBFuS9nlOCtZQB6SNbLhppX6Tz2Zq7DXT
0G4kKKbgP5lFXyn7yYPl7oUpi82IGrz2PoBR1x77b8mQfzXYSgcXDt2fd8uEzwwyEbRCUaES08+/
2e78EuaJ/m1qEtAKCOK8BmMG7BodrMdZYy/ZmhLrtnLz/kbv4/aSpnHxwCPQoPy36qdmVGhcWWre
q0b/WqMadO9GyeNgVw3UV6X+FPdsHDmIPR4lKQVshX5Gfj0/1uOux7hjNy3VYy3FlC8Gy7Ucxw42
WY4C7ZY+4/DuYCv/7qSzeSunqhtTe3C88AI5DKfODFm0Ex+c6rD9gjZI/oThnKznrY25fWy69pir
yNrsfSyW+yB7wahwZtG+aJgr2+YtRIvmE9zz/oGl46ukMNptP2FaBxkqGxFrWmpInmOUHw9K3FfV
RY8L10CA2tB+WLFYogoMujv00/q7emBZuUxRO5ECByWLKzKYCWg2boVuKu0ZsU1tL0m5PVmqLp8q
B0zYcn/scQToUi0Dvfhsj3/Wv5MmuX+2ixrO2XL/UJ0GkZdNHv70tJlxMFFOkagEVTDDcN/S0trG
FgnJd5lSLCUd5I7D8AhwBgReMOzAdWGpUFZ0Snr9ta6D8NLbQ4DGe1h9L8uTlMdDWJ9SHdWmalYc
FqwVF7dw1gOvTRAFd90SDAm6J67hn98V9H2Kncxb4NvxEQpDfFuOGR6GSyAxyTOZZWPZYKOoFmtR
g9/gv1SUQ9ba29HdiDng/+WQ1B3AV6ja+eNp2q5A5PZ5fChVVgP3H36d1JaLTEWpN3dpu/Ao2HY0
rRYGLIqU99ES5AhM3Ety8n0UCyN/gLyuxiyuL8WlinL5bqskMRz0bvnwdewjc3DssqoSlpWHJ8ak
KDfOmwUUH2UpKf1wqCTlwi2qoxcHIfD1ULnauyMy3Tx2JQCNjwXLr5rKGLLj81zYX1PsSUEuzW56
205VeuuOEYATDeXNLmOfUWW34pgUofailuFw5+r1X3moqS+DXagvelg/dHSwD+xNw3RBdJCvX2+g
/+XUrX5rAy15czNOxWZOeZ+iZvAWVcoX+MjBoxSaZXDvF7H9JGUghY8phLpP+VJzrN+SQTNfNT8q
PmvJVarwzcle1KaBfvkQ1ul01wdaej8uAeJ++rAzk5qo3cw7+mzQeEtS6kA0ZSPHd3+ryYB7qcva
Jcyl9C3zanS0NaPdS9Lom+Fi4Jp6KE0LRfydbXX9J2yskC6yRv0YQah8a3psEVT4eueFX/kGFKw8
2JlvXkYsM59Ke3wFQtN9s8ofs9u4XyzFbW+yMkI6yda7b80MkEJ1rPwJER20dMP+T+DY7TcgW/ph
jnERtxv/VQN8hoZtO4D3JBaH7XHGGha+8H+yoEX+XfghT7ccULHZfFcOXn3Er61EYc4pXjPFsm+a
tJvQ3O6LVx3G9Ces33dSqABjewWB8QUmr3ovWbbfsL/gDuVZkiNqElfNm5K9JOvYNZ9mdukkJWfs
BvVeRetNhxF9G0wzuITCCo3bGq0YaNG1jwqbnd+z6B53B7B4yHoiLXus/MG5kZK+9b2jqQ0W7Q63
k9mn50EwJnrr1arfw/GJbiTpRKoNTCHqbyVpY0SED6Tu30lyVqYfLt/8B0lNffZEf50/GTH4Hn8M
LmE0KM9p1qr3kQ+NOPSxqxry6gmgzxHZif659NrPSdyqt4AVhmddb3lVYlTlq8S9kwqSjy7iqVTq
7EGyJDBROYpsCAx1p2O4WuAem9nBs1SPoaM95eZz0xQnt3MrDAvrIzLm5a09OcVt1EGWW8SCy1tF
JWi6ykVmVp0OsdcjOm5HzWOoOViBT9YrCmHpN9WqvCO6meVFknB0gNTrxVtpjkhSGj1YgqWa1k/+
Dk0/UDX5iLuy2gIUr9JvoKizM3R856Sz9/HNtozb3FWsFzPMnPsysQBYLNXaSf09gZa88mnT7hnW
abgREXOXYNZSf88KXgN+9z95WxWJWUr7u+p17fxPx+stAJjOjh/rcW4eRqUCLl24SN+B6jL5Ev3O
Vf+zOQ72W+OM6APlenGXhYaNsnGVgogb5i995T5L1dFI7+rI8L7WTa4e3Dq27tPSw4ClrlFLQRf2
M3SknwriV8e42LvAhu7UkpfKHeMfnQZAzDLc5tEzu+BGsZ3kHKWh+oKqSr2T0zvzV7X0mp8d+0bA
iMwYHcbJuLBmW6K6W1rPno3mOK+7g7Cllu+SrC5QxkWj6q6kT72zy/DQ+3p8UyNO/nfBWkeKyy0X
HgngZ2T8D+ocqPFBykNwj3dytthxybQr6ISVY17XpBTrnpaMJ17taK0ZaPqzZSbWWbUHuNvbKSzH
vLWBl984oaUcU63QsaUanIsF3veK101zpxmmc7KTbHqa8HE59K3afOZtVIH+uM53xs7PaPMofxrv
1R0ShqRjYZ2eX+y2MH/CSUQs0qSfp/Xx0maJA0klmI91VdUPsd7WF9OohpvIbS3cff0SW4LOQR8L
sCodH8xMvUQWy+/9b3Ewfk4iU/mtgLRcL5TlGlJxhfVrSocfoaI4XzW7yVA71uaX0EYbnCFK8AiF
2j1ni6i4qvjpbZ/G1pnlgPTRhQoExrmxWD+jI7P9OfxGB/wd8qHySw/wQQadxAibQXgSuObvDGVk
vetfA6w5mvZT34FZRqe4efVa5oRdX2mP4DY64Dk4LMG7cg4srvn+RdcNPKhGZ5E0UFPc4rQuu5WY
49RsASKBcN8lyLrgX/NJcwbvNU+9r9oUK/dm73ncA+R76zCtbyTZGSjP5U7cXfW4R5hKY1x27Uqg
bkXjep8DCOm7agjV+74q/c9RPX/TrUB/kNS8IMAd3XqUqp7m3Eaa5T9JKuyDc5uW6Sez0P3P/sxe
YmE1L6XhOJ/98+hnzreYT+W5HdX27LRD8L3Qz/VQ299LEFlY5lT1ZQiG4is2d/veitxPzCPvMHko
HmpfQTw/gLzR9aG2W/OWgqhgxxln3YXJMp4RO5p4iRBeMyLjt9gdWoiphU7Qfd4qNEZtHCq7s04D
loIP3RLQMKZDgzfyQZJSwIZt8dDMuG1hWX0L2IkrB10FugHD0R1rd8WDsQQ2Ury3rmLc5041f2IV
4GtXRtP3KVqAHi18DnSgkNxL9a/xPEzfxzqy9uOSHy35/7u+i+TSVt93fc4DPG3fBC6Cb/85/5b/
b+f/3/Xluno1wNz2zKOZW/F+YML+XA5T/aw7pn62lzzkMupnKciZ/K55UgWhyOa5XPI+HMuXEzkr
xTvHOt9ECayFbelVjXqiZWR/56nYR3u5edqqSeEYe96uruEbBOWjkrUWhEk4X6NWD8HR4V0/9OjY
HLJRKx4lGE2eV9G/6TutqY56mKh3QQURj05KEii0q3ftEkjSNhRI92s6qw490zW0Hv9TKvlbUo6Q
PLTtbvMIQNuWtZ5pS6d0evPoPpbcrh899h8oknnfEvhMNKoyv3o+XFJ9dD5Ndu/9MBCgY7XQGx4t
18VwNEFvpUjViN1X2MQQj69NqZwM3Zu/oMgwnDvOKoKnb9CyrnKNMAPO11etdY8TtvfgdxobXcu5
Ma941Llrn8GNWLgOGMZJb9rxRq9DNLsXwx1x1FnNdaywgJzL5EsKJOjR6j66gKxgovfO1UzNEnGd
1n/OnER5RiC6O+gXDxuxZJ7RdDHQjkGE3DF3DEHgxcRjfVaqrD8z+UMW3/hTme13JEaGL1GME3zS
tf1j1PTaRY3b7OqPqfkQBjqeGEo5v6Vh+gfQYfaHg0Ps4G8U00QdC+vfZ/xkzsbYBQ9V0TTPxRIY
KsPDsEAucalg6AsVqQGyYbXlg5bCi0cyWT0OXtE9SH2phsHTEdPICQM0xGmSxZMdyDxesn3yHCDW
ga9akz4hOoRBhIUxmtGp4wkftPrBCrrkXEGtuU8ySBXGaM53jguyGHa8fetkQ3QtkDK+9czIurLs
Udx40zzcZNU4XhU1Km8zo8DYx++ju6TxkXgaHPcuKSe8XmsWSaIu8U9x26o4MKj1yfWKEaIrossI
QPVP7E+UxzR2umcftSd0g8EO0uOABqr6/mXusPrB3Hl8jSzkkTtz13chi1JBoX5u2IPeh6NqvI2u
i5Y3uqdf8J7pd1U0jfc+PlRIUOfpoZrCCCUs9OP4NkH48NP5r6Rxjz5+ZF/ZvW7QtYkWrv0cvYAl
/RPZ6vyXkhh/sfALvdwKWCgPXP2UtXyc/cE898sZ3Bj/DnBgJRYPIxMqe0KkE4jJXwW4RL0zf3hg
DZgCZsMt2qjjU42R+qLGPyO6Vt971tQhhcwbwMyovGSNhpAM4n3jQ4xaC4Py8ZKbSvTqK57z4Giw
acUIPjR7KHeWP1z6dJi+mjZzJ00LXt2CN0Wb8gLZAHX8GgEAPAbl0F/kKD1OrrUxaDe5ow0H1hKL
GxhBMVPVBRlseRhy+O1uzTInBBGlisTeZdpLiWR+LNmqj5noE3KB7TySV1UuPDQ28PYZjoEPVtli
5dgq3VuHgeXN6KsZ8hXckgy9bdYtB5geSxJFO+84tQU+l0tSNydIS6ZVXCXpp7W2g50Y7zB5gCRn
O0wKlkDPQ/yeSnMqb0cvqXCwICbBVkdikofTOLUbHYjSkIPG+j8cNyMYVUJQ/1/nluS7Szv4CFwZ
Ce3e5W2HyPXHqJxvsvRrM4XhK32uvytix7rqPtyKPjdeVM/xz8YQKvs55zE7XhE/2VVxkZQcZBre
S9tl3r1lKReki+YHr2ugFLZ5+6UfnWpnDE7wow2UVwhF3i9T0065S3eADvg+0HI9ogKivF0W/2Ex
4xF1kPivKqpjPjtN+3Wxu98nVlfes859qyLifg9RoLrPtSo8IWc67xJTre63AillgPV3PRNLnqJ1
9mr3BkQG5+blDHKIVNySvT06O2eo2bP870U+nFoZE/hCuv+WglFFMHO5yHYCSaaDemHzK745uIPi
3HVjgAER1qE4vih9CIVEd55MlByfUnvpfbUChIEZumseTF8slVL34rBUcO+oGJfEKlL/a3LJw6l7
uI+WQPKAYGpHfNHYBVlKtwKpJ3lVrWYnc8AVQJKtbeTHCFmYQxdPLO9X9V8RxAWvUOtvWjBBf+vL
6c0pmbTXU+O/5HPeH4CK9c96F6OG6YzZo2sgqhIj4nY/Wf1wKUDVouAYgdnHtupqpR6aIEsvPjhq
9JCnanXKmOs+qWjtsmLA6nVq1QoL60X2mV8X7lnzdr8kNgoo1mya3/EU/eo3qf2ztPwblYXMACUc
eE1JnTCU/lyUrY18H4sMbGh0f8bJu/PzvPhpNPEPxWSVmt4SAD2oIcvqccMykVqwkPTM5mz47NdD
g6Y5EwgpHZ2wvA0zqIBSmmPheef3c7OT0jgNMzwv0ZST0qm104daMb8ny5nY8cgf07p6kbLYdFlz
QmiJMXn0WLaq8hDjJEQ8sOboUWISqFnwbdbV6rplSQw31PAQ4+OzHrWVqk7mnGM2onaS5zQhcpNu
A+8UcdD9Vm+7jjpk941Z2Df+rFN3jnGlgon0MiZeyRaRz+aJlmq3nttptyo8KjjrkXZOZ6RipECC
0UU1aK8sdWpFmarTdozmKz/LuUTZ7r+neVfFcmI4ZHLy7Ww9Nh373pnKw3peKfbTmEu8qznbirLH
Dss8GLYHEWw5vTLUUARhsL47UArWS8oPDDPVP3mm+bbmGfILtotPXkIT9J1OvTZhe/jH/7TV/vu8
2q8sQLdh/Q3LXZDYux+7/Lj1N0nJetGuzB5jhF2hip+t1lVvi6WaVPDNmmUeiUqJBJPcfomabod0
w/CXx47QvdINJ0Yb2KmNzX2TRNW+xsAiiKCaBU3+wyqaCQ09MI29erVDfz47XvcbWO50SBFWVKOf
vZ5gHWna+FF46IN5Q3cN0/ZXnfneiTHTrYuEaVTp0UGzp0XK1vtpK1hkx91OqenIEZo1kcN3PdYY
G9yt3Dp5Y555gYT32Wx6b9fz2qHrMb3WfgW4uPusBSMng+aHInby0KvNnRPDv6xAPbGgc0xZ3SpM
/UdYDHcKu55TgSXihARDuWz4FQqbDgl83ws8YqapXnIbKdpz3SbKkxoz5S3xM3qq/FuTsQj2ckvW
MPbQpNLkfs3TMHHZzcWQXbejAlbyDlmN5BK+qcqTFMBB+9HOMK6qtofKOb801UuTmsPTwECodWq0
0HOm5MMMZATxspgfEnxWSkxWcMjB9qDqHJQd2nE3QjU1PfCGVvrQayMOYEswpf5zPcDjz4pbJxgs
UP8EBavFezhm40kv0BqTvBwFhvOMyxoLpv/J62YGEkia6ucKF73CtfzHbAmQo/BKp3pqbeSa0hZd
nJExzNO8BFFqlBd3cqadJOlBjKcYNQoIQ82ateU3tvklslrjRrJcpdLRJRtn7EKb4ih5Ehi6r7NN
hGajVHlXgGKeMTXrhSXb0gv2d6civ8qFJc8Ph53ttcahnWp2rJcfKYVRoua3lo0A4ZJlsaz+4DjK
YQjC+LkojwWE4KdW06Jn9sz/jNH/sHUeS64q0bb9IiIwiesK5FVul68OUbsM3ieQ8PVvoH3jndu4
HYXKlxAkK9eac8w2Ok6GdQOIvLgowqrurw/eAusfrJW9++9zxTxWhLhB5s91LdOwNEYWmdfDKbdz
+55mv/3vZ4fU2S51RPpRIntStDw2bVFBxtBiN97+38ckJLW7ri5EgM6XryeNbZ7X4jnrvbvFpzoY
l5ZZUTuIe9/PtTs7PcfrB1aa/c+Dsrv3ga7laRbFui3E70P6H8KM/75P5VCOioWl9/qLXL12yK5I
7wm8G26beg7/nVFLk8ZojeUGKnJ/V3dl/CBokj2YWf3YRLE6X7/t+kBJZm6IBWoO1w+v32tAWQ/t
FuX49aeun8NRUWBJyG/Yw6nA12P/vqgs/x4u93KyrOEjjjooIevnTbccSZLKNlHm4fy/fhsEzCOT
++Tm+h1Ufvd6aljndOH8q+dUHrTYd+4xi7r3JIi1WyPxyDJQi3t//YIhgXvqDcOZ64fXLwBMEbdt
QcFI8oYGOTaRjJItKxhT1t98tC//fW9C75Qws97dF2ab7bwZxQQ4y+ShwQ0REs+Sby0XMlrgyjba
Wb4FORx+ywOo5/RByB5vqJXTP1D0Qz2rIFRozTK5PlC7LKRlkeZpLopqo4mJw9MIC4lWUl8EePh/
nq0fwtd7rSRZfmRr+Ojv1miViHDo0/UZcc0l8+uTXF1CwyphvD67PkxXoeT6wKYW4eT1k6Brh71v
MvFWGcCXen5K/gmvVp23TtndvenmQptFsotdjQ//PVAjY3W4flxeXQ+jKF/FajwaVidNt/4LZBPh
PHKu/iO7BewGDZKmANzd0/XBbKVaCDjqVv7G/39qFv5XmpswMPoK7OP1y+O44BC9Ps3AzoD8zzPG
HIDzGdpB2ft3xLyZCJIczkjmOYwQr0fx35eBvZzXrswe9glxBzjMsC+IrTZbGha74WcexHcELaKo
270i/iu0jceYXMdTPYxvLof1nBIHtpOG+Ehm4W/VqqrN+TW1f2bFKbfX1/vf0b4+u74DzLCSrYg5
VhopaWd9MMMuj8VBEtR2cqy6OTpsEvI26zaaPuwn4TwXvGrbVjj0MXXovMOcAkZHTe4BpF80O8w6
TMyrKa1aFdfu+mZdn5VAG7YtWBDuu6Nx6iFbxK3DoMtqIPHlhbr8rwODRZnj5vg9CEXXCDStjOj3
03BrE/tLlIm2texLPXXq1CfO9O/BEqk6ReZ65Mr5ozTM9oTltz35VQt0/Pq08vzR2F6fXqNXr8+u
D7kbtaidfGgYq3a+XuNYGqvFoEPR8X+eWI3vVse0BASwekTXl3l9uL7g/z4cSguyjEFuZrR6mJZV
o3g9HPXVc3p9KhcaXlXpzuF/78z1PP3vw+sz35iIt8LAy+JdwwnkwVplf/892INI9oOwz/mqvb+e
B9eHdP1wYsSxW9L+cv1UE9mEO8Qe1cg11mC8Jho42sj7O9b1n8LoO9JHrQoP2Ooa+/fUHczpmAP5
wiTPMV35EK0gxuD6cP0wS6EQG6n221FSTmeCIeVm6d2RVBQtU2fXq0OLmC5Zq3kTl0TrJuRTh7rX
sosx9WhP7+fbL9ST0axgXeoRcmNrAuew0s+MzrdmOeIbzW/Kuk02MMoYlC5NcnHQwtzE0RAwb+83
01zelga3iMpv7dCHsnrWWxmwZDSM0OksNu1wBDewbm0X/QH3vXlYJhKEHI9MWvdVdrLaCYYwqNiH
kSyWPt6lkiBKUW20sWQ+gkww5IbLopHdCdNwgtmYtW2kSWJhRnMH+x883fJsieJYNQ39OyKJ0l68
t1NLZuFc7MAvpVsbo18th0sSd/qGmyPO5KSuwx5DRjJcAL+iJ8kY6Wo6o9c4o6mClyoAypbupnbN
iJYWKlxaFAyng6UxJ/KNvT5sQFT0Hr3GUf32LgfGG32iUvj5ZfQv8ZxnQUrAVlRlOlxTIkpTg3b1
qAO+tTLo+IRmtuNvFuHI1lFSBWqxvX0E60Zr5EGaCQcBDl0qHI60SPCK95NAFzO9+N7auiQIknqs
/3a5da9ri2HAjnGdY5XvLW3GCKyh9x8mbU9FsQTMHz8onpOtN+PfbzQnh02ETMdbqD0F3hwPPBry
TV54XPnzIfceFAikAxNP/YKYlvQMjwQGveKNbnDp4pkfYoDBXuzpZG0NAuYUrqdE+5UR2TKdulnP
IDNz5E2RLD82XwyqnhtlyyZbc6Pb2hy+2hI6ksklGhjTSFjTPDFvTFwSc/RMhDREL3Xek4Dr4BPD
wR0WtBMsgSl8yfUicOSKFIG1vFGmfI24X4RQXjfkMpMPWjLC8fhbTuunMCGWMUCVM0P0sm+GVtuV
cR89zBDXl9b72xSk6sV6/DmP2k56bAQnYwzXAnB0rOSMVm5n+8m3Bod1UyuyiQ21vPktDQsakIb2
4xKRCNfISo+WQSfPz/QHiAteYM1FGCXj02x4O4JwkY8kSLE0oTNtZYek5V95awy7pVVDOCdFs9O8
l0Srqo2dldG2Kyr6M2O1sx2tviwJv3CSdAZTw7iLVSZBU87HQf9k558E/uyO26F77HOiWjvyuujn
bx2/eTfkCJ4FQJJnEXosxxcUuRawoywJSPEsN1SDRrDAX934BKZu5KzKTeYmB1to+mYE2eVk4gWQ
WCsQSYL5KqiPWj2sMtJXPIihujEcDCu2+dr8GvvjZxS3HVCn+jtb3hYzB75WJF+Ic8uwN5+JUHwe
0UsydYGWOp19kKnrbEOqwQvptal5cGmZIQJ2IvOX9g0IE+c9m+zbWjG0L/yLMPm20phuLJ3qnzU9
246kDsumv0TLQIBsNe+J53VIl62Sw/yX5Gz61U95NXwYA4HyupzvRUblPywrrremEUg0OoM+wQpd
AZkc0AwDNow5J4KuHgCCZZ8jB2nTNYQCa5Z2bBRFViKMNpB7jr0eFi4NfyIFzlaz60o7eiDbUG4Z
7WSBat1nR5WhVQ0sBBoY2qJ4I+O+CA2fgXffyXTT9+UrelFMjpI9tMpT8pJQbzodQcJrTizKaLXt
teIFmP8D6DRv07+ODgS6Ns3x3U9HLzW/ay3/LlPzq28twgI7yPw6eyg63PtqGuadVzIsSA207F6B
jiiZ4zeDLqgqgf1Nc/2oZ+1tuzaqqnkdxP5YvUv0wsQ/nCCV7UexgXvXbZXmrHbn5m5Msk1aO3RL
VqFuG6tjbXBTKNEIOcD7YL2wajpxkBnHrkzvXIQYm6aob8u8/i0t99i2zmefsvFS4j7xijIUenFA
qEI/KJLktUwRvnpvOknSzGJQ1WGLAn07WBlEnmnMQ0cjjd7U5LzR7EqFkaV9eZCNkmhEiJ5aW0Go
lCldZz+r7omYN8bQpdjTBdjbC53MpHqulL4TpHrvvMRBP4xmJbU5zbT6zdfr7DQGceKtDLE/o5VA
Gy9e5kUWIfyZp6RbvmrlvJr1/DA6gVk67c6J1c0CmjN3IM/15E8ajnNTg7H26h7OYG0yURP9MY8i
ZNrOfkq10EvJun+f0+bDj4snpxkuykHTqE8viSwOPRqcXHFOZLLfgWQDTTNeEsCBCNoAo3WFHeYN
O3CtC62O6xOqvF0c2r6eaOLOMOPgQwMNILsitj9mqT7Ipi43bqE99x4gG5ma732Zf03g9KxWveMv
+0G2iy7W2i9jehxE+TRjIw8Kvf7TDMDLUzhMY46imuPxKAgR29eMAdD8WfSO+mXPABKYWn+Mh+GB
TCMyBD3645N0f3rRg6bgDkvGNlHvlQD5C0B5o4mJyEu9AttUXExZPeSgeTbGMtlb4ft75fjH97IH
0Adt6FgrW8LbzxHLz8gjEnI0SWM/E4pR3+IbRsLngk03uSKbiM4OXWFpf+mlvOT69DbwT7H1e00R
YUD6LF78Tjuz8j0iLms2w+By6ONbg2T62jb3MpsOqo52/aGfql3PYWGRYOfP7FBtmO2l1P8TKGC3
uU3pUh0keWp6T7CY8i95DetzsHLmKdVuSrl6Jy/6KQoilHP0aZXqXp1BXkxf3g9eEZDn8NDI+MMu
2TdiISO6YSreXTz18EnrMWA0Q8qDIPpz4dxgIgA2vqJs6IyJikZtPUtHYDzsBfuMo89uuS5viR7t
qANSnV4Vl8vw6kiaykvhqQ0cnrsiU/2mdSEC6gLBkVXGT7VT/DRSdZtSFlPY+gOJkZgOu0Q/jrr/
x7UoIucEcnYVj2erp8puhuhjkFx3y2DuHGDebj/eWHTvIKfkIYg7RyuYhrYRKFG0UyB3X2EQInSK
aaFZ9A670eIguxxGIk8WFnSjDAfT9TH8e95mzKYyLB/7EkbUmGv6zrRgNvRd+ocAeBnBtucGRyX5
4H/rahguBiAydmP2wYvkkyZmsJv+8CEkpPFZS9G9DB9d7+/iEaRon5JR7Od+WNAi6BhwFAjjw0rX
uHgowlqRBW1MR2DQ9ZKOdX4ol9E7EjL56qbAe7iDD2PzbUhq43ni8qzh62TpRWg1CXMTDMWM06VN
/xgsPyHuJFRN5PcsaXuJ0/qXkNFkI4yBsZL1HPUeQSXVXwNynbd0uCQMEsGi1COfs7oZ4vbsUCzG
srodfYaG5IuAurrBQPRCrf3iMbQI7HjNijDV12yzA8i9Ud16PrcaZw5zb1gTBrmbOwRIZT0c1fY1
N1uujilwukW/s8dSUYwX+UZ41GBOgW4jTn9H+tnybNcrIctW8N7U9GzX09YwbUVhRWhG6sJ2cIZ7
bVLNMdXyeyumICeTtjLtam/RmWrbZaKgTcY9Jm2rd8qQhtCzk8R/4VvBTs3R7CVGyxXASaP90vT7
TOv8GDmWIhlYMq28LRswZiDuxaZAbXtY7LgLe4iY/pQF2WLfdIOPNnX4sbUTUcuXlGDWiiY0wEe0
d3mzxcp4n41C7PSqfQeycBqqBeJzvSKaP1pBcLXyDcz6dfLcCJdKCA2UR5Ng0+oxdWedgplEgl55
e0RLNtGQ7hRkDuYeZ8YVYn9mAwjIcZrJbHfMnbDmJ1N3Lm3GFZhwhHNBqARTyR/bjcawkBCHy21i
OPvUUR+LOqGceS5QpG7IBWm3pcFxIkr8FicGspGF/bqDV0nOawveftUg863atgB6yJvZnzVj5xB4
tPFt7VHUYjcCuF0XqXoDBxUr1IyAer/S5Uj/yFnYNOsMOvB9TKy/pqPNu8gcgSVjIYVoyPa0KMDb
URHaPmd/reEdoDAhNjHBv0KNL9MERlJu/VqOrDaOot1vQ01i3aSFaIMXNPWH1NNNqHJumJNyutF8
zhLXNj9puPyQodycx5yptcngfiaqKDeNPwD7yhCpDAZKywj1vLbXH9im9IhD02Sw7+V7YcOlNZQ6
uMboUQdkTQBqroeeIt8yowVHLc9aytlWd2LTF81zVlTYkZwTYMxwqamfJ+mT6kuTYuMUyX4icRxq
53LrIGFvxPds+F9NuWQhQraG03R4cKvp3e2nL0iih2WeA8c0PmqV2tCSJxC9mC8i1dnwSaYqYA6i
N+JxzN2HofewZWTlzegNDFBanUG2/57ZkkT70nqK5J9B6KC6YYiSIEbiju5GoUqqm8IWF2E4XLqx
JM+JOUanu3cNu46xrqYwSfV7AkeezZFUTH+odnEy/0kie0QL6D4wUCHAJYtgNi9vnv/HczREIubK
4iulCqTMKLApMMHXxWFm1uEMxZaY883YDcwbkr3WVDdV8Qw2z2fYGR04J4OuSaytygx2YqPBt5pp
tdVMxwq8Ux8D7KTph3aBbHB/QHNSudup1d+0omDUMpj7SMHcUxFheAUYtNYdgniUX0mL9N62jtQX
fVVQYEzuxqaqZPc13en5kUrahjpckFKV+oFRjw5/hjyEwteCCG1u1VpG4HnZ9+wmbwlzynkeykAb
YQNmvjkf3fm1Fmmxjcx9IRhIV/hQ8aDGW4ccmFoMb3kVrx1qdv5RxrvmO13ADYFZSWfQaSWvTttn
mEhnJ39Wiru3Tar3rpkoOUZHMibsGQ8nhET7rg9D+buJyMjIk+ZWxsnOIkhk58/q3OTm30LDsJtk
kN9X3lArv1AkPTMQr3caGpVNyxW/9TWXvaHPpTRN/W0173wowPNMux09VxtGeQydrcYW2OJEKJhq
ZT3evyKiF5Km33VUXHRXA2qeNSQLRTajp7Q/JAA2NoiW3E1Xm9+TBXaqeDYct9rHtfHhGtrBXRT9
Ex81j9V81zWoU3jd3/BmPqmop11rJrcLyGHIvnkekAYLhWC56xIiXO8Vd1MuRQyH1SeSGKTf4y/5
lreRT8RyyhplEHReju6Lb6jz3AEjgTNHlrzV3Y2d+Kx4s0CiPKS5b+61NXI5aeZLYetQ39Nq2KUp
+zSd2r9ppheuUWQgiOrX5dDZdvG85+eYgg8x4NvkSKzQc26YWkgC1v4FI2m0mdoI9dC3r15bz3ql
t/3klgPVJsJUe0FxRnQ11olzkftsU1miIouCl2sTkS293rZDXvOuO+ZHa6ClKtFM0LD9U3PwNtVk
PWhFTstQWG8jc0sjnsaQ9J+Vp+LHl8QWT/HiHIyCAl3EhPKxOlEBQNpjD+uZsFvbwUJoDEmYhtW9
n8QPzQ8Lb8TkZ8JZqZLxoRDs1JwOP002EYsi9LekI6hhNmvyoKYnAKTFDg3XfeaOF8YKGP204lYU
sQzZBF6mldw6W4/GZ1x5n+7Qv/Q6J2Zuv5B98Wg6VShicgqJAIYCTpDsfOo7rhZsXSjED72lvw3S
/qu5I31llG69RXZdptOMybj/u0tq4ZgYj+1wm7dwwFkAkMGt8GbjPVo3r54WXxZIhSC1L7npLDTu
+q+mVbvW1V4KIok3bmJNwVRTeOs2aoaIs4UqZqhqH6u40De2KE51JP9WAgtFMixAKZE/dcOjW4iz
VTp9YGoDNVWF/F4HUK0yTQvFms87+MYWKzhR9Fn9lZTJAXDFqUuTnZ7b34nX0afqmAKSpEqUYro3
5+Y2dwgU7dri2IxEpg56s0UV/pkbPXJRk4RuO91mOYPnTKJ/iyrAwfaWf+E8JHduWiESni6VZsB3
coxkg+kxmqw/kcRCEUW/S6U9mUQJKadOnrT8A2ZiZS9moMU6aqzJvJ1hj4WWNL7cQR5NP32sJybr
OAC/ZbQe7KT4mI3xNa/wVZO2AP2q5jWn0+2cTzd1hjwvij8pIT4JVk02bj3u7Gb+GJrVl6dzI9dK
H0XgUsMeN1HbUZuvnUq1Z4qXhNZMa1ZPTQLgTboJyYdvk0iR99WlLIhTqu0/pTcJJuja+xJPF70F
Ie1XNyZLuHC9vaxrLygnIHeV3KZT+pYWnQh+W7v5sq3ib9Q0aC3N+qGE1ijdksXF6UhbsiV4vPNS
TduI/HhUTni1jeaMz+jR1EbE6Th/cVkc5gksYUI2aJbpNPWGauRsRHO+CCvUmanC4IrxglRToAdy
URlJiWm+W2L3jIPy0xHtR7EsdyOcL8Zqzg1XyKuTQ2vThtCvajSYXrw3uyxwpwHBsUZaVLbcYl46
Qa1d9q1tbW3wBtx/DPIoi8AzubrGRR8PZDpA0UcGrrwByDovqrH8P8qleePST9lYVHScxdWNVbwM
Ig8JUL3vEvmWjIzA11NwmYmYQlii72KHEwX/xO1SRHs64m+RK2/p3N5FgPLZJeBDK1pjSwrRuRDl
o0zM91I5go1eQlmLn8rzoTwJyY2xSh+vUoFYpylD87g5sBt7JFT7rZHZF7vfJ1yg8gg2n0zlJQrx
vbzZzaVronfKA/QYCSVKRKP+ojHI6QzCVobZzrdeaR5QGdHWy2aLkqGNyYfULrXbaLfsNV9VSW93
GdwdedlVWNvOxJ5e+btyAUWziCI/VN1NVWsMCPgFWy/Xvtj3bma8ECKNvINaNHyTJchKQrJi5cWn
MZ3YNEJOYLavBU1mE1s82/u5L42TVjDBanEiMIlw2ah5iY49w9jPs98escelm24mg0kZVvlHm3ug
8W7e768f/vscGPqM67IvotDFwgGIvzG5V0nCxt2yJstgTX9Sb55IgXETYOG4ag5afz7WLpZ0TE4f
Dn1kQ6A/da1BO/B6dotBoTqIiE4fEHu2Ni9L0fX7kQq9m7iHjR0NyFQ+ki/8OchidXZx91m06SiM
0d+70a9LZmcwF8YnOjLuNT1yt0wXMTnHxbs2AFStLUp7ZzJ+osrjoqHCLqPor5WJIaBF5IVgA4Rv
AXHWK16Tw7Lktad0Wku2RDsnLhq+yP1KfPNr7JFvzyzC0RAdITEDSKdjJX3z1c+Bftu7ZtZu2vXP
pesExnKQT02Q733vBX4e2MOKZImlCsY5uyy686ds7ppMjJusmB6rmOlz4XnHrhG0NN273MRN7nrf
nbKB+Mft/WwXD9k6OvC1krah6s5Cj6eg7yyuCJ8UeFxlJ/IxqrCNW8UMX4YU1xOXtXWsRkGgjs3u
7WDFiQA2gbJDdyASGG4DEzW3XAiNcbfN7Oauy8Y3Va5Biyob95FV/k7p0t9ISBsx7W3dZqdsxT43
2NliPmBZWz/R39LZvfHjX7O3mMl25KF5bDib1KtYHrPHcnqJrBS6kMceLYmteIPFeqMkLAdVq8Dz
M/bOrj1tmKnus1Q3XnOf1Rp2LLtbWiyqJB/KSM9ioPvijOKWPfaTo5evfekVW60TKUKL+A3GCBZ2
z9zjZtIDhB4sg6vo0CV2iM4hTaohWNue29HErG7yHpvrtHXRCIa083xPkCk/ZZ4tZmE73XM+F5z8
5USrMhoZroBQweLOxH2Sij2cRu6SVxVekDuOgaNpfDIKgIC6BfJlrBtkVTSs7OY7z1rYL9V0KGb6
zEZh+0dTHGUph80cM5jqF5pPrpt/DjT5uNvU2qZC9NAXdXKMs3EtoM13G4vLhm5lDO5Edfd6WTJY
Me2/9Tp6ij5aOiyBkWvUrvLS07NEJtudYqyBA8XIQ+RwVlY1zc5Bx3cy3o746wI0Ks3Wr2wo6TNj
D2dNrBlaOn7pMkzMyzhhICPk+y6BUkF5t1FdPjy0ZKaHPfFGK5D/TF/+JrbboBjo2yiIGsZEW5Na
qjlmYwvxgztC0oooaIdUv5GTviupKTezi3M6XUgsF/qd3whrL/Sh3UGIPC5t5m6cvNomJoEtS8zN
IY5Ff57ot+ceAvcsVy9OhchUl89MzXj/qwXpDx3ZKO2zU1HTVmffCqc2c4heGXewGKBItFV6kS7z
07ajad9YSsMUCw+y8MvtIi1uxlP/BqJnW9lr/VljjVvGo52zkhZp/VI5i3VwzRo1s6jnk+jXmVCH
nIb4DTR8bt5R1xbkiePd2IqE00KbBAbsnkYgFxrbLMd+KYuuDFyjigKQKxVaTlyvTRYQ2VYBgFov
ybtC8SfymUvYKjo7EEKseQrtxRbZq3Q4tpEhnUOW5giYuOyx+bx0Dq+4tfmT+InoxMQOyxojGccb
X23fRliclxdQn+oc1w86LRTOqGoT8a5sk7wH9913bPf420Yz7wgaGZk6U2W5zHq2jtfUQRaPB8HG
nXjhkojVQVR7hsUWjJidP97UCeEteGU/dUfIP6UZbcdsfrUmXJejOz73EV5PZEDdviKIhiVa3ql0
4Zu0X0FKEG2d+G9jOUPoesMpZoZK49A3AaPEM21zp/mG38whmrP7UR80wqc9HDCjR+xGhTGhbdDT
mnToTMJGBhI2K85kOwK3xoWE67+5EbNkuVGVeQRUUi+UFTbnnGiMbxXbn7r5O6rlG/QM4RaAwu32
fukdHTJORB86+gS+xU8L09npBQ4KRobQa3pMJvQ9tGm8nZgxO6T4ZMm47RPt3e+Etx2MjsC1NK9v
mPy522LxSMcTzHQYewW6QaXDPgdzLxUr+9o9YB8RwMTIQ27bx8yK5pMT6cw22PqICkmOG9dqp8GC
R4f8KLVC33XePYwLCkN9fhmVcVh6na6w6p7lyETEmWRgxlUfqMk3KBSLhf8+vkl6+V44jMisX3NM
7z12+2yCuSuOo0JqxHZgUAygE1+jZj90+MbvYvJItJowa8KdwqnXvrt6fLdicr2K6CYf0FaK4Xvy
aOg3GS141JVPkqYAeW8+3N/KoflhPY8R28MMesMWg86ntrrXEnc+K5fogjLLHjTRQM+3Z065pak3
NVKU0BjZ87krE79vqh/dmv7KUadicaaDwdqzX6HbU138RbtBeiX0U+a97IxNt/vDK8o4q5KM9otd
7BMQuIgNw1zLDqVOoHMXWfdt72enuufcttow5iBv5sZHHsgQ3Gh9e5vIabptvK2Fejb0lCBtY/ic
5/qOO2xGFWxtRIN9rqsrdCDNbs5Ww65k30FoGwL5pfnOMFmxVcgeTd2PgqSl9ZrUdsozGidFXA93
lYMzV/ui1z59aPGB6asO2kncjj1jtkVVX667slkEW6OuR1g38q4Y+rKP/aW/S9cHm+5biZL2dP2U
U7REGdF5aHKHV9uvETSROpTIH9HkmqylBKt7mg/FvxvnsGlZh6PGeMqGNOM80F978BKhYZpuEFsH
z3HsUCz+a5wmApcbPe26L6dtF7GRKSd8ENmmU3V7bFX/NLrNsjczK92OXXGrkIwxO2Y6Z3VFu+fi
IdjYG3I4wopZLZM4SjjWWFz6YCroDm+trh9ux8b7U1Qc0GopNmVjdLfSlw0Z3juPm77XwGSRjDeg
jt110UyTnzajTNTfaTCgiLuM5bPBeLEclIVN/9G0kFxwdFEKlVu/c+9KJmJhs4g+oGjdRlgHR0as
MHPWoI3pJ+vmMHJGSXzhKe8GtQP8jXIxuvWX+CZ22KuwLdvlZpMEk5bTjzGmk0H+AEWO+mHJBR7l
eveG1T20Q04bxolfipn5p+C+FEOQ7rT5V5EfnEWWcZva1hjKqox3WkEyQmt4v66NRrOUL0qO0UaA
QQ7cWQ/cfmZ9tpZvobxDZxGTnf26DifoUhZfrcJbq7uS2k8jxKia4/NkNc9djphCcnKZ/RM+jrPf
ofCJo2QbpR0Uj8HcuL74Wh0nFOLQSXrftILIdC8myuuC+ct2jJ2jj+TnhFHx2VhjxuNGY9pecwBc
8d0XmC3xEdU0X3cq8oDaZMWT7zCnNl0yimCBnJx6vhstpge2iN6TexQorCpBNC3bwUS6P3Y385AX
e2QZx3mM7ogLwfpCLyI3FFIdl98Zz/NrWdk/3aJuhBjuqFLBFifnPOI7ODs1BEH9LhcDZ/danTFH
uXOyRFDO9iWdE+vQ2vJoKHLQS/WozYtxM6AFMtEB7+r0UHaUuNK3fszcGjaV079qtVzoc+XcDDhu
Js7MFtFT5yVnySyNntunKaS8GITFZok37zQp/bBf6sAXCWdL+lBAZghi1vq624NVOqKZ5Fae6yb+
/uajcIgTi5RF4rT2E9vDZy7yv7JLFs5+cz+1vC8iJbyQvPWds/QfsUUTMstWO33GBM0i48msvTgQ
IMroMDCxtTnMYzfuED6xwp4ymT3z/v9x/3ZN54cx/QLatDT9e1/faBPbKjv+Ub3605vuT1PIV2/u
H5lCRIGZaXDyXYKzfIhSbcR2QBireoc5qkZqsCOQZBN54G2GcmnZ8utMnd3IOgNK+2tEkxe0FTqx
dZpVSez57NSKkNid46gc4A+n2Zr3LldQFdf7koU7crQ3a0h/gZtVdJ5bta91ZG3Y35Pup3L7V3Km
6EZX9V0rdkbEnZM1HbqyfyjFCP24+mvmHtp0tR28FEmdLhpyGfCdNmv8jDYjsIuMb9f8YaDpbZPF
v1FI0sLKAI2A9DptdTS9fnJS9mJssjS5aWqN1EqrvDi41fKqLfdytvUtsjmb6mIKhsrZG5OKoY01
LREs7R+TXwxhjcs/F6eOTWmMo5N0xwTjtd9KVvj93GQ/Sd2u0Cl5tCqN100qp3Do4lDesglbM9Dm
6cVYEv9MZyNQPdnjnp0aW+VWT0nT3VsDQRBgqvk30nAq0bp6dMvxe9s3Ts5WqGVcHqSzTnCVlV9g
6j0g/wb6pxomVoohhiLcCeXUvpVas52aO7noxrkqx91UaXHY5hRlTX+oK4O6lZ5wWqW8e6raesly
k5YsQFHSVlu9kafYI7g91oldQHFk+Fq/9QsNu/L4Vqhu2409JYCM7zWDon+q6u+YgV6bEUbpx1oa
arP56cj2TujyUPrFvJUG9W4hc4d+kIVZqIDIEk33Mrb+NuIcW6ya5AS6jMN+fTQOtbCxuY/+Dxkp
nzS/ROu9MEHZK2Lg8LScLTalSUwZoeL/x9h5LbmtZOn6VXboetADbyZm9wW9L5LlVLpBlMrAe4+n
Px+ytFVb6j4dEyEhkAZJFkkkMtf6jXoDYeXG7+SboGtAeyjb3IuTlUJ4wEzMc686E5SH5WheYKQ4
gHXNS/Wx6oM7EJYsR9GhMuoWokZqntJRu3W18Kozp6xsq1lH5bh2cmXn8iSHLDpvMhJkWFMuw5Bo
JI6dYVDO1KLXFsAoKdkei50cXEyVEDWHyx1k/npolZVV16xKCDY6eBbMcik+6H356obta1SRqwjH
mVJc46JpuGmg/LnZV9U3X4PeeGvaDL1+daHJcb5G/J582YCwQsGu3fS/E5IlYZ+nJcEz6UbLxjvf
sB5Cq9/IqrYtfJaqUq0ekN+B7qGD0Wl4IBqV3cwO74ouLQs554GBNETr6Cuj4Akrd9/LFNnA6Luu
6fiwRVuCuhfTIhIX19nj6DqLchj1tV8r9w4+rEXhPPnNhIgP/IPUAaQAaIcLRNIfjATf00wlwJ3Y
9zIqbo2b3SB41IK8am+LllhM7UGGzSzzCHEMQzs3vyYQGWbOOBzSxlkEo4GLEl3ImBw0dFJIs9or
wy6vmpE8lxVeZZJsobUPIE1u7xyd8LLmQCsw7NuuVliwGQumXDLQaCQAw9XvIww6oZsgL2Zo5XMq
NwsJlGqBa2gfqDemYuEZim5gSMy9yd3N9MgjL/A4ppEx0/0UbjpUH7cwLoVWnYyyt+fkGtl2Y1o3
kwrtHDdmtUzB9HQ2yMe+3qsN2WCPdEopvaDkgNUjsdVZV6IgCS5VtfhqO/LlcaywL7W2hOCZGwMl
57k2rhuleUhkQmCoIk2M9LUEsbtyTBYlLBQ72CpTGhA9qQDZCdkbCA6w+nWrb4WtrJpSPzSWhR5K
jjNkxJyNoIWVEdBs6mOX6/VRyYLmSABiJK3XSRvgI92skvJ+m1R6fg11KbqyrZ7ORUVWwX9Ep4jH
pumiBen6njIvDbla/2imo9S3S2wNixtRBRyAPIShP30OEnZeyDxu90tjrPIrcZjiClzsNpcR7xBV
Gvaup8KRNx8dpl4xBqYr3q2/+ByIQDos/U6VtqIfYOv+0hfY10+jigPcko0PoZK0Ne9M1FVmVc9B
2BnIuPxVFwf2XEHU50b0QLtrAO0SEtA2ou5G79sfB/Z2F1tPu91v9TprA6R0OhJaf/VXChMVC/1A
nlQ9fVbHWKudPBBGYlBRH2cD1lO+cWYvssrVwj2HeHreFS7AqSzv6p0omk4WTR5w4zLow+bOKb14
rxbEElOva3hy1PYFD4R5DP2mnqdWf+xkJl9x6VA61dwDrLcVxTB2wjXEBn3xMbDndge8CgmaTS9b
xqjORcpHV/FStpM/knXRj+KVugDLxtG1PQISdO+aItmwnZbmohjAPD12jnqfFBLvQ5ZvtEKpbsU4
ClcSyiiLgxjISAH1FanjrkRrHRrzAUwvrJo4u4iDERflKiq5tZDK8v15Y2ZoXXRJNRfNIJqzCy8Y
bEo8mJnFpz5JMPqgrkhqfY4TVUPPfiBdE6RQV3WtBTeE2P1V1vXxmRT8hBzI8wsSddYi84L2GiGp
uahQVbgdysKcu7Bv7lh7lXOvM+OHmugb953RPfojenZWbFhf095IZ7HUZN/0Mn/DVBa6ZJk+2m2Y
vPR5Cm0w1F7TESB7bGfvdc+KIiGnQoYjm7dyzsQxyme3Z0UzKw9Eq4DkJqjQ6GYI/ABrYpY7Lb3H
bO2TC3kjEbHX6rF4jUvrYoHw/x504ZOd+uWzzJ6A1VvlPKnkbmdRGA+rIPewRnGU4oKZPLqascUU
NBkuizovyqFUjhKLn7YoLqJB8RSLScLNl6IoGsqA4FDoxRLLHYb66Jd7/dIEYrYQxXoaILNUe9n2
Nop6P18Dr+cM+DR5NKMrMn8+lpa8kjQFFeKpjxjfISe47guj/XiroiGt3GadVuS0RBcxfi/J4Pxb
n3x/VoBng5G+GdsIu0hSoDe4BSWbpjBCLEFz/8htJi1rqQ9vETEI5qVi1N+SWDqpRt555Igvo+36
70ViPAPwdh47U7WxQK6hzXZWTFTFKfZSmml7S+3sFZvXlvs/UcmLa+3Xzm2/GhlSLr6xhD3AFzRG
4yW1cvOpN9Vs7nndeHWUIFs5ZoLcTlK1O9D99hrXZvcGW9NqoRWR/ACiMEQwyT8XcnRNR1U9aXmC
0IJmdqQmyAU2kV+c+OGQKPKy6BSxdVpraC0co0iP102BSkqckuBKom44RoZWr7UUVEGqk/xvdCU5
Ks2grlG28Y6Ko5prbhTrEEUQATImXO6yXQroZJ1D7d9oRuhfWI2wpFMs88WLd+hKmK81+/BZVXvD
VXQNjFEiKvNX176tfuuqQXO+ynh8r9vaYPZtolvQU+EB77N156Jtitoy4QxRR8Bz3RZ55y877EIX
eSmT9XO7S6JWOCuH7rhUg7G7iAP2stZcQ05iJYrK1E9pYeJ6Wm6sc6Y2jLtDYtmo+nhbNSj6j+v8
kKCyrbrljiT464ibH0JVRPrB+p/r3EH2Bp4Su0F7k+GiAsaygwwML+GioSq8ALTTL0Vdl9nuhdU9
GH0UN8kJ0U/UWZ226AbkmUSp893khETZRpTEQPDTnE2Iex5wZsYQB0M3XIybuYc+68BzlqRyTXXb
/OxH/mOhIm13I6pyx06RdCs3WYmFeh/H9UJWO9AVBFDqlRTqfHfYQfpL2IjwMaUxIpalVjcWjwWA
AFMlsclo/lGuihIBPuK4Hz1FEeF8Qk3T4XMI0ZAZXn1jklJHc9pGBqarbhR3kDcicJ9KMW+CH+b/
p9IzTHkjKYT4xYWioziIBniopIOni8cxBz4eOebWmzaghV9qp5b4z42XFMBaUA38RtSwIsljZGc1
R6jCGOHjZA0JR81K31I1cy6BB/HGKYini/rEcm6R+5BvnWm5WxTQYiS/oX+a7bMcVShjwG3aHdJi
Keobnx1R1+SPZHEsxIl67FVDUpeJgeWs4nfSvrL4Nc3EaT3gXJr2LVLmhrQXVWUY0SrKH6ei9rO9
dSCuxYn0/lu9KP5WZ6i2sk2KaNnZxFDxvRr2vjr8OMhydQka/tZRBy+e+JbxVQkhH8h5lH8jafdq
6Ln5LFnpQ60o9VY3NX1tK6G/dBIN1Q804B/0TCF9BsMjVW3mU09Bl6mMg0ccLzE1ZsIElSEtK23Y
26hsuUOoLUCFM/+l/WkoiuRtyBH1bCr1q2dUMgjSzGbH3km77nGjKi2yojKp+5ncad7GTVK21jXU
LltNnnNHecKfXLoimJ3tUxWZwcAaAST0zapI8vixlUmiDVKsrCQoXN9Md84AybJ5bEsv3ylFGa9k
CGLbrPGSB3sYtgQj02el0zJYT667T/w2vLq69y5eblRtvsGiz26sLGlPrkeWoZ8umN4HCEpyWiHY
wNT09DVykt9DJEmP4qClfXMs9AZ4rWEjcSCxSy8ASB41NdD7megDl3M6BaYNB07f/yj+HEJ0T/L8
MUnibPM5dKwBC9altl42BdSAvh+36LY4J1FKIwhoVovsvSiGJSgW4Knbzq5OFgnBelsRAQEdJgfz
rJDKx6ElrxqmevFkjeStgz6unrM4eQTm0b1g0XxsWI++Va0JJSv1cLDPxllmQxOYSWzkp3C048Fv
SXoQMranT3T7BJ54DU95EpfLrAKFOVXJZwHW0mtR/GyIYinBBxmcZUu4+yZ4kFpsxDUEqQ+26RfO
qsqB+Ha9WW19rdmJkjiILsbUTxSLiV2kdx7xstq6BL0sbVMbXlcCS51deouIggr5ahFMzaJPKbny
PI6JiZaGQR8eqy9s6aXdxyWqEs9L1TNuPjrzPZ0UnCWM0rAuEIYY5OdrfFzfuUnJL4vXqIAU7Pu8
7lbzGhz21YuS9OpOW45ALsHq/Kyzq6ZeRITAgO4gCQdzRT2Xsm0fCjUsD3BZHtkTG3cytCr0xsxz
XllIyobgyS1+iAfRaKBqvwAHkm/kHJxg3Wr5OrXAu8a15t0HbmYt8xZxBDXs4VFB78Q8p4Xq1ifm
3RiDsnEyT3pbkV9z39KWJalW1sZdwlhLALLRoTc0f5GHMQQikAK3RDOXPWOdNUMzbsfSJXBqqeww
IdmxN0fUXdPrcCZaLY1M51Bb7oH0PAKjQRCf8sosTxaINVLoZfC9sJJdmYbGQ6nlFpwKDzmQMQke
c4kAwtTB+vVKcqkVQXXb/w5e5ONKkxlrng+Veia3RMTdKuK7LoahhIBncAldF90opc5IkcTWuhtM
dR/yjAAOkzRktMPswPxWr4dEtk46n8/SiiLtksXY3wWyZN31k2QReryzotDtddW44zBLJg+GxhqU
I6nOmMAlqltTVQqC/5hPh49+dalneFtIP64QLfUw4JDc6S4WhJDbyXEvQSQ2V1Nr/NvcRLMiQOht
KYriQAfdMpsrK/uJBYTw0GcHUUcHRSccSASk27pOo+NM23p7M43LY+d3yTJK4vpBDcIX8VUr2ntg
dP5ryG+VYPqA0cV0jY1U0V6froktYgplqFcPozalDzr3TU8/rkmdWJmpdvLjmsIElxLF6R5KlbNX
6sHZk/Ikv9WpJCSKMPVWEc+GEjdsmlLR9Pspi2BtITXBKu6LpMGkQIfHh6vurOKvR+UZH/XBQ4Rh
Zsg2x3Sq+DzUcYABMKjXuxEi7bLpcVyvgl47ZKkaLQMjlB4hyd90/ApfjaA961WnPcJbSEmLV//S
1U2aG7F01f3+nDvBj66/jaqPMh7rWRERRnxWy1S7l90yv/PavxWC9llpTfWjRXH+1vL7NbmTd+uq
dAGhjEWLs3gl9zxjYfyTEJX1pTiNFAQBgumQOyEKk/aNjG7Xvoym/Zo4TdGglfBU/bVWlFGGL3ej
RsjaGaRdanh7KCP6OiZVvCMrL+1EPcR3gqeiUkl6G13kqTdJPyediV6NqTTGRnSoRK04FYfCNsiV
WU04y1HO+NFftAyK961xSn8/MM+fPW6NTdwTmFOSIj27qZKexRmr0IeaZOrus753PWVjayTuxaW/
9gVt+qNvjXbvDI2DBtlh2zuKg4HQJ7+jRF9aRYJ2Sd3A/Rann32qgXTH731EsykbiLW0GMsEwAy9
Ownx932a1jLx6elUlUB8iTNxqDyeXcCT/NlnXavaQ3H8LEfmGK3CBB0zcTEUR5SafhuHcCVJmqoy
ma5scmR/G4OFkzVPh14GX5PD1UKur3WCM0IG6dmT/fRcxIMFR9zVFs6gJn9v2NQtAn6ftbmmWQsy
rdpCXCgOSCun52pTTj1FRdWBDzNZcqzhaSQ4zTyOpBuPmCEUM1GEypStKw2lJVFUdSijElzNgygG
ZrDgAane5Y6qnqNEvxPVXYB2a63jIRcO6fBYKaR62UJYW9EqGfINTprjBaNs/bZKx4+hnVhv9l3Y
5OgpcREZj2GJrhD70eltKTFqgpkhaacOX6VH1cWZ5F/frT69W5Zh/opMUv/4+W7FkBHvNqkQaC5g
6a+FEnrC42JVZx646Eks/UMdfdJT/ywWlQ8TzQFCI1pFw9jHzOyiHMvpU6zE6UaUhqTYM1VC8YmV
pROy1oUWGARntN36RUU8e9lX1gCUyU/mLkIFp4ylENZJrkH6oUQ+S/T+uNDSfLDThT35egRnQ6qC
M3gzj61Fd4nwvzggIL9vpN5+lFVefnB6WEeOcy7a6L6aqlMHnk0ZkU6vm8h+7GstnBOIDw6itTZD
PDGG6MFTQE/XOhY7fSfZjyWksVVahv1KXKWqHeHIJgxPjhQ7D2N4EC9pS618QOmVDOD0Um4Yksgt
U2ktikM0PI34zqJhVeV3lecuxUs6NbkxZcT5umlj9UGHNRYF9rGONTIesgy5GCOrI07Z1rErDHIv
oWK64EL122GIdeSGfjb3EhiGz0vGcRyYRJHYN3i0agasE7+99fymvcVoidBhDDjU9SgieYOBTDc8
f/ZQGve+C7X4KPrjelKttRaipSiW04BTFncaS1zTlYkxR1PEWTuasa6bobzpU/j2LACA2pcSd6uM
SGajmd6rf2n8NnvFwykBJ+hNXgM6bNuxtiH6d+G9YVbfHU1KXyNXBf5iFl811SiWNcqEB6KR5jEf
lQIPJMf6FkrFQnQtbPJ8aifb1zHGG26QA54kRtldx9xpZ+L1TEiKcWsWz24OVFEqehZjUmTsK0iV
yyww7UeAA0fRtQ7Vp9aW4SCqpsKbIqIj/obM7Yq5xT7qr78hYg/18TdkCWsq8TeUsIbug7T4Dny3
XblFpK9iORo3gAOShYqwx70otmWULlRfVu/1uvrROjqe9reiHKnFhqRRsoLtTJ5Ek8IHGZ/0hTzI
5QkwfLctlKjaIJuMjqgUxAsL3byvw9A+AoHW3+1qX8XS+FYXTBOIkIcQyrl6dNzyVBHPzBoEFzot
fe6Swl+jl5Ugfxd3+YHIHJZR09lvxQaRZ2yG9XrOPoDeRdENsCOwgXbrxDzFirZ0eyk4kDay5zFx
16WoL2wVLBBE5/SgGdkyqzssI7yGKzQnwPjF6e2PAbqtZum4aimTvZ5lyQddBws6lYrQA8WTlcNH
Y1v6yrIsWxQJpgbRRbQ6rZrtSSCgoh+SoEIJbBWXnnHUiW8ezekgin7cmfsRc0lREvWih5KQPyLp
Y6FMnYZQ36druwyPI99IVj6uN3MhwA7T9T5H6P828ABMVgo4CyGEbo3VvenY0S3pdP+jPo+teaOo
1TfUNmCbt6+ojfMMA/5y8XLd3XhIB61tP05vo44kRy3J7avWyXMEoJtnGdWmBTKOygnpVBzQmjhY
9YVUPZSycu+VUYekDkZZQ+o8GiEeKqFiRYcmLzo8QLQB1f7BO7PHgIydehdo5d1BU2vzYkwHXQW3
aGSXIQzMSVGsOQLB3MP/A2tZ6lG5VUeWFZ/9m6oKVnLNlk3UictaHxT+EDTJWhRFgxyUb8jWG7vP
bhZIKqvKkhvIm+YlLtzqxm6l+WcHlGVYmoXDy+cwlWYV63qE1CcuEg1NE/SLKPZdKBcMJOqUOu0x
uw6SrSi2mWuu0iAHDSHjjeN4xqPNlm7fOYAARLEaBn+JUo28EUUryu5r0l1nyFTuLQz1VVU3xmM+
eBDYnKvSh/qR1AUS/J78DgxLXodlzpZG1IlDEKTVAc4VtGX6ymOmrdyxzLd1mz6BBYZ67rjqQpHt
8NoNqXHW1e8NsQWIM9hVbJExg/I6NWZlFl1lPZAXMtmhpaj7aHDzJ21Qlb0oIaVonJ30u+guagJD
kbcsWv8+ThhnMqiIWlqWVttCJK2rJw8O1ccYbC6AaxfjE+QXe146ZKZDUv/KNAEF6L3efpZc96Mk
5qoelYvPtvaX0s/rxCT3s6e4jpxTd6t25KqnCfBnz4/Xm9omwZ1/c53Te6AfvW7rdUN0hNkYHY3I
vTbJ0G6QY4mOn/Xi7KOu6EmYdSAb6P5ZnZbM9DNRrsb2JfYA5uPPcHQTIzuKM3GoigFNFTVuMBD7
q8FV5KD/W1m3gk0me8ku7PCh/Bjmc4S2koalEk7afdP44iDGYlHQzr788d///N+X/n+8t+ycxYOX
pX/AVjxn6GlVf34xlS9/5B/V29c/v1igGx3T0W1Vk2VIpIZi0v7yfA1Sj97Kf6Vy7bthnzsvcqga
5rfe7eErTFuvdlEWtXxvgOu+HyCgcS42a8TFnP5GNSOY4kAvntxpyexPy+hkWlBDM7tzCP3tIrHW
TtW25QEDvFZ0EQc7Kex5WoL3LWZS0DksVDAJiFdeGOmncjS0j0MyKiedqXVHbpjPGrUk/QQqP19L
itfMPvuJBnJuGGhmAZLJeUBQ1Eg3RWp3RyNN+qM4036eTT1QTklZxoE79dmaHF1V2dZBk13yACit
qw9/KzmpvDV8Z1j950/ecH7/5C1dM03ddgzNtlTNtn/95ANjAMfnBdZriY3r0VST7NQ1cnzC3WI6
h71dkd+YaoqlMeBMBmyjRzpkOvyoDksH2cCico8Syc1FossGgjd9dXECq0RCgbreNQ3gpHLrw+r7
q5w35UsRlw3uM/5DAVz/JiAb/iCrD3FUN/capKlrBJZb1NpNHR4VF4qhKMYKSZVekxDPn64x4B4s
vbgqIe83xgNYi3g+Wmm8F61pFv1t/D7/2/iSJm+7poRo6Sq4nrpujVhH1R6JPv/nD9rR/uWDNhWZ
37ml2wqUL13/9YNu7NRmweqlb0REOvRi+PzEJ+wlDh+qgZQFxD7U8sRn/NncZciiVmm6++jnVw1M
YXREd74+lgfCOvBhI35wiTk0mGZOla094YfFqevq06ml/uiVG+ZbW7DuKrzc2aJZpS1bux6f63o2
VMTDRwxiVnKiNtsm0e07w1XOoj1hl0PEXM1hcrrmqUTeeF619vjsVtFdT4z5jjngtwFj4AdX2dEA
Gs77GN3S0ejPrWX5h6bLj6KESOBw/lHfnvF5RoGvzVN31mooPwJz0Rau/tmFS2s9/bhUlfRyMbI+
2WQhKA8f6RAk7IP+KrvF3dArCgZvLbEku57+Fk/6alnLoTHkJxn1/w1gIfOjaA7BKYXDeqvZmAQF
mZFgmMrV/27U6fJSQwtB/DT++5fprxLT4UuWD2Xg+fVvxX/eZQn//ne65mefX6/45zF4KbMKkMB/
7LV+y07PyVv1e6dfRubVf7y7xXP9/EthmdZBPVyat3K4vlVNXP81jU89/6+Nf7yJUe6G/O3PL8/o
ZxFmxZw1eKm//Gj6mPYdZpufz4npBX60Tn/Bn19AT6VvL3Xw0vyby96eq/rPLyBS/2HZjgynXNVM
jXyY+uWP7u2jSfuHpRqWLGuWrSsWD5gvf6RIoPl/ftHVf8gGymAWSS/VsrTpZqxg60xN8j8cm0eQ
rRkG+CvbUb789Qn8eJB9fHX//sFmW8Yvt72h25amOaqsctdbhiyr8q+3Pex/0zGzoN2ULNXQggVm
6xUHHUgMjGMAHkZdf62l96jUrrbcEntj+7VMJ/uSKIRQlNoxpAAA/vPWTh/zTL+Ra/vObu1oBzPD
3bfFe9/E3PJ6RRjYxO4phu4XbGNZIr8Qts4ceVae7R4BPUg+PXkfHXIOupqpSZ4yHe8xPw4R0GH7
4UuX3AErgR/Vc9VH95ajXtgMoYfkdSh2l8hgneUlLiIIjeSg/gu0yTz8wGbsuQ5dtwLt/hwqKVbn
GWZq/T26EeGcNNnFGa5IUtyVMGqkMb0rR//dL82TaYTfm865IVp27Er30NfpLmJuwlysBWBKVrNp
THmet+XX0c/vfDe7olj1VMXlGseTZcUqfpG41oOu+efGit5bduiwPvOvgLPfM6/W8EnjY7ZM9WLm
xr40mGJTPqfI4z17VvlVz5Y5rHctQX/DrZa4XUJDgBeskCk1IGc44de4dddTFAVzHzKcXvqqFSFb
NpskEB+bW0Hg0qYdyyQn0TourJcEnkOMpLE5HNUI4SvT5FvVo42t60hfQDSQC94D8hQIBITxRtbT
hQeDufdNewkObqv35jcIzi9uyXVBO4LTD8Hfd8jopoQnfFeFISF+KVIF23X8piByEYI+wgE1xjGu
97ZmYQbzNtIvI+a/fJ3qZho41F1ItdO37ULu0fNHb+BzyGOtXhbEecJmCteHPXvaLL5UHmi6gnwP
HgCB2bGbZG+1BcOz6Fr0sHRg90HVnRoUTMFMMM8CJsB7ZTIRH737qHJYaFpoEzpZ+l5h5wmLKsV0
wsPLh58O/9e1XRmAcysFkQfrEd5Cu0fZ78XFFWZWl85daIFYCuBjaBiY8/iwfMAdFdJccz8JyRLW
xFAVazhLrfKili9KFEhXtQKygZUFoJpcRikeTS4yxzhSEO2PViXc943T7zq71CDC8V47w9q2rrX1
W/w6ppvFdZwe9HuLDgcQpVF+z8nBLpRBuyTwWeel7NwVvfeIlDSGaHy/qKAksnFpg1Kdq4p3Keo0
WEWDi+Ad21VyfPyZbJhDiGqDC7ZSjV961IgwwGoXyL5eHZRjZ95V7howc1j2oMyOuApOPk3svLn1
0g+Sa65qy0mdMdbldxN2J2y36cYr8Gj1ew9ggnGCT/aORYw2U1U+FRQxHo1uA6MeY8CIO0F+xAlo
x290spDGtFwvD3rHT8SCujpPEr4rj4UwymmIG2JUt6gzs+VnWjlz0MFfu9BEc479C+mENuYWQ+3Y
QlICCD7GGxo/h0DDYgY0PaG1DbpauzH6HkE+j2xIWgWfNfz+d1nx3nW8+Fj76GNwF6Crj2fzGXXY
HGs6bpqyxZ3FT8oZ3kfbQkc/y08mY00rwqWWdtMOv2uKVUFcAxuCdMlXsiXDpuErtHTrTi2Bltt6
s6QFpS4nQOa/6KNFbDKfaikGGp7fIUnbxYjRVF8tVGjwlSy0GXPt2ieLZDN7RqaF8Vt+TnNmoKQC
RwtxqsTvIPkuMZHNw7rYJjkTS2rhzw6cLVYrY5l7iAKoMhJCMh6lZaxcGxsSRegVDQ5NaC+pOYLs
XQl73VGne5bQxmwIrBMxJ1KdZfkMbuUdv8RoLlUxgZICgbgCZl0EiirTpb1NiHUNXP486b2XvqYu
tYI/yPEfqorpKLIytKQ6DaQ3WoFpgxhvUUGVwTRxBW4g5WEQIbMAjgtQNirEe9L6wYzE2K1Emq6v
JX1uw/ECP50t5DB617IEFhvot1XrG6dO4htsdQPxfQ/uaYuRLDKYYLrJI2W24s8BxxRHGUAVYK8w
m8lJUy0cK2N6Szoo/x7OUxDuAX9h5Awte9kqGIa20HsBKzmwqCYNMLzt+CrQlTioufsCSBqTIQVR
iDyEoRPfYmWU4yf0FR3XZDZa0bjKoL2s2eN+z0kkzBDIvYMyqM5NzefWi23kLVVvjqtmJeYSr1Iv
A040C8+pr+iq3spl89o3/X1pxvDJ6prJwvTOFlKg06+8dzY1WqioxrWQq9ad3oEvrQaYxBbgBg2S
WtIx3aY6CHgNeUDxwDJ8vpJR4o1mUgXPsiLB7zoQXEMj+E7U+aaHzmA16buvJ+twbJ6ygp+BosSv
ssS9CHrXmXtqsk50leRwq2/dSsacypHQ3pH9PSCyYt9X7troDaR34CG6zVbyEOVzVfOE5sexI9zm
hjIzMAz2eUF4qUGEhcURE/4ovwHFeYCFAMYjHi6jBpF5RN8taEYodB4PI9RZmMp7hXTyxIwZ27Lk
4YSXXOXwd6Xw8qwweUZJ8rHMgbOCOQh6npOwW3JZfjN0OJi223+rXTD/oBO9uek9A/Br521+MLon
v87iBWQWdPoUwFxlX8vzzmSycSIIaA1XW5ipr9i8bzBVkBd4/syl2GOS8hQQMjlfS2dJd1U7MlXY
0068US9tU0I273vEJZggTUgRs7biSSxDmCBMjmG5Oys8CBYuqbZ516ACEPq4rg86mrzKSbP4XmO5
hqceazPxOOTmIcbLiiOeVl8h5p+9pKwh2rZsXKW7cai/9tEY7XrIFEQPmGwN/SJLKEwpsr9yGp6U
vnY06mxav7FskIz8VoJtPvedo1YpLrMb4ryoiKTEVcHpST4h4ug9QF/DqippZqnKaRjlr+KX42iT
jg3bJ1sadn4qmUurlzJY6LGz0lMzWkajXs5KidR468LPSTZIIqEEe3KgCPFD0lGE6S3EIXz3rI6d
v6hDkNi+7JJ9yX0i2AMS5emb3SnIYBjozxay+0zYEN5F6y/9Bm6tNcsK6yHJWCpFEsssc5J0dmFy
Ag8x8zZcgQ+/8pGnG9UkZ1WrsB7EoRiyel92LZSooUxZMi3NvnV2mlKt7TpXNqzAn/wCNwbwKYuq
SsTiuNuVJdpEkH0fY7lHFLuaRrsavvXsWQbeEXmuwoovR7xOKw4fZbka40XahiYSD6O7wwDxJgz1
ftFo8q1t41mQD1q1U9Kk2mXWxHQLlwDnsIrRy2ZnNHKzI97S7ERRHJqpwV0NXtXsTP17p0T1zpKs
amdijTM34XLPGwIL+yixb3TimKuoMuudY5cQgELFnEsaTEy1tKENTmK86mZEvayv9JNCTnstB0iS
AlDwF+QFQmUeRo2zTkDfVHqt4eE3vRfcc+tdn8T3RunEq0I04DeBWHhAllYpvHo31oq3I9wUFJBI
Q8XzuJNc7Agr1EIbaFJ+ivxRLS9T1VNnJin8A67nh7zxm3kZuwWL9so7uKR7pUyV1xo2zzsbAsvO
QYTAN/V+YxLRLdP01jXezD51b6tRYwHmtC8gEZDUteT2MF5i3zzlBcpvWmwbO14Frcpvue2Zk4YR
fottvI3rMF4WJT8Ye0JFkISWEKWbTiNLZYljxuR4KAU5gppoI0KHGsNbEu3dDimtfifOYnD+qeXt
rcmnD/vRZtWr1lMqjc0Cv0dw5Y351ZJNPBlVRdthQI5BhKw5yIb/LKvwxZZm6r8m9aDuCIVaCXoN
06ke6fPBilg7uryOVObqTpFc1I1j2Hr47AQon6HNEfT2uM4S9VBkLYISIbYDngFdfiqpXTBRl5Bc
xga8zRfEYKS9OFRT80exyx80YsgrE2+7JRsV0t44wO2hPitLtcOxQLbMdp/ILXtDi0VAlAbdwXR9
eEmqgYZA6Z2SUTb2CtG8fZGk5scZLlXW4v+xdx7bkSPZlv0i5IIWw3Y44Jo6ghGcYAVDQGtp+Pq3
AWaHM5lZVV097Z6ABumgO4TZvefuo3cwDNdl6yawPY5UIh0VMOTeukRbdjILgitWU4G5buWLohmX
YEwGKkSlUzXJzde0CYqtbcgmsAMYtIPTD6cROeiFnNEZDbNrzfr4GHetdNPlxqkYVWpIcQI8kWtS
nqS2cLZqaYa7ddaYoxstjyoPiTSIolFWn7I4Uc7tjM5iHLISV4K88jPHDrddrI0v8Bd21mSl96mh
AuhJp695b+Wfq54i6Kygg5AWuELIVEBpPd92ZJlP7+IL/xCHVpbR+DUObSyjdYRiNhFRLhbb0Ygm
vI9Dw01UZ71s+j2a/WKHem4Zq8apsAGR2099Q69GA7wcAy+hgpe31//N5+sKzE/Tli2i4X/9fEfo
qqAQvt+31vTJmOubxqIzyUAQwgQMi43aItjszegYgOb+95+9BHr/9q9bJvpyXQFyb3/4aDr/kg77
vQddwzhxGTC2vUNsD3VbqAsgVfJejtrQXT/1z+jSn1/5h2DXh9n/J2NfCmGpd7/P32Jf/yv79vot
//Y+XPa2y59xL1v/w3ZsuNWOrWLgscad/ox72fYfOpErzVJsEvtM+aX/jHtpxh+ybBkWvy7XuWk5
1u+4lyb/oap4PzmGCe2BR+N/FfdS/prQMXQOY9O9Voh8aQx9PqYV6F+oeqvpEjdS5/iqPSUuUQCg
s2O5r0Kf+77Yg7+XN2G7lP+C93TnIUj/0/30T6dhORrBP0LuNqPfv95PMy4xYpgHGNUVZowiU+0T
6eFXq8XFBZ+tsE5U4hiV5KGisdwOJ7JtpE7a/t1P90+PlY9BQL4NR1E0go2aY5m6seQG3qW3CE8m
vDi1YC83erUNcINYTHfUgxS4GpbS41h+Sc3gzoydL0TNGfmWnVspOSjCAt1Nqw3AZxBjeP/htHR9
yau9v+kdw9IorzIIadmEQ+Xl+3t3YiAjjBoGabAnt43MWu7LnZ7Ut0oZ2efcMpzNNNGRWpWDzawy
NCA2vp0SFUcghpjo2waz9AxTN3dBD5OuKp2zMmXN2bJ2KbSIMzT3eW84+R0kf/0sfk+yyqJq2RjT
bSVs4RVjaZDQi6ZbtOviGEviOaAM4DQFMAq0WCovoaBC0Czln1Jtm0f93ggfavynXWcad2KhK0vz
KB1wpv3lBPYEZQmqHcVMXtu1e6vOLoGStR49gshFstIxXG1/DJODd+lIBETui4uczI82dTW+JL4H
YQegLin9qfMsikOGsdvZVlZuUzGcwvSg2EhthsHtzFzza6m+sZIfjkjxxxgjaKkZ+iEsyjYaij5q
G8YnEEX0XQlmeq1zkpHKJyoikkzWTV9xkn5jWCBY7PFcxmlyaCJkewOWULx1dJ9SScC1BztCcplw
Wmn+S9Qy7pqVyWgtcn52yw9SRJR9xs+5YYrd1PX5dg7peJsYraWYMLpjq9M71ciVdfYOd6uAkXP8
E/1tuEGZ5AEx+GUV8x1e3Xc1Hm4ECtXNNNT3yWOR1a8g/xqSPRiSJiX134TRbyms3OBzR9RyAIsR
GsI1NHBHFv3CELsIKJkU4PdorCUw4lqD62HQ7K0iJWjsGI8Kr9+dqiQHPLkTQHNEDipIjUY+frJV
sOw4l/aeNKFXqqb6lawaPqB3ymy9hNYs+ZUBBU+KgmeqrrNtpeD7RhLvvpu6GyvNfiq60DcEYSHW
5LPlom8kHj4O0bawvioVeq+caHgh4ttEfg0JwhJWgEZFEXSUp9wAE13hdPw5wVozUFht2tYB34+s
f5NUGeXgdg9TsJguvVCgBIS9dqfnBZDhBsCuLShjbEDv02P9LkIFcRqadbcU46+Mt66bUrS2yXqJ
uKVpBlswWvlOAUfra3FoEcKtjEsRNMjsx2Ab1yBLKoVaLyfTcFLTjC2dcvzfDSaAphY3vqWJ1e77
Sd5FxrZehq3rCsmoX0WczR5+QR3fZnRrhq3hU0LTHddFQ4hGYLPOr5OuLz5RKQgK5fcmaytd9l/3
uK5Yl11n11ZjTPMukYz9ahBG2j2e3XHSn0HSmG/mdqux27p2NbzTRfaMY5MyU6uJ690Y6yXQ2MUF
b91QgTYDP9Ayt+vqdQIzKpqpBGZzLhngA3yljQtdlgKjZce3hW/TdavYSdFhjhAN1tkPdnOzSbQO
HOey67szEbIc7QOheF0rg42sFayBl4+8nptNdTDAvvUU1qViPfn18HDvOLG1Wa+nyyMEjwrYIbpJ
kB6V088easSGwB70vVB5HVP4SCpq511odAgd8DDootD2oZTfQTndEdyBOg/Jv5kaqtCn4SnW2x8o
3QfKsj6bpnouchPrtmK4t+r5s671FBuPR6xj8FUyYPYHVQQ1WvT5XptbKjq1ST5IPNghM4c2Mrxm
H8jhgy6ZqmfEmNQMVvIAnmyTmNptkMrOXtTdvRraEAUpGIOk51l9RFS2bfRttIC4jbACnGLrN1Eh
gnNRvCDquUyVDQoqobfM8xsElVP97AaLQa7Z7AsNBE6gNuB8jASEuaw8InKId+VQ3UhTEB3nKDvo
g5ifVK3cBVL7HX2tN8covppinFx0LSmP5/q+QHS5mQJ8rqpI74lGw2OEzWVsZUtIm1hU4VYQISC0
cgi6OOFxILdeGzmyR4EUMPYJeHssbM+Kc5XH73wLbednzf37te5vzagvt7GkzX73I7VC80xxR0WN
WZGge5x6r++WlxYEy97UZ3wxoNq1PUVsYOiWwBL+UuhnYlwlyumTMBVeZ4Xa+AP4WLhXp3ai/N+a
wz21FsFWhXzix/2PZsx/6vP8OsjNJ0NqigdpsOq9Kjl7J+VVFyLCvsXjCUZt2C4m6Ul50n/R33M2
ASGdEjzqZohERjHUQCLPJIrT9IqrWXHpwVICW9mopyhFYePIR0qQeQAAwxy6sNwMQHKkGXZrDuhu
Uw9gyoN+22Z3tgxGUFUASlQVI6JyOOa1cjKa+odiVyOhEpJX9S2Uqi8xiKmtakEct+r+CDSX4R81
GGb/rRhilRGrQeooq6c9xUaPSg+cZSAgqikxQCHFfFXzmnDDpMLaqmsP3SjUIIdC17I6KeZ0yWx9
dkGr3swSgp2ZcKKhkukcUeS4kPg3jswVoNaa31raQUmMvTDUc5qJHV2MvQw3e8uFfWuqkfDlkP6m
bobVXi19RcUTpx8mLxQR9iMd1sMlvZnDMP2cLS6vNAhnn4pkH6zdS1zKM3TwTGzC6D6L8+/c4ocB
KV+cWrlnVQZk73wLevdT0BUJvbnmyQS/MjzYuuHZE+DEgCyc1KjfSHrstYjCRqlC9Rzb0RctJi8h
21B0ixl4QXWbzJA26wGTLJUX1BS4qYNwacBe+xw34Z0cUfNpzA+DqT2InNrMQLNdy8YuGkWVLw2h
5armHT2/Q2qELTag5V6Kowxn0emhUVDlmgsJR5q1Xwg+ubYQK5cAy5YEhzdUsJNz+WWqSfdFTvVd
LzC2GK2626wQgzrmLZbGj6NDzNcZKAGiZt+6mBrB7gSCLq+faEnXeEilpM10AGB8VHP7zrbqu9bE
JGGSsLkW6dcpGC+ybn1uUh5NTs51KB1rwig8tcXdFId80cK+D5rWM5Thidr1kMsDVB0sDIiykvNg
BdBLgigC3EG+YbKIASeNaNH1k/u0hmfA7IZL4G+TaMBohygDJFb7XYEjEr5fZxOCqAWpxRxiDAHE
2ewYaxuSfC4yoEzz0J+a+UGdI9WzVegBYVC9VBrhcmrsPydgbAglkgKbT3a80M2D6CJDkBSJ+dOe
5G9iclMp+CRF5jHVm4Ubg9CzfAwdcl24Kpx1x/5RjPlzWRH9k8lQnkSPOQ61hMDHYQXfWNjHyRtK
R/KbrDY1Ly4Eo6llzbrsbbWSmfSlTAoryuqp5iVD9Yv6Zd0qqPLGq/oJh0he/zcQ1/qdKnPZdCpi
yzAA/5VQ3HiDHEGc1Qn3+SgXN8DTvE6Vci/D5xduu7MQrLEJjJuKu1GFbGjVDkkeZLCktxs3sOVf
1n4oa3HWMLAgdVlQ7YbHBvWOF61TSVAoS44IzzzfQolHuI98zcwrLYCDcVGkp9iy+A+XM9HlbvbM
Nsh5qlp8fYOceg5BxhHa8LYiQM339Cvs5uJ20komuNRs9GH4NkbNABjVyfjh8a1P7SlYKvzwI+T3
nvlbUofRqV2OnFH9qTrkdSRpepEqbZsBYWaIFJyTbrIPOQUObQxesyjAnxhYM6lzf2PnaewBDf8l
SeZtir0TQdjwdlQ1jZdep90ooEitIMsurzL4DnYpD3JpHtRyILpsNBd9VFqMauR7I1PlA4Lm/FyJ
fBvZUsu+5Kqi5Ues8hw/YeTBG1kl/i9aRXg2QV63MoaDaCyP/Ei5kcCt9XrtHLq6wmMAx62bJapW
BOkNHoX1XhH1a1yGR03H68VJxvToTPND0I/iBr4gtRpWjaQs/RWZnKOD9WU78DE5V1Y6G0j7jPSi
4LxKp9F4rgue+0Yr7xW13hK7/Gob/CqY5VWM/eD1qA2GV6m8571EnsIubmHVB9TFN42rG0WATKs2
ePdDnFIwU83bsj45IjoUnT3eZMvEUcefVDbrfi5zoZvz58wR+cbYwwtiMNTRc9GtVLgy8jxw6vGr
E07jHi56eraacksKh+p0dcbrdroznFdqgbgsxuM6GZaWVFLmSWUHzbZXZsVdV2lhb/OSYkQX1cdK
r/hCllYSmWW2uc6vC/WqIT67NqN1PQP5P7f/x4Wt7mxTDTsi0rGj2xHOPZqLHe3aiikM/tez6ybN
ssfauu677nadXVvXQ9k65Pkpw8po/aD1ADy/DTxfD8HiiS3Jix326o79e/Ivl9nFUjX0T/vV0Gti
E4VPAHHlbYt1M4tSBRKQvw+d1+Rb1tm3Y10/Kl7dk9dVenTKA3KdxHY72QLdsuz+bn2oL14V69J0
9aVem+tkPV7f41BmCxU7i4aEYrl8ZloDsPDWZja0hyxUP+HaTq8gSG7Jamd0PDVcDgzAf2Wo3OLV
6Gy6VGCXwRDvkIQtGKUUV1Xqr4NtjUKOEmq0xQkwwQn7mmbmqu4RVmN/CGxAL/Gd6i0KqQgZ+zXs
wgtV9Y0vRS3VxsvsECrZJZYwQJMiY/LHatTPSqt9TmRD3824Em8yI1DxRRmNagveeR8XjXKwbVs7
W5RSzHLziFH7GOnJvodycE6iODtXURO54MfJv0WmO4/tcLAb+TaxUJTQLRLNWXB6mLOqkS+wounm
8iyG4ycG4vN5IG9yXlt2o9JJKB3etMsKZZkUGo5FdB4gDMR/bhbOynxG0QSVSVFwYtLQfnAms/E1
zs3ikmBBtpkFY4I2lXGj0YItolLFkzv4hZqpHocsCM/dMlGIXbRJaBySulY20aibWzxZJOmiMlJB
0lZrJxUAHS82viMOyHCe18tcTmeeplDlwvypRvTHc5ktmlAazynp1Y3AUZrCPGzSJbwbGKZnRBim
+LOlNhX+koDcKCGHZ6gX3yMHKGjQV6Sy2npvRwAblpwKHIZ9UDPAmzMciEonycknx98CoBF+l8Rf
GseMd1j5ymc5s+Xz2lon2ijks2PIs6tmJFfI9vvEfiSNn2CYU8yj1q0q4RRU3eX4NP5O3hiagu2D
bW2FYn0nz6+fIaqC5MHRSlrm+uVKYXxBnFJf8s+/l0UWoRWK2dthfKgo8Nkkc66f1wtrbdnDGPqJ
gTEOJTuCjmOH5LY390Y+a2dn7LRdmiTPs6Or1Rbv2BRhnLWsWtebY6WdbaoLo4xOn8q/Eo+jF8rl
fACdRC6VvK4kY3poGfCuJ26Ssyrn0nltZSH6IxQSOD7lFVTJs9XhsRT3BiVumiEVXpbVz/irHBs0
ZZ66FF4Z6ZCeTTVLz5rVIa/dOfqk+OtSau6branlRHhKOzlbv7dcN18nln1KzP6JeHTq9+Q7j9qQ
O1td8CYGVCGfo6XMy16+w2656NeJ0selOysKQsW2YiBoJKc5Gv+cSOQskUIt829NkKxiGbXjiyTN
n9cV/bJLmfT9XzZcV61HW9evsxYGvhst1ZS3j7muuH7quuw663S1tgWhgBbvrye2bldpbU7S91lL
7K4EdRSn704d2BdDAN3x103fzu/6idfTq9czzwYiZwG5AHddM3LB4WIn767bra0Pp/dhdt3kw2lc
v4IBbS9WRpcmCfJdqGcy713gs0aVPqZ4h9pjhICzwbZWR0F8VxJw3muV9qXMdOkmadTCDYn8UDKp
x25K6drFAf09WoCwg9I5afL0XW6kyp2pcd9Atei3hZEpxzJT1TPBR+rUMZiiVx+Jbr4Nk+fWkncZ
MQtPbdLvKv1czzYdh4cUI10d4hKWnpjJh8RjK/Qjy9gyerGLHYpaCwBba3vjOM1HPSZbnncVV7Cq
7PSe0pNCyBTlZV8ixjU7ohsMR7WJFC71FgdOArZ5S3fQcBIEAQqFviK8zEHxksvCfh6ib1UX+VUz
KRglbfJmaPZSM9wXeFxsOopByJES5p7tofHSIv0aSbyW53GG3FcTSBp77TtUz+9pn+mHJdIBjx9t
VzcllP0OX9vAvsvJ5vpIvMIIPnSiPDNOM06ZyLyZ39LjeY6pVqkQUrWxeKhtnI/6yCHpj5qqTARP
otwmATDhrwZzmn4/gGiUIjPS103t6K+QS4AqyuOh4BZ8UMvUIIJOCXRHXd/OkWFwVrCipoZFBSWT
RIMnV9Gpyidjj4dRK7+OdfvSyYbiQ+/fAu3XwNZ9mRMjfMzbdAe53vS5SC4jGWPYsMndQCGobzXT
LQSUm0EQ0OFW1o/Zfp70lCEYNg2d2dzLTuc1KVbJ/SAVe6Bp48mYMdaNb6XObHeAM46lo5vnyRbz
Fls3CHV4ZNx0L0lg2udxENVT58THjvDloRwSHQPZoHUJfhl+BDDHVarSvNV7hktlrhcbvZ39YaiM
ByUJqbHuzM1QmpdRGpVLIAe7pMq1I8RzvNiDyD7V8fhThfa6Y0IJhsjEfurG3iN2loLsnuddkKvS
BgheuwHlLB3okICCjSQkPyPUyFzu3AQzOz/SB6xzxIx0WyAlglx1MIucKEePEsHoK3VfiuSXHtnp
rayXSEO4ooi0YdsUjztqNnrfkTCxAztheH02vjLqA/hjzl5qG+oBdushVczuLS33/5O+/6HgQQFf
/C5F9/ekbxNjrvnXpO+6y59JX0V2/pB1cnUGiHsSq0vZwp9JX0UhIazoYC3WogXZRLnwv5O+Fklf
GzmDjPUQhRLvk77KHxqKYJTFmq0YjmL/N7UOiql9yHOiGiCfqICKVXG2wK3kQxlfXqNhm1JzPKN/
XZRJ3XxcJxOauaMSq/NRJQDlUkmHFHYdKcCEOUIbYbK2lgni6ucCD3R/7BjJ45wRDcfAofO6trCQ
Z9wM03sNxou5eGuts+Myu+YN3uLv60IJ3dTOUaODPCWMq0vxFJW4+7iOkhdHucDL64uszmeV2gyY
HVpxvE6g/xEtXedzClxJd+r585q2WOP9a3g/IjpIZvItF1DTAQ1J7G51J66O60StuwmnH+KTR/3a
xDPje5yqrQe0IOWBvqweBp7rb1sm2MlT1Z0mYpugcdyY69hq/cZskdV7TBe8ZB0PrcveVo91fmqL
I/bsY15UR0MEWPaaQ3W8zmZZBKm6kKLkWKPSLLvuWMypIbtrE2olyaC1uU4kTFCP9lTrDOuKXnbn
EqFVueRJrhMeDvz7IQIFvP2Wrx/jSPq4eWVte1Jzx6hCeW4NSSV7NgGVjDSBqRT7dfG6wXWrsVE/
GyiFvJkUoy/q+gE6Al54i25vba0KvrUVEzaW3Q+rUXQFiqdpSe5Lk/IULMq/tKt4a6wbrvPqsA5S
r6uuR393TACcy15dXWP7mIOiXM7j+unV2+rfC9djvH3S2rxuue6YVzuiPJS2SOkyErKVtxbaa/Wo
GVmuuWtzXb1O6jl7QfoBumvZ4zrJf88atST2RYn0e1l0XX7d1mgV6M2QQSWlPMLy4Jtvw4bpW3td
fJ1gvlIe39avC/9x/t2h1maMO4cPdPTpusvaejvOx0O8+9y/NRPnh5aP5eHjJ7w7UmYKvG0HhOHv
9n63/t+c/Lsd3jWvJ/1u139cv2758dQ+bhmbSN/1TPMtI8W8web2v17ea+tfLnu7Lz6ujjMNTe1f
jyOV3EzrrSOsrEeEutxh10nVlo3sSfNiFKs3EyNgHmnXfa4bfjjsusKc76O4MjBs51IgZlIe15ZS
8Ci5zn5YVgJAI5Ww7PK35rrpumptrZP1QOshr7OGNPAEXOfz9XBr0xhRjWIs8+8+fd1wnawfgwT9
SerHzF8XqdiuDl/W5oBhk+wlCIZ38mjtNMKFR+TH1VHMDl3+pM/q47pwndiZSorpbdW61bq0i0dj
Rv2IxQMlF+Mit0yG07pqlnE3f1ybMvGJ8vbdYVQzlDdTRSkDljREFd+OJWEQlJwauMp+SsXpVmTK
xZEa6gvM6RV73q/BXJFiAblWRDCHp6Z/TTMcxptumjB3/iFQ+ufkbr1cailXrQoMzez4RLIXr6ap
gByNSDA/alb4XZsHTNF4BVElrAAmaojMvzvLt39D6CSfREzJbb+8VelOMlme8+vsv1zWrq/g35N1
j3Xftz2WA3yYdYgr8Rb966H/Dw6j2Ua/g6+zX4+MywTvnPXQb8116XoYCjPIu//7M4Gpf8Rls9y9
PxuQ4n6liodqfZNRPJofnXzKj2urW074uuzjNtfV122uy8CEEVC6zv/TYdWh4f257n09xH/3Meth
r59yPcy6zEnSr4B7iyPAtOY4La8udXmvrq112TrLG/wOFqjwr8uHqB15Fy67vTXXVcn6Xl33+XDE
dTZf35Dr6rct153m5WPX1tv66/zbMSNd2grJyLazAnbUKqUbg+EIqI+XaJLyUzTn53LEYRkTPoRL
/TjtWtCyWCYpDnFJrJ3sVIZQr0FI0k1YY1H1mg4UR9qC4g/ez+Deo6Vyzkid3VKy2jpOuR86BZcP
Km3S1H7R9BBFWnxM2xdTsg9KWuUQV2tGwoEaYef7IAqNXKQswYlr6+/JDJ55oIfhxdqNbYbEHOpg
11aTja0UjMUsrp9kS8Ivo2y/ZDEeEDkDX6H0jlfOxk04Qi1J1NmF7tI6C3UqJh5h4IRipBGhBTQF
mTxSc1cMGxPnp7aOvqdBGdAlNvdai8cStbgY26Z+Xk2tN0zZ6BeWvq/S+g6Q0i+cboMNIw4ZEYd5
ZogQbYLRwRQuTb+JzKYYjowvVsFTubVN60hO6jnX0ukmj6uzLFo0bpjbCNN6HOCDHIzadwAyI3ev
HSRj0uTpnUA2MMYPJr5RWzNEvv9tKEoSWn0Z8UvKDOnLOKEsbSamE38jCE0l4/hVbh/7sLqrdQOn
+32Zy7lXWctzzoh2c6MRfxGo7dOYUibDRoVOHQp1ZIv4/J443H7heBxVlYpLrSvR/NjlC0D/kTKu
UOKxGGgbEWn3qvYDMph2zINo+JRZhHDSSDzknXku4vqrYQTUhxDz6cV9mIfHRKWqoJp+gV8vjlLd
YJuIQwy/RdX5Stci24oEVURFFB86wdpUYNcr0uPY8VCtZa3w9bZ1897BYRV6gktq9HuCihLBtmqf
hZZvHbMOt4ZTxgdoDF+HiGw2/pBVzHi81ht7C3t+pyD00UPD8jSXeCN9fyOu/D7m3zLn8TCN9tci
UpPboa/m+/6L/Yjl0bCzYngwRiv9lNAr1VBos0j+XDrQ8sC6bjJcR10qN+60DCVa4YdGZVHfVjlu
Z2B1p+CSOlQRcO2iKVxScViHEoCJiqw91AlZ8hjLpG1tU2AQ4dAtxTEu8EHojUZe7zWn+xqm/S/c
yKatVnc9XMHbAecbT4jWuDWUU4TJQeoEN5XWmSc7DFzhZLE7VT8kMwz8kdKWDDDypi7l3u165ei0
1a+i1u+MPlB8hCY7fJubsPWoGK12TnpXJ6guDSRrrtlCVzQIUbtaXjmUgccYlZa8onHGQ6612A/b
4cDNMysPFekRqhvxZtGDuN8k49dunu5NgkReG8+8KlUkdcseooqibSSLS1G2d0UQViQ6s32szLiC
WX7O/dGmOflqHadCvAx7evubqs3sEwYG4zaw800qA8FxVP1Yl0I5qQnwLf6f0NND5ftkLNabo565
Riiqu6kwAXA4AjCAg1mdrbnTlPX3FXcV1UX5wNueAlNDifM7JHy4lGoOzpEUXs7jwDu8kdFA9EHn
W1qo7GpDf1J7gEF10j02WmTv5/mYzzFhK9FUwlVKgwEZXeg6DduLbB9xAjB2k5bdTSPDP2rFhVeW
xifCi4XfzGI/jGl5mPR5gx03Fdoh0ovK7vw5Gb7pUCrgCRYhcFdlptqxKX3klnmHpbYhBbveCCdf
TcE2c6F+kvqW0p1O089BvTgtiReNzogJ0oTnaZW5ko3ZrdlwgHhoDC8kcN/qta/YJ2y/cKtuoACA
5hYGjwQD92wwh9lzCRdbGwm/Y9jQYL/UXurRwXhw6GqEnOj1ZqCkG1mZvnTdkLtGMu4rftyNOkQ/
kZn/LMroQmn93kymx6BAjBLgIWB3gG+l2vIrhWwF5TRIVsruqQTxiRld2eCImkW7TtMeB03Rt3Ps
HLDkINMhTeJuTJDIoFTeDag3cSLOUp8CGeooSkq/qVnyqYvs/TLH0pGEYl1PN4FmfkGlprh6igVQ
vpQqlfPXraAqvLaqz9x9CVFt8lSjQ8VJxlyHZUo56oxH05jY+ByeErVGcdqqG1lg/D7loKK5TXe9
9k0pkVmM+I3gcUnynsDT4xQ46dYaItsVHXKlpLM2EPXPaag8wUmki+IMZ9l4cbKg2FVqtKd8eBG7
4sStNPmjFsBjIKYbulKR1sQQMclwOuMRWPMw2OoJpVxdS6eRG4w7jQRhQmmq7VguRbr9ps1x3BSD
itTZtr3QvB9mdMtxxT05BiRKixo1/GTcQfm5oWq7wWCRa29Me5sCgfSQds8NvSiMj9AA8LjruvSF
AQLiCGTOTuc4fhmgRqeEEUVXiqSso+7Zoyd9aORkC9igvUvt2BOJntynIV6XQDBJWAr9hEdXsOXG
2/ahRUHqEv/W4+SiUeg1U5DbD5jX95aOj1fweTZF6eqT81mo8ky+FnZw1mduJ4JvTW+cBhVDyzEl
W1Wk5s+8wS8FW3TKTouQ+DMjgU1YqY/FtLACsWf0Muukmhg+6XVAAnpyFL+LYP0nSgyQylS/1jai
PafJwSXYLGooydkLS6IitSi/ElHLD/NAj6g3Y18yzE/TIHw8gz8hG0MAjQE5ymKL1AM8kMiZz7WN
0UNqtE8F1Y2bXptVF+TVDWXYI/FnA9CzEgdua4P9nMeQinmcNx9kSjlvyDT52Kx1RypBfarkRhJt
hIS74dvQx/CqKRDAqv1OszDaYIBncEHLxxqhIuF39QicSJAA1NMdSZDPQZ5kxzmRbqxef9WHyY+U
OTzKNm5YVK1sdFVusAAxb8pGynaUI21KU5yD5ZuulOGmLCwGSxVPvrEj/t6NXmFTgqvZ8Y9KiRNX
6HQUcIOHzk6wG6k6NreowyRXHapdnxRPNgGinufx0QwdP2qV8YIFJhJHQ+09HQVNj5e0h6EI5fRy
+djSc6iB/G67rrtztBpSw6C5WadWt4apfkb1cgKFP5m4OZpaSo81qdot8GscGx77VDmzET+bdj8Z
UOjnPDzH6vBaEeXXZVJBhYyihVqdYwPU5Kyo0YM+ZQPXaOePSfRjMb5GtCPU6Vc2SsKtLQnz91A5
tIv2VdNTa5PoeQ/3CQO36ZcmeIDINcgH1dI/2U6EWYoc3QSDLZGIkpRNTYXHpigShzwGDIc4LYJD
TRdabspzVUHwMGUdd8DBzSy7BCWjHfoIkUOPxIZPpL6yAQRCEcVWr0FmgX7xZxxw9jzjvFxx4AoX
CfLG4XtPJY+eYsUW23xxEaTHBHk2PZ/+VEemSZzXPNXVvshEfHA0kCotwsRRoQhypgJWXpwYpk0F
OcV1EMTtGD64qv6CqZh22yrLozMrUjLz0zbvh++FTGaackC+cVRGof3EiK1iWLfD7ncnyJozcMkf
Jr2wtxL20KEmP6gj+DFq+B6Nvv8B6QuhZSVT2B9R8Y0Mwp4i9YwrnCfHar/HDgESyMSjOUqiE5VV
NylhaLCGG0p6vmDX5mx4GJpeklZn3oN0t0ybrxv0ZF9ifRzTUah0iACUo+g7zPJgJbQID/BIg9z8
MnTiRTIGP9Qgdyla+ZA7drzDOzkgkxnu+2wWWxkBA8+82doA8Z49eVBvE7O5I8+OlwvE+j61kkuV
DDdG/KOx1ZtmVM1nrcAPLD5WqDq9KSXWPSc/xayVbjc0dI4cI/JsY+YaJdMtQdT3F8gQXTRpM2KK
5EalQlXtqHDzxSgx45Seyb2ijpiDB+qNVHGMsmuIdAeAtxLJBA+RBF6nZEQaxqTa9HJ6irueWs5m
9sZQXIImkv0izJ6jngrPopmp82X8g+Sj+tShXVbxpOH2oncAnHybjYQ7pm5GWhp960X8JIeluS2C
8ZeKq5/lDMpBEcMvM/xEOJ6EcCt+jfmkfTYirKlTqVo6lpPm4WIEZbhs+4u5TRTV2YdgvyVqnqsO
VpzTy+HOli65M746ok0vRI58rHoRxk3tBVFr7UKhPYREhffE6L8Z2Bptxm42NoN8MKNg3llO/7Oy
K0FCz4vk+Pugps2m1mGCF06MrJVMXJR1P5o8cPwaOa6NRU5M6nKrmLwUKsv5boLSJUuPENi5GFa7
0xuTNyaEuzYI73G6/FyqwX78H/bOpElSZM2yf6Wl96SAMi960QY2u/k8hW+QCI8IQJlHBX59Hywy
M/K9kuqS2tcGcRvcJkBR/b57zzW8F6sb/c3IInljuvNzGzXs1eHFiCdeLEIl6+rZ7ah3N4zSaYBF
nZhMuc1F9Qrc8GtSKSze7mauxjyYwSjUWbrcVloOCAnx0GHEX7hvfXaZZjy0q/BZl3Z0X2Mcum+i
s0XmNBEu611qGo8tlBJYUOt9hhsjGwJMdPz9X7HA1l60ULrr9ZWuD0Bs+NovLlFj/QiTZ3nqmqcu
t9S9MtS+d1uBrVchXVwyLPmOlHyQ+EWryReHW7GcZDO423HsJ0JCz7bFWUWJ4HY0pvihXzdzTmAT
0JyyqM5urJDTrxvKkUsgZygzonL/vA/kaEPbmcwo/e/7hgU8hqCpv288jUAUO7or1s3AwVgjU+ak
EAz5BI9MBRz0Zd1Qmq0P3owo63qz6xPzXrZueqfo1l7v+n1/51hvKdPf0/UuT2vEfV5PS4irvCLY
+a+XNEUkgIHbRFWtT/nHA+bGM5m+/L4HWQ8C+rkqj9c3vj4QJSTk+r0Zsjitw+td1wdT4ChnJJpP
17vsok5vXVcLVZzIB2qFFaLK+94w0gfVTD+ntImOyjAv+izzm2myrfvrhkD1ISBqzt79vi+fx3If
dVBuMjyT2gbuAphCAkoyO7Pv03VzffJAEsZSRdkaJwNAhnhydmoeO6grag8R13q7rZZm1yL6COrr
7aS2BTOj6V523t3iM4aM5Fxy7gzWve9n2p2dnkHrWPcmy5tfG5ZWX8jDXE6zlfOKebx0mOJMLg5/
Pw/yDIEAC/K06wu5CHPPCGnvi7oYbutqDn8dUbjaUEQl/cbPi+4OmnT8AH05fhAotqEuTufr064b
p6kEoctlfbjevD7X8HCV2o3St9f/ut4nZgGpG8prDqkk8PXYR99m+vfoRpeTaQ4fRH7499f7hVuM
dw6woEh6Ot9jfVo0zMfaFSQgrP/JKpBUHsOkbMPxV5GLc9Bi37nH3+re12XSbI3EA6c+Le799QGj
l91Rr1e/2Pq86wNxpluEzDeBKTPymYhHJgOswPk3Yr7ENGLf/H5u0jQ4WLLO3eeiwcU4YyokJTx5
gAfmhZM1gzpzozIOXFIDd6ZP9a1rmvRhWDdAwXtCVfAVJNOk/4LG/o+K4L9UEdjYdP9zbOL/bbOv
Zfe1+xfvuL/+z1/ecf8PPMiW6wrf8v/VO+5bf0AA8PGLWa5te7aPwuAvGYHzB+Esq0/YN00bTzXN
/z+Ziab5B/1+ng0xAW+5h836v8FMFIZYbcf/sCUbBi+Hxgotg2EThefwKf5pS264Tlq1GKyjnXse
FR7E1HHRQfW2X3OoxcdBpNSgHIv2xs7toD4ZztHx2y/u1Ojofbr0gBPiyXOKL52fJ6GzeC2ra0TG
BpcWnyEOzFpKht8wbYWZOicUtSG5I4NOXqgUxRjKiHLCOLgw8uS09zVJmbUL6zjzTnC4NrPtLhd0
+yQpaAV+ztwAAiOESVhNZAZ1ZnzDgwyLqbvRy3QEWKdPm95lcVIY5ki5y/2Zjabz1GGAU4KEP8au
O0TAh7zrmfsNrKlrUBAIcXQbMgyEKsOacAU5+tadk3ur9AVML5ZXxcexrZMX5u+U1xpvDoeGUte4
WLeFVy3EyUojxFKjh91D4qj+RvNgIekuS8qqyvwDqQbzajlOK5neL7YWgEEGXyXI1LarO+Qiq/R1
kFtfLwxm4fjLrCKagniofpS2+yMiGgoUVfW+JpNsClWWZ7Wc54XI5aQq9QBMfLS5NcZOEdPGvJwg
hKRlcoViCcWCuXfl/KoK8UQYkBmWRfLmL9DMpp6sgbnQSnYrl91F/Yzy6a5vo/ucaL2QqEyKpCOj
fDrWTkAd/5ANqXVeGYV2o/t3rk/K9cI0Ww0CJqNlvEUVto2+1PGoZNEuitMdxYRmFzH1Lhqt2ln+
qO8rZV9sw9t5TbyXvncaK8TV9aqBnXIUtsjW4r0B0W6jl41DSyGZKdv7z7Vdgj9r23YP2QADUS0P
iyo/KgI9q649ul2NPn3ADFL4yBY16tBdj3mMy1p6nP3uVsTNieYMcagO5LJFLz8aspibOn7p5B5T
diji8lM2fTAk0yPS7pIB+DCUeJWlPX0kSFyD3DECVVjUkHTU7EN8nJ3aOPSO964jiiQ4YMy2vW98
15r0hfo0Hkyyfj1UGXnB9zLcr9Ykv1gek1JnYO82dvXVHSk3xYpsh8jT6CFomnsoYnEpKir+NFtB
yMkQOl22FUS1MPRTfEEn8kWv0x+LwPsm8MdvzNraKeoVcN+KPK9DufQkTc0aiL0i/joSy3bMontN
koLpF/O7hFMpCmc/iz4kIwQVYxfj7CpgpGs/YMnoj91kf45pbu2zkhTisvuO40tB0p/JToNV2inv
KU9Gc/taSaiLJZ96M5A/t9HB70+Dc99mZsAqxoBoFmpuA7onk+fRophgyqoKI9orRgeOmkYjexJZ
ozA/KCnI7UjZNqh87Pp1G7grJ6+18fIy1cZx81g5atw7y+jsKYi8JoMkSJAc34kTOhH5a60TgU18
QgK/P04xytV4OHUgV+rCd6oURpvUe5SccSAtb+xU3Eaty6QUfHFQkiKLyZ4Va67avcgI2fK045jT
CdF8qsqK6ORBHiarGRCEk+q10EVO9OJTjMwi5qIgN6H3tnOePsdaMq6k0UvsI1UoSrLHiwb0ozFm
AzUq9ROP67TRcpojA2FpyPdNrZUnT7M+ujxJbq22PUZfGmdirg6s9GTJgQYMCSUp9MmN0ds/KcF5
G5FP0Tl+9OoIKVHUaE+WOLnC/Z6X1DwKuFzblPRwTM5FUMVWstUBWTIpGo9UGulJtgAJ/fg9W4VY
XAM4zC0U5QDZ7IAZzxdVzo/ThDqXk1IdayLgJYbHi/SgWhbNiiDlADXH6RKLHvt9TeMP3wB4C9a0
m2JZW+Mj2k0m/NOmSKcPhS051CnMsw7+ZqWX1m6/U46ISSHF0eDWZVh1ebFrE7S+7LXJX/JdMcg7
zH/5bs7ALeKoa2k/SI0wG/AGne4fZdmeEk4V6pfg9to1SqRf5sBh9DlkOebc/Hs1ERQYq2pTxd69
wE6zWXJdh+BFCnGTu+Bvh3GrAX85Dyp+FH2lsRomiIUFeKDb9By1CwF0zPOQVAUpq764NpyTC5ty
A9Q13082RwZ+iSLqLomHN2LRkzr08pbgDVNqe/LrtqgVLQ7oRAuMpEqDXCXxrm+K18guCdkVE66l
Lt2akaIzMToOHlEpwirlHRLSNwX61K8T2U0HypFcYmkvbv2+vBun+gtdIm/1GdxONAsBn03vqJb1
4zS8a33ZBfgnqrAqKUzhcQ3ouXi0OTJnk2Z3bRxbZwYDBmVcOkEq1N6mURZ0DiOeDwlgyvYSrvh2
bJH0k6D56lXxa+PgRGjA/9IxK+LQsMlpkVFV73B1O5tsuAW/QPpwTgqJcrR8I+LsK/SKF1m1KPq9
A2YtD1ocM3/i5kZTHUpU4Ihv+H16KjEcMyz3BsI6p+auHJd8a/un2Owa6si4XSuNK6KTniLPPLQl
m6xOscIpXGiG/zo6CYhlj8abiW3K3+uWyZKuHm+oUPNRh5g9i+FuI0wbohXDrhtxVR3tiHellsoV
aARp+kphugqdyI/CeuGJ9aK5dG3oWUXiVGbzE5z8O6fnM2oMJBuK3doBhmQ4an17gVq3ybNofpgL
54MO9UpfVMclNfyzHatwwv63aemoRC0nckVh34ASd4mkc5PORX/TEczd62B7gKiGKm2+YlkspDiX
kYtGvbZ++uZKg553KFK6l4RQ6ToGA5pjoZ2UX4VDSn9r0JI7sYz5xUCjGHPy2ZN5iRbzYKSDc/SY
NXkVP2g6+Li0ox9+/1ZIG4OvDaEW5iTkbDOIprygJ6+irQb3174bQOWHmdF8ODpeXA2uo0GldOMy
mIWkmyybHtZHRg4VbtcqVNHQMrZY38iHBQurD++jVnXkR9V7xPtOuMCP6z/myipudGTzFbO3c17M
3Q4BeHxGM/BBGAaIROC7nLnZs9Q0H7Y0V+0hjpqjR7DFSfIDuiD3wRJAIjaL7h2bur5PrPriEqvC
M59ZXq2E/R+iyeBLzja4g+4YqfyrRecg7GqupHBSdMYjBqsu7eTB1ZejZ/kPQsAmtnNmgqk1v82p
2ZBGQ1mkpFJD6Rd4ZKmjD+IMQ6LQi6NsKftGg0F0LvJvaAVGHPjNdFyUnW5ln3i4HqKj5y4kyC4L
cyaoYEdmgTBeveNkstczopFDw0QcNBak0o3pcFOT4RT2tlGEbZKJMI78w+D7PvjSGmEGsWZ5RqZa
VpFxvHi3XJemLSjYOYyBD3JEcoBiknoT9OqW4XkEHxNEndJJq0TcLt3dWMoKZ714t92m3paAEj2v
m37NuTItDWfUGEdPEuI8RadOk3VYVxvDzgHtes4N4HJ5VA6XwFlvDHwtzCzA6eAPAAogbTMN9SGz
QsLtWcDe+QobudnPfKRGJ3GrPvRR+5ikZkzKO+FGCMbChp3QsoYdDPOtG/oZpEBd72QZ5fiAHaYS
yg21sXFJyPDHQ97bext7WeiwM4NicvztbMb50bF0dPvvOXOX/Sgl+PSpHS8uRBujaL4NUdyEbRl/
S5dhK0bs1IbEdzKtHVSZk/YwEI06s+QICjH+NLrYBddM9cgFo4MUBIeM1STrtM1iuslUk4bMl7FS
5q36qcz66wyTmGzNSyFQhaU55a5kMN8bGkRD1luhJQHD5CkNcuKrmCJ6tK4RB4hN18p616naPQpD
4ZkfBj1UyfLoUswM86KVO9OtTnY3PWdjTcJHTZPG7onvbCePnOiOanerI6N13OyxqxjebU0+Le5o
h7KHUuH3TMELIb+mun5H2ZjpJnbFzPWDNPeRKDiYScuj+91z462tDwaF6JLzpMXUrajAAnetiu9L
4msbe0TS4HjemZWr/jyrI6oJikplu0ur7pO50gczvXJC71JV8KFBhYV2prvbdh66bT/htBcxtW4R
R8B+K1qbdNM2wmm2ozMiCqM9VFBj1Vm2hGgtbuJZP0pjcC4D5e9AqehzcVS1QxkEzbw0tyX0n6Dr
dhibtRUoWW1MyOyju8NdjlgvSZh85f2dZaG/WUZii2wMO1mlnTNOwGNrirsEg3sQy/4NODaSglF+
FB3Rl1Kr6Uui6SgaZ9yQHDOCEFJndBD+wzDLi5b4w3FyafrFHiKbQaWB2S6HtjZ/5mb+NDYMpQ7x
hwmV39EfnRXntM0z/S7udjrJfHsr6m5Kp2YZ05q4nYRzHDExRml01DK4LF5jvsbuKtcYVLV3cuxH
XEMXVmEkC5wdcTfGzCVwnCLZnpwgbnU6rpTxY1v7BOCi90xly260MIkW1B45kHdWFIXga/ew279J
ZWDit2mTRhVXONtkTsJih4admyQ7occna9uzmO/n5OSRYkAbpRmx1HKICYMElYSJWJCh3/K6ptg0
JTR0q/BkwOX0p+e5t0nnEiGc+Huw2lOAH/MLJJk3Q496wv+0R72EuSDrQ24hs5DxC+ExXEdTup0x
S/ZyZm3SPFo1q3l/GVGCQmIP43qG+11/NTLUYU6a+TunY5YllxKa02AFeZU9++54g66rPVSD9az5
CfbYdt7N6DkG/VlKc9NNU8lPiogiMegxDSmUj2KBbOY1r/MMEmKe+3obp/Y3rbNfainZ7eLdtwtQ
dZIsz3UaZRqhnZBfo5SkJUA1c9dkTjjmECcyBBJDB1wosUFxZYYKxupL30Geq1Kd4Hr1odKkOlcM
BWnpeXuZiCfoIQF0svoZMMuoCzrpDk2eVr/XO9yqIxmhIbGfk91DZYg7PAHyk0jxN+k19g11nsui
zd6G6+Vk/ETW+hEP0cnr9R0Rng08EUWAaqe2ojBFEBkD3llnhpPMOYwdmGtIZqDIwWQOwwyzLJeo
GDHO2u+f8xuhOgx/St66uoIM/lMo3w8r7HAbfRiCCNdoYCu1xg81weQQrbBEagyX3t2VzmRsi1gi
LyFF2lHRQ6TRGXen9pQJk86NQfrp4F1wEWxZvWloa+ne2p73mEfw8TB8BMXK8vcaneXpPJBOPzhh
lfdE0thAnwdqVF1SYj3Wn4Vq3KNnLm+Fu6u0jEBTyeBSRcYlQyVz6JnxOJIYmVHRAWpjZGitV99G
67wkjlg3mXl5MWx0g70HgKqd9Nd69F9a4hXQAb46jbfscFV/qopCuiM5lq3mRnnMHAaq/lgRp60t
4guVbaDoDFHp2hoeB87NQj5NCbX0MqEsE8g8fiI7/MRabL70DaWhvp4Vh5MuHsslfc+E3j0aCXxG
Waqvi71XnayP5J28O+YUXMDWPqVL8rzAU2WPMoClVk2LMcZKgMYARNf653Uji+9IOaqjRoz7odGW
bd1iPbluDMfbO5xz++utq0C8MUp4exbMalxuc+Hqxygp/ZPIob9Fg343pjpqWYK/u8IC6bT6eGwS
TRaOJv5Uubfvqb3tEyNlJMuGw3Ux6bUYY/N4ghDjdOPDmgUwN+pnaSIvSQykYLFI7jtXvA5dGyPH
GsuDyfLOGGmb94zIn0q7dxJ7+Kby+tjkyCjHzi6JpvQdCExOS4lDraxC2KnFMDEwNTm/Z9x+Ou50
dDQQT9IeGNEMe8svXW4NMho3hsju1tMVhUaG1fJJdxNro+vq3ozci6aAxLGeHUjBqI9rZCGC/5Ql
nY74s58fI62amJyAPsj7R1A7nwxFNGVN52J5xYkYxg9HqVty4VVYaTo43fhWuOc2tV6U6WX7JUWq
gPoFDBWHdu0V28RHi6rrH7T5ETEMo84RAvZ99sQjjF4R9m79hcsDgtz+1EjZbcjhWEhKsW+iumRG
p2XWvq0NP3Rz7zbrnS9AVt5rGvBNXXdUgxAHTH6zwWaaIvoMLKKo97JZnc5ExnLQM6wsNXpPJ0Tp
k+r3RE5f6PSif6lcg/osuXulUW/qprt1Z9082KRNrgmDsn4YbS3bY2eimeGO7wWYR9eM4o0qCjSa
dGLhDseQfnZtmQSZi26QUOCFZJc8O1NOuLVMcTPPWrOzRwu/lG/26IsxJ+su9inx98Zc7Qjm+pTr
fRD/YdSbU0l8Ag4INRXjVnjaZ13k4gTZ5q7jUALnwi1oli9d4X1LR6omTYeMYsnLYXM9OZy0rk4W
9FIGmS64MrgBQZqn/oTLvj6VPoS4XEEgnsiQXb0L6mpbYA6JZ2zVCHQWLMjrJ9emRe3ThbXf4iLN
u37UHndpzqIo8fZpbIJbzD4qa3loJVN+b3VBXDe/7Am/bxvsKHwNCfGPf53Ecznxu/06n8XBopx+
rFgZ9ab0d2hbW4EZRfoZto1xctwd6tMLuQtyCdK1mMNqszn23tv1ZDRJJjURvR+s9btfXxIM3V+v
vr63SabZEapYgWyEN8m1sthfv7FNhMKfPorr7TLx250r5kfbHL6Rm3oeEsonipiyvT20+yhp0oJr
LSy8abGYTrEewzbNJ2IxFquT5fdHlWb9XqsIX7t+0usocr1ZteYSgN6EYrH+CteP3pr5e8PViksM
/jIfre/gjNaBfkt/KKNq67kMv0TVMG0UwwPSYWs3EWBPfbQggXczrd4KzQcG0ZT+459GBQs/XDXu
mYMxJhS+Xx8SuVCWwoQwF5O2N9H4ECAqdZI7IutstIR7jFOitj7ZqSedzCFSLmAkFsuMji/BgYTM
nvcBrsRaJod3M/yNsLc1cw2oEODdcZMGFBfn+rDOMK7jb5YIQPZld9uj+2YXQtKDMcRsdAXjRHCF
fiFyrjevR5yeaj8XfULyW67WQoFYFxBUfvh1qlzPl3UjVvsW83QX5AL6hKFeDWlydRn5/DNS3c4N
rxD+KjWRzHYlwpLBZKKXbpFHHuu5SVhh2D+KGHZEkdu3HpWCnT4P4+m6MeEAbW3StTaum48ns248
jnlzcgPyZKkbRV1MvZvRZnWkdkzVWVyt8voITK1MydVgJWn0rHquJ+N1U6/H8/WvJNXaQ09MASg+
rEq2j7krbrBiXTfLemh8Ds7AVdYYKvMU15N5GpwXvZT98bofRI7z4tceoZrjCe1TG22Wgk76Dd3q
fMNSb7mB/g/MLpbtPtaXl0kg2LXT4m7WPDry66YhqmrQxLzruuRVt1nSTR5Iq+tjRqvtbemAM5oq
+yaP4PYtGpbLmgVTQUXixvGodOUAra5PQELW0WLHY7Q+ZhTqpnOin8oiSthsNIQoat7rGcmB0M5G
axODJdibnGiIEMvidkT3RZ5XdyB3YWeMbcUAFdnJpUGFTpAh7gYFkuFmquqQ6tUTtQUquC2TJLF+
aL2lx4U0aU1O0sUlWfmEGoxmXJALUpyBy6M53PSudR7JAsmW4jL4OeULFL2XaP5ZDUYCLqSjhkTB
DVDHnB3TVh682NF3smf1rNRsQZ7thHFhyBSXsR3cUHg0FKwsv0myZjkMjQZ7YMwJg0gS5JXalwYC
azcQIaFVxdmLSjRwA0KbEPwVJAGg68ZUfGCxhyym5+9Ds6gtGAscasr7TNvivlhFvHM3yv3QMMfW
b1KvRrzupDcGJpYzbGN+zLm2Q8foJMsT2J4BiJg0wOZdnH9v3Ek4CBoXA8HTjRhdZ5d4/gOFWx0o
3tzk58KYg2pYeuYgmKiHlEsdAs3QnoU4kRMkmArxlyXFVjOEcwBEV5zNxct/bVCSUgRCVI2o9cc0
uykQ5mKb+ii6qzkm9sAyIWisfzXr5vrX7weSjmSEKcJultExBWzLU/TEYvZX20iZ/n6B66tcn2wZ
6WtHfZ1kEc05jZZwTqKSHdLw9U/fNbTDbCUh9AGiP9Chr/f+3rSqcn/dLNsVymMXGY4Fkyna5J7K
vtexDa5XEurkpzhC1T7pAkEYWSJthC6LGeHccXCqBkX42PbfKK6slgcjCwq191WUnOuZM8avzS2X
AvZLd7JjUzvpXDiPNaMq0btgbzUk+w1R20TRZOpszLgrpZrCDtFZYETqaAnGtV7Lqp3NKLAxbePT
TnRO7+4t7XPCFSiwOf27WTWcXuj2yJh5TjPWuJnnv6nMI6DbrMnrNA+UW4fbMkq+52RqbyaSigJT
1bTe2q3oCudawzyZWf6BclXOijoGlbTRwT4CDvJz0iFmmvxkedt9+i49b6/f+pP5LP13a6YwntqY
CHtrfuGSLcBM9GtsFJWuCsIU1NKN56Dea3vW2QXZGAQFNkn6jNIbK3rv2YBBvO1UFW95J8n6I/mh
NAcusox4doLutqv5FWzKbaW89zoiCohOp8OWPI/FB34Gj3Htzpw1Em304g5VPaaHIoKQuZ7s1Zao
IVRtZX00yonqUMNkYSFbSgKLbd2yviXjGx066WdRNJ48kffntSy7zvpNgHzIoml+uQenkffmbNmh
cLmULnn/jSuD2nniLtemE338+6ma9uhr35uZHpufP/c0TjmwOGOcTavK59aNsEml6NyXiiOAkXJP
JpyDpggtvQlCbOHFRqqL4O34jfoUv1dFxRiHBsmBnXV2GRRjGyypXW6Wer4tMlR8+XNHcks4mmi7
GAA5g9doCU5g8AAUbxf90kTRl96gTJk2K7vsOHngbIv0a00nwC2SXVU2t3lFN0e710R9iuiTOH7+
0ERhP2A166Py1jH8jZGSZjf530e3vIV/TkthTL8i3NiuqNraHLmiPUQeeFFifbeE82EiQUykkTGk
YaorMOwotJ8DNQNv3BuU/CqpoRgF9GeJGwqBWAk8/aIiTAaK6aepb+lC3FA+t1CK5z81MR7Sjr1q
t59TvVy8Mg8zFZ87Eb+2jvFkODeRa39vzdusgFRH/e9pUhTXaCAfm8mX51lzptB2MMguuCzOnO3G
+frXdTOY8Elnj7G0SCRxIZg8ZpfJZWYtYM5E8SbsqMLtlpdU+pOEznoCLYIhgJ5Dwzk+6Huvw7jT
HPwVAXC1HeqrD9JpfVyO19td5y5hWjHrVqL3NxkxYYGkwjgoq2ENx8ir4sz8kjD32ORrfAzLudBc
15nUKtiZPdXSU7tuRIKGNqlnydnZtVsg37cDAQOpKZrTEFcgBXzWsamDOvlKrrhuXNd96IqlRUBJ
6XiDlK46zZ5JQH03fXPwGgd5wSLGXVcc8GYOXuTO+6SOVjlBtcmvDurrg9MdlhTE9uvqxVg3UOKZ
oZEu0wcFpWZE0xLpCU4SKTlXcJbNyFfhl7ol53C2Ju9ojs6Op0FH9o4N+maByVhkfkAsHNFW/pKm
gHf1ko4uWT3xuilY8pz0D3Odb/eL9uSVfJNSWy951yetathDApoGH1sLZQ7IIYs1YPfXPydZR8ep
3RoZmtrOi9/E1QVepCu4wF6/8fRr9kgzyBpQZWi5aw7nKWayJ4aCUvw6Q4Wo13DVqLBb/75dGvZR
V3G/93tFt/f328v1g9DYo9PN2LKSSIrM8gKnIVj5F6Jkve/613Wjieqm4tRnfkSUJFMV9zC5yTbK
ly+mBTeYVvqrPRpIVZ3BoARHkQnbAk26Cph2OQzvege90xzXZiHTX2eNn6IUOJxi11wwYds0gRyD
q9G6iRdO2Jjwv5LaMKgONmRhbb1Ik4f++g07gDIophVJXp0UGLU0yliGTHdpbb7kGsPidsoxR0Ju
bsO61RmnhxGb5BoyxdqL5UbqxNuuY0TlT+7M1ygr1ftPVwna/4j1/guxntAtj5CV/1ytd/nazvnX
8vs/1Xp//tOfcj2X0BbEerqDA0MnmEWHqvMn9cf1/7B83TZ929Zdso+R5P2l1vP/IBHZMFzEeMx/
DAuJ3V9qPfcP6t0IexybYEzd1c3/jlrP4Nv8U6vH+69oIdr7tAdhcVn/ptUrwY+3RZIth3oZVDiM
1GIhkp1m7FT0D1F5TCJDoxPZAQYIRhEiy0955npUYGgfz853PyluLPC5G7p323/8lPe/FIP/q8RS
WaVl3/2f//0fY2iIuzEpudqCr+lZzr/lv/Rkwfba4swHjSg3nDHYHIifJHRZ3c09h7xVtK+EAe6t
gqsdwGUIDGb3S6f6L+ne//wQ6174918Io9uKa0LJCEj835KVesi5I0zSiWV2k+71cdY3Tc3lhhh3
O3AjNGSce7GJ7Mf58U1WJWPuiB9Se9MzPiLgMi7AxlMFH1hItFS6l2Ic1vOPvP+wsDsEfsdn1hIv
D/7/v56w7f/40Q1HF75nWsQMsYP/LQ9rGKirjrPbH2wT468/vIG3q9FMmgdgnuSYTOADvSI9u4nE
yoPeLERgjef+S6rzLXstxzSgRgyHfBH0/To1pZbeWp8HvN8hsyvKWqp4GQ39eRIJ7CffWYIx+sKP
ZB5k0Z/dkrfpk/QBdyImzpFV3NRkTCWHhhKlmJlAeekBGyYKmgNJNhaI9EHQnAXaOFe0VwiVW8gN
fBTU+IKIjNOds9ACTqTazi4Wej/OsQMtDQFXeAiyy4QzL9ILFfqRlrNYYLntCdAbc4R6yi6P1lA/
xTGTsCmukbbznBwLFpXJjl6a7QVuKg5Zy5fPmWYhU6o/XFrU/WTTPRwJ/ix0pggLRGnbV4z+ycrF
XH/J9dktkXOOvKdkCqV6GVKSNOKe5GXET50V4eLN4nPt4qGHfRsmHYHRFKPiklTjJKHHmRMEt0FW
99OP8eurYsQ67+GpFxEac2W9V94iNs16gEeCK2aelsgM1oRSX9Z0gWipFdnZdepPej9ZCGIyw8Qf
+xSU7vh3itQWmoAGaGfoFnMwLUwdHCYmu1S+WoSah6mrHQB1cVZVoGsluPpuwebv4JIi1zbZeBKe
NgqqNQZCBt0HyAYz8eiEapum6eZ9r3Bi+Qo1UG0gHlu56iw4fzguCtteoy+CNpkYZYVda/0S2qj/
1Oh+dh5vwukQe/ZzY5GP6bnqrXPkh02bA0tBqPnZB61oShumG0SF/zyYBIE2CeoalyhuEL6bOdYJ
uGDXkLF3VqOzQ3iB4cSUb5OdfVwfKQx200jM+WRbT3PDPvcH+OToBoIuWwTAPIQTyYhJ0NHwAKnu
xdLRKczSetXibNs4UY68YYTdVcJbyHDbN/x2bs1p3RAyRyT2zSTzF2F5VNJtXFgDExgy6tb8EzKl
PX+7CKK/3f5u9QOyKGLwaMEKEyre3EYGB2KpyEU2HLzLVoxPsdSPdDAm6u2kLo+1F16/QZzCMK7K
+cnCzhPEPkeqbG1OzDG9xxaQhcto/VQonigC3ZhSPasFvZ5mULeP2XU08hHXlkiEGJZo3WaPio45
MIVJS9xjqVg9RA5TPpPmArPW+66ZxNZ1iXm1owtpMPzCHm05K2u2QCI4MEb6+/5CRL0b43nP8IGE
tlq+yJFOFOFiJWaM8Q6vtUejlOfHW/huzV64dr2LGtZIvjbfIcl6lbZhn4QyvyE3R5k5z9kOFs9L
2zoBI8ePeGgpcebYGqVSr+VMnHGt2UaQ4OgydbwwMmKliVKFKbePfqhMi5e+UIjrcv4RHNuh1ehP
kInNLl0Duq/DeKXb8IAKig66FeEEVtUN8oIOaTKHErvZTWLYxOvg1wCwC7RI3MXaK7X+z8Em/SW3
vJu2QR/eGmho8x0mydfBYGTzJH3f676pB46Pys8/CIWNEH/uK1Pumw5lc00MLDRLDJ00zZjROqsI
qzYuuoHEqeASgS6WvALOnWFGtUqwexbCjnBRu2L9RvyTcWpf98jQMzArlWyXCaHtlDy2E6fXzJTf
s/jUSC2LID14qMICfIeYtbFWEe1DjyTn1RNF1CyWRVp0VBKE/FnV/4+v89puHFmy6BdhLXjzSoKe
lCiJkkp8wSqpSkDCe/f1sxN17/Sdnpl+6GoZihZIREacs89ymNocxy1vSgkekwASZGaQC6JfGEYw
GCd3zUDgszwQVQpn9EgSK8HWFQf7LlXpGrnVoxFzeVkOE64NOvu38HnWGcTmM6cG4zcCTH4SuYUx
OfyxHCKE/GBgVcPvpnAZyGGuFnOI8KJHVieeo4FniKYTi3tNm0hLvtGFQd5ouHh08YgUVke202vp
I+IKyBWkJzch0+hRfoCGjWgB9UnhEYcDhYL9LvtXJJvyWqFkk99q+hcGU8CxAtapPPaxzLMQmORc
0hZuVi7hUqu5JcV+MN+blCiYdmS4LQ/MYOLiLcLkG12S6itRjm5oTLbF3Hy2IihXhMn6Vd+9LEeR
4bGsmOH804gQTNbk1pBXRlYAH2clD/AmsdK1CSxn0hnydlUkg9Pw4ncz876aY7uOWckUu7hDIUzX
Y5hs697+yPnoPJ1FBaW6XHPwqGUEv0MWOOaVxTxf/q7MymMSVl95hFBnQRRobPePQ7VxM5ZiOszE
2POeKq28o74qibN9A8arcjFGzNslj5mR3/FyTyuCi1ZxH9x6qJJsK9GJ4/dlaoJ8HxISV8NSXji8
HsR5Crc1DLnuxFXsa8r8qJkEp4s4/mUG3KYvq9eG95Z+MOrsLik3lcW3rR6ewQLcbZSvNVSAtToS
Cic8B/USqzf8ysSnL/s7jpptY/EppsBq1haRbmZgvfa8elJcs/tSBygjx/2ocpnkM1k8ftB4H6aw
QHTgLLO597biohInRElhJ/1Oyu6jNB3ou8raKlqi75i3y9bhTMB6Pt507CjrsQruysjBNTmlLJ3P
fTEWGy61XAbtXRaO8GlKFjJ9zg45As2IqgUgZHAzVPTzot4vL0QpNwk8wHWqcBWaVQrpqna/ivUo
PMDBcuWcB95ToesYcpHMlA1v7p8SRENs0leZD7u34eccFi2u7alEuEZKTmkEO4Sz2yjiNA+H6qVv
5zfPJpfYXCWh+YCvayNKckRMnNFrZ0S11HvV3rQjv2la169rDqQuUIhZwnpBoARtn6lSfrEpofmP
3plftskuhR5RmjQvOnN8D1PJwpHLqsacntqHd6cuyrsHRJ8BLn+oP9jIyci+m1nPeC8a7Mayk8ji
owXxWnEG5hXUV4bFU4jHYzQyD1xOWR0yRxhb1bqVAiQl5M5MZ/oVuoQDIPkAwsBWhBwTWp2tpfz2
EPEhHx2ZQVSu3wey1F2rM00ZXUsJCjKVt2JIvx2XS6vlcfwUAjmH4n2z39hapRch6lMPU67/aOu9
M9E8UZ3wqYkalN9qPe1mWcePZrPN2vRWKimijokXmRfhPsLz1+isygwamYar+HAmc08CC2URAw8m
AfgI4iR8LGyVWKaMAyZvsi+Cp571ilFKJTjNDYf3NbbeFcqN3pgf9O6jkQt7HGsn2OgOKItuoo33
lnQGYJgenw2nzmzCzzHG7sQpSCiX3j62FHqYNqNvVz5+BtBnBXzAVqHCp3Z27er0Hsf5tVQ+Uyyk
az3wHgFHy+tocW3DSN07LoeIndyBZbh+DqWLQRpt9Ri1WFyo+ibrzNMkQHuYsEtD4NCkk2UqOh1K
xKS4L4efR0PHbxQ/K/qNPVc/szkkItC9OHJRXeq5YsyuSxkk9I90QPW6LMax5t6WGmRZxGMy91BX
qk+BwfAARgN1T1Lfkf5t5EfZdc0rwA2ucBqniEz8pQMLqKe5xziJbH3XOyMpK69GqfnhTJnhhVyd
Mzxeq6BJvpbaF52rTmAF13BDOWU9NXhpVgWacEguDD2/oQ1wdlNwp03y4bG9QWJCCWmDoxad+BZa
co+CmvXSzmjummvAMusCV/pUX1EZbAsM8evcZaeNAAMUCBJOjCbJfZbL/5wke2aSJGZlstpgADA6
2kfQswTUdb+PGusOv4ioicl+Sb3kKY95rxGl3p3GHIDw0EqXe3cNxTVhx8K74aFljYTd1E7Wfbk6
zgobV93uHpBxHStKcDYUokV3fzXN9C4aqprCmX9RoPiOrOLxGN30kJcsXzvWkbMX9le6YlxPMpP6
k5RDt4i/qRLZhnDds8wEFCEvSJOXAC8pznQ+KAKqc93YG3KiSIwV1k89/90JFokZF2+e6tdkVyoJ
mmqOfbRdYicCAehC3iIVvkmtvO47qpi8a16wiVwclG744GeKFvFD1guW6d1Sl0032iIyomx4jfK9
cYeZ5A4mHdbYfxbtPam4YC4f8xw9JZKn5MXkgtVWdA01d8+g6DwwfqeBnt/RuKkr4jV25NE5u4az
YVs2X2qAUl5oLNbxt9wi+fRUWNBehpnVbjmO5XW4Ms29OvG0iNmCHJld+wEkufY0qaOgOKREmvTu
N6XmndS3btv0xjaz0u/WwHCHYGkz1XKfO0QN0iGij9gtkak6PhOLbh6wAZZqJi5lmZyUkg8C9v22
shGNKEr1YQjrtVXdn5HnkTtVXFOb8wut5gDaIv2F66/fxRy520ec5QM1yU3MdsmihAPKPChy86fK
XYogU34dgA0ZfN3C0jN7iP4cREJesAa6j3hQFpWyB4DhirAWpsZrUwv/bDqLcGtnkUeZR0GoleIt
sYIfTjGdOzREPoY0i0iz4NXmArlCujmy/+IiCVIfEnshdpWJwqHSp10pNDI0PGQ8gRlJgR+t59Ag
Oc/77umar5BI+TGG9a33qRdVuwt6zhrE/NuxV6GUdfmZizVJH1RiTLoPejgAe6pnTnYLw46Qc6pC
m36qNR+SPM4dpz9UfeysVBvdhJu1L4tAYNELoJ2i+T6mRQBrXiGDMM+QseDSLvzYJUjOk7KFxKAX
PVzzNCqYq2SutvUU++EvScJfugR10eIM+qytMFsIfxEg0d9emzJEgW5ZtDWr/tX4b6lCoFOs0HFG
07D8sANoyJmqic2iokGa/lj1of1HUkEsan90LOyGoVTqkJyFrGSBbC7/qJq+QUge/aFxLj/6cxO0
nV6CAwy1w/JTZcF9IiBlBxyQIQbZ6T/uZrnJXzdevl3+Wciei1zir2+Xr/762R90518//Isz+v/+
7G/3KrKcThWdmn+9vD/amf6PVEeKZ5Y7Wp5e4zhM2doES5/8xfJPoKZ/IKJaptTNabnzpPXM7D/f
FO9X4YnxwOB3OmoM8CMDjVyzVjMz3mi1gflp0RUZPQwscGcMspbv8Uo8oZDBoSr1jF7Q6HiXxl3V
5kS9RveudSA5VUxYAjCK67HBtAnX2z52jklIo+22DNlT1zouP1z+qSqE00bIKG+Zb9MFI8QnSGYa
/0zSwzQm8Ud+xXLqMBZQ1/rYantLa65tiYBpmewrNcP/ZagfTP2TPnn9VrHZYTZ1JW2TqzJgw3EI
cXQ0Y8fuiyREG3vDRkvJIRrUeMd5ywtU2YpkypCtAjvfF5gmggjYlp0nCbYW9IvYd5lb2N6vbtrE
k3Gs66nyw9ht1mHQrzW9zDaWneF5iMUFl8NbfvCsWWWmHCS7CtnLFASyBlHKLeF0Zhs9WI1E2uSK
wTVaP3KuGpz0ggKiYdfZW7c46Z/KHkCK1uQPipuCqai9h0DFYCFeQ2TnQ9oqTH4hggSDm/mNNgd7
w1W2kxJdJOteNAI/kWN/NUFyLQ2gQ5qrwTPsZ7Y0BDjpSQil0pqpw4PwcVTFk9GF11kBFqUU3Z40
nJfOTZLTkKLN6DBmbA3D/a1P5pcLzXOtVNLqNWS/PCY3iN7bL2KDcc6Mm7EC26NY5Q5T3tWKu4em
lMP8bDyHEalJo83CW1kDgXmme2BMcMnbwe+BRDO4R78wdL/wrffPTcMomJg4hd0dNrqIp2xzQLip
s0eynIJlwwHYooWtU6N4HDOnYqmmApxCTME1NLO21JJ9Fns7cjXIonSdhN6Ok/t6HT2PmW1TtCTm
CRWISwJ7Jlah2ZGe1cT5GsMuInKdWmD6oUeQ+vLeKJkTkDDmSqG3Z+AVDpnQjwQS9jC493jGG9zB
2hbba7w2MTtYbvhRVT1u2KY/eV5brIvemPDI1n5Togune7sKjP6umXVAB6b3B+9FF7ShB+pjfeg1
+rYDUCAsD23pqjCnq31puBjabTaZZdD+4hmwX9ECb5cYJU6w0M97m92IwElHS8MlsHpnqtEx8VTX
D6XN1/PiTSaSwxyKFvWFXjwks3PuW0Q90PHzpPhJPw55remi3m2tg4eDyOjbgADj8out4R5S3N3k
0rhLqMRyyROB0FeyjaGHGNc8VCU2tFOjbRRC2VRd96Gnd80BRJ5vDUQL+AaWiX5vgb91hsLcWg1o
xM7S7hAtyTALzUd1CLY5EFmOew39oDG8EbR3pY3wagfursMliiC/uha2d8k05xYEtERqF4WdJh4b
ZZhuCtktbFxpqdjxqVOKdy3qorXndNeyGellIYNKzbLHZ4CfLPeqz3SI99rgEds6AXmlhfrgtB55
gwMQ0rYeLD8cD+xUPmkNfUZzfOmlMiHFECLQNjyYUdxt8YcaDxrsBj0kmrQJzgqxYRsbN28+KszN
k59aV9KQbUIOW9zttvaQj/gIyEHgYiYZASDDuDT3/b6unPcJic2jbrlb2Z0jd7A5YFj9DYtxA2CA
81WfzljNz2AbR3zzoiJoa6zxFGAlN8p6X3UGqoPo1pYESsYjhmvAFLT6sOH3/WWS0dyEt+4MQTwm
jW9O1BSwbOwe3CbczEGpIyqYBbqMiHx1E8EJTyCymh15yzJ6NI4u+jAdYgzEhzZLrkOblKydWrcp
7Kg+PaFSsl5AsmITs/ttEAVXtZVBxGGabtBvvlmm9SrFyQG7l6LBT9whz9cHXCXelUoOQx8GMmFZ
cOFc5ODNz2C+YCu5VSh/WOpu5H6t+5neXxG8Owz3oNXp721Pv7ey9q1tHL2+OGYYhY1e8VZSVJ0U
+G9Co3opMzLdGQUF074VxZZ4JyYc7BEzZn2R0Nd62d9MF9Ol7lzVgC1OwkXMtcantIm+DAyUIige
poyZQTetVKp4IGzrSkNMokG4ctPdUFGrmN1XHI30JiDxrNvMO3eV9QnejNkAHUZa60xKFB+XClOy
h7nRLyXZqK2t3fNMf2S2BQq5PQR99ukxIbTkIa2F8fbcu0p0bgtjo2DiHKDW1nAW27LgavmBoYvM
M+UqyvrRNY0LxMYbEk22dEVxwZpj9vonSgr2SBUJ16r2NoT6k4PVLWz56A3E7qVtkTelUZY3kXgY
m+qUkBjklN3e7NujfM+zukDArf/QxvJKPvxZF8OjbkvxhUOjfS7Q5ZmtL9LsyVFTQvCo1SSIIMYz
hg8WUUxMQU6bykSY0qTOs8Geizzv7prO40pEIE7q+k1RjVNGPyI3zTf50ci7Es4AXRltPJ0xvcZV
/wOUI7FNbrkSdf8RuPbXWDk3GIAePsNxdF5TPo5uLD8mzqFhnjeu9moF0afV2ChsQj9ILSZekVhp
qXMIZ/tYKnDVocuh8EBraw4XevAr09S2Li3wbmwPpLGOU1/gnQWm51abJAp9cwx/0k95np6nMGXP
qKJboeNpBibAyT7cRbP3rGRMKFiW2h0Jc2xVT7MCPGPgjZ9SVjaBqMbNfubAJtsCyui4T6FzWHF1
V2Lij41I+dmwkoEUTZgykZ9EPFy8YnJ/MRRrV1/aUT8PChyjOlbLlVYlz6M1/aYn9k6p4uNv+KrF
yY05DHMuV2v6B4ep0JKNmZ3Qfe+RYNAXbU4EoQZAOpOena37NNHgcAYrYoc97LvaxDuYxAAQNedq
TvBTyOdC9FhmSKaqmO6IheKLYFfkKAon82Ce2th1NnkqialEnNv4VS0R3Kux+g0PfG23DRZMLbR9
VdtUmWKdxkndx2XOakD0KlOm0m/d8bNJqk+YAbJVzUGoJoxYgTo65TnTxg0JEys3mvyocM5jM3xH
fZntYEesG4vA3CDHAUeu9MegcKwNqFYDJD3r0Rs2A9HTPig1dOxdWyM3jVDm2tVBceJXAzADRBR9
l40m24soL33ibGmn1+mbORgOPGU6x7HyTIf7yVYAAcRksFmgJ4jpTfjkp+GoxdrzRJEkOy+Jj/6B
hjLbQbiXhTRnxYp6ikcMKax+X2ScvRGiJXZQ6z+63Ai39JfwzozdvWCAGo18pOIq8bvqmEOXzbmm
wyA/m0O2sxSu2KaJP6B473WOkSHO3juPxmligETL8fkjGuevOuui4/b1g6H7wOW57XDA41zBmjtL
8mMulNcwNXlP0upV6aeLLaJXYryIpXfG1TQDjyQADKIvNitbB/SsPyYBfRNHDUHZFGLDtAwF89x/
ex59Fd9i1gWvLrpVlncdMiCB9OSM5NOcqa+p9WzpHycN0FgnmXiKx2o3BNgU9PKj7x410PGu9lnN
TF75b0IXQb2+7lB1Jcglbat/UZm+wykYtpA9Vsx46YpVOc0uy6QNi0lpgOnGn7lcu/V//U6Q2m5S
3tcpbfSYuZObrRsOEJWHsLl7eW/wdhE/aDty7+pe8f/9p3pUshohFpE38ZhdjdLCyeTL8vbyLrqc
OWcAP5w4ecLOVlTy8lsdG4chXuf5Ku83rLBj8n9544DH6CLXWQUaPnv5rEYjf5tBnYjk5ko2LI05
emdenmwJpoKzYPslXxugnpav5e/4r0T07nHkGECMl59TpGqQ4euYhgXZdfu6UFaGES3/LxnvsqtA
jrOrFQ5GBdiLFM1zk1JztvJreTp6PFace5e6b/YGpAuk+OYj69Bao2PXt+q3fGK5hOuX3EMshqcS
aZdh9NuWv9Bi4pz1dZ95tHByTpxdaVoreQv5eGVUHoEv+fK5Wk1Fyl8W3A3h7eWDl3W3KeULYHAN
6P/ALHmscl/enXxe8mEV+XLAmi+vnfuorB3Cvo3868hV4XMkONfomHDTeiCS+l8vT76F/36pHs9K
H6nm6JtVM5sJMh8Fg7WCxEXW7y2yw1XGzxomYJMDS4Kv5W0K5v2q/amybUHadoQetW2SPzcXobrD
+rIOuDt48itXh/9LH4sORRU5W/mjkF8XjbuXNylb4c8dOxSVWF4t/ZJ3Bbx7SVSxabpPdf05FDkg
PY4obuMVD+n8KG8hn1Ne/I4e/v2kQn4on3BYWAf5UDzEZehjVuqZRBlteTh5d/bQ7bkbdKAYtadn
b94PEb4W4Fl2XpwzMsZgLKzcPL+OOo3FOpyPrcFUL49jVIF15fc6k47QEN8OxbbBWRUP4BtmxS53
EYETXO6n6zLAL9v4m8vtTRk5XDNSGeYou4Wx7p1UhO8dE3N90BkHxyrHEr1oNedQRDJ7IQF33CFH
+C6xboyjdNsVqtjmCaiRwar2Vk0KZBWfq/BnTEOPi43+xG7hM+tHvFeO87jIIEzSQzn4yEJnU9TJ
oYhZ3cwCSIOeOY1fNzCyhdnkh3yGfpRFByPMX/BW3YLZRa3TQiKmxqHdkB6bon+S/2VepW9KKROT
UrAG0ZAOe2HbbzV4BoCTmccMUfStBtjxhfOleC1wVmt6B9cAmcSiRa0KOt8zFZtlIDcwaufVmOMP
MLhSyFmDthGHAYt4X94nq31JQuohKCqcqTrTJmPimmH2bOPIZB9z6zDJC1aNV5wVhS6lXVJ7uqF6
W9rdkDi4ZUEOguLXhIgocl5JIgnvdsbApCYKUhco+RVT7L0agj89Vg5vmsJTBmyzwzMSp8UlTCls
bTkyU1sUFKTAfZm1IHMjZPeoDzz//HfhFgxrjfQD/cRGVaQ7ieH+Yai1vZoxQNJJyIANvKna8j0v
tfw8mEkM3QJkhWFuZ41BS+uSImJ26ktJqrHPMO0eFDJAtALzLYcURRiIfWWw11mGk9TO+9yhd4Cr
Ll0D8ooQlhu7OUAI7aVchj2aKhPmINgX+VYf+5NaEjyKrvRUezQjpkFA2JLDTCilOF9c0HiHDBja
H+VVgVRspZYD+r9+K0aCAdSAXrYmx9CDhu4tLV7CgCJ1OdBdJxr9Lrc3teZZG3MMOvhRJUtGL3Z5
w9Avz0oiHeTcuZOHfKk4cEUHK95a1dmeLOMwKXyqHYyFIaFuVFx3n1vTcHEkBygmoUJ1jl6hvM3B
+CWw3OCDibfLQ1cj+gsb4Mhm1BFb92aYH1Beo/+q1sgZEJGMRvHwi62g3FdKDA4nKzI3KQfL80s8
i8FvQveUCY6LQbXf0tGt1+VA47RLrW0v4X6zeAyKYtqJib+EDbgmcZUzsYtuhlRmDKzRyHjbUdEW
JcMut6pbltNqjgbgu/oUHA0TsOjQH1KSVH3xjvTdXeEne7HHet7mWpTvhvGLirMAKj7pOzQNp7Yh
xWTUf6gaw4loSM/sA+FkjTPpyUN+NaLii3k3QQmIAkEeEmIWVNeuic6aHX+76cXzKI2qtDbXEzSW
5VwIOo5tJRtf0bp069JmDZAwJ71nE4FT+OyBaw7pE44R6q0MWp4tJX1/xqlyoLiopLKC50ORR1SJ
wLZsXDTqfSdFItIOlEdtTDXYcCjRtom8SF0lcnps2gOjrp5CD9h1B+pBjouWoUGdMpej/LhjDGD4
K5UL8jug8Fdrtp7Bhe8Y9jC44QQmI/Wh7cBHx2zgcgVdd3EHjH3uIYBwOdjigmXmM3TJNnCYCBRd
vgKID7huVIlgq13wAjO6uNygKpMPMjCJzgPtPS0LwGnWSxKhA5IqLy4dVI8My2bQ+Gjap11mc5il
hJMHmfpbzs8WYc7csw7zoCfLQDdBr/gSTqRq8PE4ZgTeQpzZe9BFkvvcMaT/hpj8VMXJXdeyq1Fy
LORe9KEMqPgbhtp6B1cnHRzOZ4ypLZYOK+CC385ed8aU8jCq4zvsjA9w+Owwe5Q8IsKbhOWMamhM
btpMjyjnFdYj3AzykxOSlUIu2SHCSi8UvxCIGQxV8WJAA9opIVHlVOCub9fDfugAKJJU7J3BZG4B
+57NpH+eGX3TOuQAsXtehJAfkhnkIKWzGvNLQYhOYbyUjVcdGbJhxgAbRMQKPs7YSg+ebT4ahXWP
QSCUXfOpxsyQjZkaIIcXIHAbkQXC/iJca+AWlzFjRWBoFOg1orp+8NH0tDhawZj3WFXhJzFmwuw3
rszOxUps7jOGc8TOvCWjt4st3rnaYabttN8w7G5/xFND8zMvv5XhSRSH3OxOCYBDPFocxZgsL7Ou
HWXKGoczJ0cSOX4rNPomZY+gpqkRjYTkPzOxA1uDAgdnA5E54lsOBW23fGv04SXRJIWH/UY/cfTS
CIbZX9pPHDfPea2QRULs0zI761CJlIX3oyZlaRhZgIB58uo9yIiWVoZYEOLdP+uClxjX/8CzIgTW
oMSyMTG48pAc+zdVcK1zoqGBbfdBiYZiwp/JUJTJr+vGOdxl62VGHLrPGtqIJvjIePbWi3Yh7niT
coWpu5RHAYRBXMaFXWqVKlj5flEXV0UqGZ2QsijwnMPyHVlN8nBP77wn1TEKCTaMWvsyGexwsMPH
acf+rWcc6ckBXtVVRzagz3PI+/bPL1wyc/+m5P7zsoHfarx272/5tsi4iqzERLxnm7ZPWTjGWbt4
DuJRrDJUa/UlKb+LaXR9HbDtqnI1Y8U9obmASElCFhIAQwIHC/R3mFRZglECbJgsfVOE/KwaWYDN
3qdb9QhO3G1HnA50K5YNGmzrBEFBn3JZ06Pspa8DTgQkyDLoS5ZNkTxOEylsGg0+jz9aeylwyHNa
QUE1XamyPoaa6kWucJmN3QdpJdyySuwTnJC/KzE/1goY7n9+0wzv/3jTeKG6YUMIZrj7tzfNxYnn
9IrR7BVhIIArg9vMjNKRJdEyyx3rl1ZnLLaIKRd5BFOXQ2HSjpOXFjYsZwf2JmuQ8trnykNY6dtF
HLPImuZ5mflDDNREekrahncOxh8Uk+iJNunHHzWbabz2OnPcmS2SFDeEg9jPSf3U9iMX1egAfSeM
aErLM/CfX77zv48Zw2LRwIXhomT8XxaEsKsS3RNhgxW30beAhpXAhZYdcZnIlJD5Vg97UYrpVR23
WkOO4yLSUzD945mSInCpJg+m4NEq57NBfiOL3362Weqy/tDA2WQvR8EwVtPTiNKgkBeV0Mzuk8s7
k3veLU8zHlCj3YIGgvVHOQU4vkNSYf5IhyyS8igi4++UaBU4vmTyOFitoEghlxpReKQjELp8H8/T
okOKccIB/ioPtgvzy5bXNjPSvJ0lSEqXQiySt8q1ljIGMmgfCbbgO69G/Znc1QDtUTi9JkgTZqex
JWMCGmg0kSRgESu0FMp67PnouGmAmYcKJZb/z5+IrjrykPufC5hj6JhWDBVite2of7OFWJ1ilOk0
1Pu4wBbbU6zuWmDOvm6i2cmHB3u2jVXbOlxKq+5o25Xu1330zTW5BIO20tvwdZKaulLqrPIqP0Ve
dnGJNl6TtEA1JPL3WmfznzO/+rMoNdrBtMlB6iEcY8z+qQ7zL0eEd7Rn26ERN92DUpWwcGTKC40P
Lqi1zgwFVVlSg2loCucSm919Ji5tM1UATVX7o5I6TjOgN6T0kdhEU7rJHAVHLXluWdkNj54DDnBu
T0oFfSnpdd+tc+uUa4N1spC7JomR7QHZriLu+txnIzHbMDlqK4eqM+i+yKrHhl7d3iD0gcKr0YAY
NSpqcrSzfjnQbkzJ7mNpw7xR3KUG36lsmp0seFIZtsjZjBYFumX8kis+mYjpoumx6/Q79cCNuqxN
lkkVuCiplt/rFHJGrTypffidZ9LDZ6xyvfm1FJRhVl5thQlmnXcEWMszQwq3ase6QUY7y31xWIof
TlwfvCJ4ZaW8y60pu2hjPcneEJEcPwbP+hGopZ9YHZLeHscoOOYdbchzNVNxeQo1wkwqWTgXH1IY
RMW/NpWIMs1Kvs1+fKqy7KSrEfTpGA29MKjCZ+/XlIdvYZ3uF6VqG/0swu4TPyz3FbGHgCrm5Fgi
rCwb2W4q+GY5UkAUgifuio2SsBMVVX6ubeeWKCh4papLVpzAYnQpBknXiMrPbhodXOzFgfpH39bJ
fUfec9KpWcc+sq7g8UIhoYngRLQ6pIDOjBg7QXAj5I+ni5F83jJ7QntvlrdOQ89fNT1aHJ4Aleym
QRi5bTrjyQ2KH4SUYTmYeXC1rd7Asv9YTvCoLiPfysenKO5RAJQhBphKv5YxVMaiZo/f0HgghsMn
BOjdDYerZSgsNux7VtYQ7yz25K5SU8pllH+ax7ZIc9RnaLHPpSiuk/RNtIySW7bHXsPFH3v14Asz
uCk0z/1A09a1UWF2ltvuFuv7qtdoBcyU95qUgBUKfxiPh0gM5y78SadfUZbDNopOmlZz9WBmlBru
qbRR+MetIU41b7I5l4gk8vzHkM0bIFsDCiEG10zGX7uk0E4d8jQL//pAptU11ofDNLnDvtABf7hO
ZpNg0gdbDGm0LDrw33nP9UT1rB3m5KvF3hKMnp36JaCCg+sOZ+y+n1Yy6S/JTC856c9KhBdsxsTS
Oq9uVLEc1WCSnJaOk0DvqUbAwhwIv/Cjaci2wtzmUUP0r270G3borg+vm9E6wWytYjH+72AyeKPs
krbsVE0Gd60U9iDSzPdOQ9aeZJi02HomsYr5JDYEcAZHVGUgBspqmygQZGZh+/WoGqtRmS86XfNd
1CsIWfL8kEnz8+zNlyg3E/iW+lXpNMkxwKuczQCmTMDzRvwDeAupklYVbger+R51fmop9BgKXTOO
SNKMo+M0//qKsaGWBNlR0dWnWbP1LfK1fakauh/Zxs32ivnotW9DJWz6S+hRhqmyMOnLL1uGQR12
/CJKRvSKZNHpTn1C8jDuQd4qJ+HEZG3N38s3jfzJ8hWOOoagtYnMNp/iDddxCwGge5kRr+9N0/FO
QTfHOzc33kXlJecxHKOVMRPoqWUEyTFSOYVNcenY/+wB0T2EjhPv0zjVcI50yM3TKpP0ImVd9KJc
00a0TlGvXxHRWbvlWS7PwnCID4RF9k3QLBp44JWIHwQjFQBwEFI1lozBIAsAU74eThH8SyIw2yoB
9RJ7a0vwcGohTrmqtvsypXGuMTzcGBo63gaF4MnN3qoOeZ1uhYfEqe1TKYuQQCvQ043NuMNs9mSG
bbsfLHfnaLRUEupOBi3jmxer21lM/qjrv4whJqCu0+uTWbX1aYy0rwpx+jYbi+4UlWMHWSkLt4S2
bZKx1w4OgOQTVHn7NOgmLJ6QsSFr8UsQum+J6AUmOxU5C9ldPdDMToY2GkZ8GqYnq50e8obTJfK0
q07elkvHBP0gVvL9+BLmswYb6DjzBIiUymkMBYRgAn/fNVp6DLup3amZzS65qmagHorT0Mkgpwpg
qCAWSLvmKJyOCOzjQ1wEaI9xLtAjlJQktoUJJhOwWIDvEGM6/nIfIVLe/YAtY607ADtTET0IFOK+
Lj0qbMZgW1Ka5Y12XBTA4BVYh4oWZRZJBnVDmJHhRPvFwgWnjA5w0n+HNnoddGbnZdUigXXwkVf/
SiP71czm16W6yPqp8JmT7QadcV7YNj/6ELWjy7gPJXd6dyeWqRkYtir9DFZBoz2G47MKNos0Oh1H
sYswVE1WsR3q5HMKw9Miz871FKIJhTTjOtIxdExrg608oI/aLs9yEUzLFtEcZNcx8hE1HuFsPmjQ
ZjlJ4QVDYMpFc1vqpHri8jGE2S6KkVulgQRKdOzOaNNoNLzXVj4/ycvnoiHH/IKqv2bt51XEdCme
54Dub9ZAeZTSYBXZOWV6fZur7C71sFJ9bhso0DE2MUqEvYIlQGCCDIoZaixdc2LGfK76lNI291QO
SHOK9NwEVJctJkR47dG6rNZg248xfcVV1/E4LdLnpEJ0pnQVWyt+sphk5rBUV2QKo+3v4Y0KR2yd
lB5BlgwgMYbb3Ir+QAQD7AYjutQp9Fe12S6erUUgPNbYCABq91iIXGRkFc4yhJTfYLLRlDT0OTOD
/W01zi70h+yotThfY1KQOOfBqSvVQ616t9CamVXqV3a3eEPs4Wah3M1S8Q3umXOVEVSn3JKRjoNt
4x2op3svYyJbtdroUwX339znk43RxNovG2hHqo27xnlELfE4ZI2x7RtUXARwHUC50k2TfkBPOcBt
uxKYQCUaEjjWwt3pADp6xEqlxksqG5qldNeAVvBWauWdhqijaDHOlo5uip1+3+B84f9ioFc5OXkg
UeDrWK2SbUVCAF3joxEYCQMZXFRh8LuPBupieUTMkUEv8r/YO4/lyJWtO7+QcAMm4ablHYveNCcI
dpOE9x5Pry+TVzpH55d0Q3NNGN1ksViFAhK5917rW2wjV4lZXdlEjyvVbJkC6hMiKV5dv9sncfOG
Ne0YMl/BV5yOGz2BfpDwottj3iNXERO7J5ISh7WDYcDqF/A1ef7eatquzbRX9QdCO0DQw/oAqrZb
JcRiStOOYH1gta1f5d5T9Q8CwU6ktsON3J+3dfOYMrrGJMPeN6dpk4DO2ERaeYkbrVp7o/uQzda1
1rqb2EUFTa5TumkbnwS7+DQQRsBokEPnw2ncxgnp5g79cV6a3ttPow3sJ5xedQM9tOlyOLqRjyck
DwIdAg806D6v9dn9pLmFnn+UJrC8lJ+Q8+UNfgmuOPYvnbSixtKKFOgWL00wp1MlosZT+G504w3h
pxbelHjO6VY/61bwDYwrRTcJQBH7zmZygUFhwbwbC15rQN4T0yO3W4uhvM2Yt7L6YHWZyDzXwt9G
wTGUu1Ru2Ftndt+XsX4/lMB19Tz/NkzMAvK6JWfu3vFywtarrzRIj4ZsgOR0ftm96cd0bj4HOqeW
fI2gA58qlwyNxF86XqKPcqig+siJcTgtTUWcFMy9DqQ2hcZh1Lh0/ADgj6aNm2iwMDcS8Lm3I9S6
1pR8q46Ih9Ih1IA1ujQCN4Khu/q2Fs2rYDAevdT78Cb/Sg8KXFKwjoZ+qw9QWdFacQSk268M3wub
tIqlhzDbLudUFuw/a1nIB00++rs/pR9eGH0VkQPexatwUvfkp5CNtZuM3RxRySMSZzls8U3A8Jos
MGGdta/KngJHeu7gmSfrgZBVaVqR9bgsSeyZ8po9GX8khfKNfmYuZ0oF6a9PrI84nTEMSoeHqo+q
iLt2GJExWYKicQf/SRmnlAPDkCdVPWvPhYk0CTu1asCpvrWpjBNk1WTdiPsGoAK60hDLLxu/XPaZ
CUclV4MLNaUReegnwjSmNPoZACh/jo7PcRWg/gI1g5RWVh2CLIsYfD5Qa8dm38vOfjA0gff53vGv
IMz2eWlCWEV7coxbAzGW4zHFibNTPAPSLeLnXjh8GPY5EeHREKQhWK2b7RLHoR5D+I9JV7sOi/PQ
EU2wtqWrTOsGut7Wn1musik16EhwEAGLCM+p1/CTORUXUXEQE9k+SFr12HG3wtqYHZ+icsTq8cyd
qPC32GmnzGjXRkGhn49Ue+olgP5ipBPUv0Sk40/n4tYmcdtOBXdXVqQkp1isBa59lwat3rI5SEex
rYP5zpgNBBi4LvrFL45Wpbsw1zASYdY4KYPoGIKR7CmNug1WT624VQNOVeSaA749y730cOt8n+57
k5e/rE7bheVybYHwoBOSC47LvNKup35n/e796cnX2mnTCQxq8VSIY6KP+NSdzxIbxA7G16UqENDO
Lo38CqDqsQx+izKi96CTeRhCrZKYjrnX5htTvGShrcNNGzCWyI6PHQo8f61XXOhNn1wf78HEEtrM
43eZaug/3ZSLrgRXlJFDhUrIY9dUSouh8iwr50m01EdWtCdf1L/UyG2eudd53fxr8Y1Loi/3Q04+
O1J4GmNko6BSKDa1n/xSjjfVcg6j/rcbLLcTum1ocU9dPb0I8E9u6jxBqbppSoK9Zf1KAEmOagzP
luQ6BKFWbnPp8pLjZqfGLMuLV/WkpsNrGLUQTn6Z0vKJAUs69QrHgf9z50uq5q7tmR4zzdxJB6K6
ulJr3om6PXuFiXQpfRYhb6VM6qPfo6ELSOCQ2zv4k+ZWXXK5nMiooYYcFPXDb9cxSEVBvLvPZlLO
qN07Ti4rIU1R/yx6rktNi3aDw0fi59AOZOfYc9G66j6yD3lLJoDmt0Yothph/oykjUYyrteO9ET1
i3YJNPtRTXrVZ4jUgll9QtO5YZjfVM2xd5lNtO4TgybuLHKPVOqsTL2HXQ799XGa8mQlh/Garn0N
YnjrgvGedhgDhzQESH6IHS6PigaGOhu0Jq626rpQPQSNAQsjH56Q/uR+1t0HuWdGtJlu1ORCDbA6
+yPwukflJfKxNq80RI32kpDo6IUzjcTlJZo0JA1BRKYsO2n1WgVNw1WWQSolbZEcAVpQhCGjUyLe
+6eJ2bErUE3VabmE8oSsempnuZfuLZka4rZH+J53gI65Rlh4jYzFt2XPFIcaigfU3myEpoMl73ge
kk+s3Nmd3I9Z5QRjMyEymz6YzWKhtqA0Vvh85ZWSROJ1ZN/pkflDygy3ZuPZXaBeEsPIXLLVuIul
RDpQ+gb9eRbht5z1xRH6lKW+VhIpKZ/LllNdgHIm8s36icL/u9CwRE+ae4LnBq5OGotzuh9y1adt
t8/aeK96QBOqE9VvnkIDwSkzCTl1QX8GuZrdHhkhRFrgPazJt93JESZSM2ZeHh9L3txhb35rKW6X
2n/G+sCCQC8DRb15k2bRm7qGasMYd5DUMaxA8gvLeet1OEwko0Za4pyp5PT3wjtlpPWkAV+6eV3t
M6NJAWbNBxtNuxSsFVyYIXuncaQv1MFqpegZaBvk8qVslKbElAfjRY04lhwoQeU8ztFz/2XPZBFP
gntP4F6TuXwvKKlXPq0L+AyMl4rs23ILOITjXeyTxaSHoNkoboS7qy20x8o/qXncVM2KO2feFpdZ
wgRyNy121bQX+AFKQd0gT9Y5Zm/fye6U3LYwIyOYpO12ylUo93OxRCFYOfZX6UBUshHbyneZSGgZ
1wy1kU/h1tQOJGisHVxB2yKG/U6nk4ucC4uxz8mexL0ZMi/TtXncCczOYyUOVlh+K8EAEntmpoSN
jhZg2veGrBcU5fkdYDc2KKHzjhfmIA8ZK92b7hPOQzkTS2+taPO7yGV3LIffctVLqn6L2r+gOAqt
1Thln7IHOfacqMrBzf3jJYSlA8mBq8FLsQbreH3kPr2i9dvjE10C+zg6XrxWbyEaJtrexULQYUTs
R/SoJhjq3Jy84ElxLVJs1twjUf924aGECZBWOunNtvnuz5RLGddVDN4e3c3yMGkMzmroRfwctgBl
SGXiVw1bzUEMjKcF7hoLObHvoVE/zJlTU/FS/PV8LH6FP7YntVnDSMxpoTYrOKHuyJ7FRxt9yyMq
/1pkNVRk0tHRmvpPTzoX5obpWbWy7fRS0EFe7IKsbNnm1ylMQbQ2+WefxTcuO6clZYvG3naXJTGu
4oJzh7HKi27QhgnwiObGOBLP9gpbESAKjQ5HbiRsUxgyrvas1gwVjEEmBCNj/JOknlnnoJl2tMW3
vFwKPYbpP7Z4djZTD8CyJQogMCAsNQ5t0nIiZozdRoqlgmo3zDeSfEGbiPGOdDjkTfelM/DQwJis
zYGFJP9GOkpzN3CJuPHpp1CBCWm4tclqRkuW4AFJF9QYwx+SmffydFdrYprE/Lk+2al5iKPj+s9c
RkpswdQ2U488pPz2H4/gx6XPL4mI4NR6RXBiprkea43oBHrgClngxfaOOuqqUAWGNMVHM13e0sYs
lcs8NOkyjiwXAwdtXsJTckuyMy9y7yVc5qFVuFynkZiFNm5Q8bnPc91WyLifVTNB9TG0FrplP5iP
Co7RZDNq27RF7YkfaEhZRj0/ooa23FOUlfdWxJmzcLNxyKHYtU+L4Nadpjizck9iNL9nAQAp1bCe
1rb9CAqSHHhtOUwd50BRcGPX/cHYlemhl5iX3C2JFycR0HXmD2/8Ui71oE6Rl/gc855ejUeRalfx
JcKp63kDtwICkkHUmjXJP/F3R0VEG75aZxKUTJ7yZYpYh6yg5nZNIhv80sjomaMVJMc/LrpL9xH8
LPlb1YuEq8rOSl7SjzGqA5mHmOwQ/SEe/lYFdLe0j5bVvwwkXa1NPp80zeK9YiwFjEsgpqNGsjbT
OEWU54hvRwoM10m/0qo8zpnOFtBZVsKVUl/ZqEdd9muO8w8TdCxKIvAL40JmgYtky3QRZ2iYdKCc
igoh15g55zjQZyR14j6Xio9sHK51QxLBbMZX4aHBaggZJzCbKUEVsnm3uSppzm4Hbi3h7IhVttB9
q+mSbnTy0ZTkonM8Kk87vMBmRxLgsx4Hy5fLxhZtDq6XwiVc6WfquuRveY0bw26gADUuzzcl9oYr
FGFX6myVeChy0NLNIeVpG3D1iyx7m2yZzF3dtcbwkXQtJGZestu8k+TNvRpJ7lreyeVMTJF3YocB
SG3zpJrQvjUCoVQDhY+6ZlfyquAqcVrfwJ1/lPfNGg06jfv+DKEKG7ks4ROmQ6SIUSeG2Z+yf1VL
qFrPiuQdiiPYhgotpXjN/HgfxPQHnGGqV1PTEDU1pjvK/HctsrdGXt1H9dfg9R9VzVzdS/jMMpMt
W4yqbj25GDCtFB65FCex0ChUCJvxagXNj/7ru6zuitA/ePG4Iib10Socmjzhvl4gVkcSD9DSr0G/
vBOVf9a0YJ8b6W8F5cg1yBu5bE3jIViRRSETT7wnv2MHFljswDyWc9n9coECKE3HuESn0YvfUBzS
3JtWqs1ZMepZ4yfc+4MbHxQYSim9CPUAmkomjhQOyOFf6iCi9cL0C8kTO6OgD1aiTr8UWMh2uKP4
pbXhDvzaJ+IrabNnCTCSt029JCnGL5tPYuluEFF+qnEdar/93Favi8c+COpOBdtFchton0nN0NCh
tmyZ7Eby4mu68gmL5lENgA2XiR0NmpXw/TtYgLcBcj8yZngJdojmvQseZfk0TWzvS4BMjCRp5g2u
JFixO8ylxK8X+Y2T+uZ6KbQv1Rw2HWknJsLKBPXChAQhq83nbrQo4YuGDB2KA8QjpFDqzOcwFfW7
AfHbWp2kDEZJyxmcdd4a5PUlzkMfoZ6VR5+TG10PA8i8qy60CS9Sq4R74aD2fqp2K7VrnAdbaMgp
Z0kM8BixfVo2CB8RZlsAmpDoxvtJpPsucV4NkyUZtenvSEpqI6PZ+q3JiJR9iNV4Dx417YlA39fO
8OoN452173RXtGYI4SVKTFZpk0Qi4fcTKxH/kj3fgWSNLU2sZSfb60C1WxnwoMqbTpLG1Bi1781P
WxTEPdifmT3hKJQ4CVnZyO4o6PbvooXHYE0utkRKtowfu9I+K6UgAmlIMni3c6/fROWCVMCiPhN2
fYLWyTJauB/ygkhypGkmvhq5i1YCuLRlp0Wy3q/6NmkoKHL5RiO5A+j6W+3gNHmxDSYiyTyjvVf8
rnThdh17O3TzHhUggcqskebWQRrellbEtRxou2LGOG0yslpXPcZN03mS3fGldD8LrfmQRCtZMzL4
eMbTciDh/U4yRcrYviw0PWgis2ecBNNT/xFs6RsuQnyYrOQsd6wrd/miPyn2YSZfvq9dJp0QgTrF
Q9xKGh0kkXwfWMh02zNNzA/VZTEmVo6ohU+sN88lfX6MpzEywNgC645UfUkrXvLw4MlrsixJejRd
RDCUWsQcvWS6mqorCaUsPNWVu0i6nqzBVO+JHsXJYveSifyPJfun8ih71XJDaM3JrRjXLc6ffKyx
ySDR1fPvWTKPXPFpxtO9/Hgs20l3EeNNmg8MAxzOQz4NjSYTMxvS7aeez1TUD1j4uKEzxpM/Ntmi
Tbg0VrXcWcnDrHbEsp2u6uvJ5aJXtCL56Bk6HGpxtsyqAuzAK+A8Ts+zXCjkHRzPUdpB3uunBJFE
lQBl06Rvk862pW3tnHqYquEdX/Ivu2Xh1RoZ7ASnhiOxyK22J9v3sC5vnQm/mlR5Lj2K66b2HtSd
ZEDlA+5IZyvPfD+p2Ilwiv4iAmiXL+DNgxBmG0tUf5MW/S+51qh7vx0sVwvh0RadqJh3EsXWI8ch
yCP+DuBgrGw9PhsVbMO4qN668nG27CdFkJKbXsda3rPCP+PAk/hBKya0K3ztrnob/ao067O6F7tU
lPamIQBI7SrUzUbzcIPO8w5JpEc+11p1L8xrCyxhJYaBAN3xiE3qFon+Szv6BDS6nOnjQ5QzScYS
8VSbpsUgMWHpSt/V/lYrBFRjoqpb+7ls6vGnG2cYNANsG2ejSfSNkhH9f6LxfyAa27aPwu//DDRe
f1AtIVGLP/6ONP75rX8TjQ1D/MtAN+qiBxSWbQuYwv8mGjMM/JfQbd1HXCn7qS7SrH8jjYX5L93w
TOxtOvR+y9Stv5DG5r9sC74vjWnPg/frG/8vSGPzH4pFnZdlmIbjOa6lI6IXkor75+MhLkLJGP5v
3WKVVd3305VT2t8apb6ruklcBp1GQFhFwzOdgOLYi9jjVmVDuyM2mgTsuII71D8iKMqfwLz+CXNU
5HDoCUsorjFUNEJsEtssbnPd106BmN9jzcPe02TDkWDaA0O259Hzptsimadbv/Oc3d8+iLv/ikO2
JYv5b7o3+cYEEF8Y8gIutelIreLf3pgo5ir10UBfQ1JH9iPme7MTfxbR2IeoC4tL6brRxkAmuEdj
DI2gbwFUjpNxrSLxhaysOvvTAHSsmm5goBUHq9e6nWcOzk1DjcnEtr9z40ggdiKy15DGe4gB2U3g
BeyfkFxir3wo3d54cvOyWbMnQLiSVAM4MhLfHL347kqMR42cA8yi22qQDyCKFMnZ6sdEijt7tqet
u4fuGW6dyQjOVjTeBZrmbdpgsJ7JF5NTLhGdo61daOGxmD3t0Vkq61BIlGUYglL9vx9T5x/8a3VM
HRcQq+kzYvDMf9CdRexGnuPP3TVc5m439FG8A1bWb0OW+6ch1CkGlvmkLYIXG+MkLKrkvSvHT0+E
7T5GlHtuu2qX4fm/HYbeOnRl15N8O0gv1r6ZGhq2TpY+GCEkERhkz9Qy9aoJ7Lcw6wYCwBw24dVQ
nEPW/lB4S8FtEMxBrI9PbMdC6QR7nIjiIMKCOPJ9FpGU4Zp5eRWTEe1r4rU3XHQGBZiX3ZI7jV93
6JJNbXC3ms3ReLJcjqW/3HmRk7/MIenjLrLEjlyAm9Qob+eh5y4cg2+Zlw7Ll/2QYqY5JFGXv5jd
tbZhd1lW9qj4/399GVjsT/OcxP9Bbmz814vXFZbucpY7XMOW+Q8euTtr4Yhnt70W9u8UCd/ZSxsS
aoZEOzQR+38i1OMz5ATnZhpEvE+baOsExbY2o3NXE3hvFva17wQJPtg0MIbv/W7j17X+8h/Om39c
itj4XAMMu2+yxvBFnlZ/uxRtfQoFxMXiqptaewJDdVM4ub21I3LDIRP4/+HPmVLS+vdLX/49X6fa
BqtAroT3j0ufgD64uU1UXjetZkS3mvFVdyllt2ZSETaGuLIdYCptLf5jzQVFndVuHL8v2eixs+mF
/gBIYPbDl87S86M+siWt3d9JjcatiyEhkvTEvDuAcRGQCNHSxbspl5wYC9NdKEMC5+Y/HL9/6Krp
YXCtmTTIIOo48m7yvx5A17XiKCzy+GoL652knAgIOSf/5BkNy1VYr0Mn1UEP28O2HSrtYrESnRto
OwwQ64eYHcFm0KNtZ/BL1sxqCD3nTn1Jhf9F+e8erZhLcDZk7xXu43laim7dRs3OJK31MmBWoeW7
sNXoBWdVPZ5q9ClSlW2ciP3GARLXYtc2bnbVXfBXwZK4r36OJZBkktkIyOBMepcGaOb1mxxHir+0
LAFVu2N0RHlpp9MNtD2Mrr6+pVyeiPGgCQnJ/rtr9eiqNdhdAm6omz6GdOZ5ATCwGRB/6GTtGQ0Z
CA7RFdf/+3G3/+uJ5DGKQpuH/1NwI5HX399OXN3pCQOxA+1m9tYdXrKVQXgTRtHmbYw0Ft4Bc9HY
eIDfovkzNbzky8oNZFLl+FGnNKaaVDi3kZYw94cRsO9MN3hIZgY6sXzs0K4nxjGffZ9eYbYeicOi
vio9aWqfo1vol/NdneUE1tsZK1HhiA9hBNh8qgdRe/Yma1pCt4fFXZtYHhI4JJclXfoNOl7tGBbG
42imAmhLTebe4qEZrSmMNFuvdwWV0SHGbqhpxXjAwEKHygGuENodaIHm15BOFQKIqnkR7n1jttOr
19oduOX/kFlgknL1z2vVEtglXLwSvoHl0mWj8/dD7DRerDdRZ910eQDuxMiMM3k1xlmHckuTOzb2
2eJ4B/UD9YW2OvgmTT6m0bS53v31O0ZAIOVSkcD1P5/mbw+x3QRuhnryv55taHN0CO5cMXGTz6t+
HGTJ//jnzyMXR9OgGnhC5m/BnJVPr41NfkSPu/vbL6of/PxJ9QKjXA92PtSRn+8R+sAr+OuPz37K
hxG4vX5sIyL3/nfv6a9H//t5jc889ObTz2uQv6H+9Y+39fOa1E9+/mhf5beJsUE63O+BxernUr4H
9QBI+p72c+TVT9SXWR1+9U/BJZvW14h7/N4YjGUbtOFFs4JzbJj+Ad1z2fbwi1j6BgK4tgkAml03
9P16ZB/7MtjL95J16W7unmdt/B5Kcmz71KJNvnzrUwd4eI6fujT6yCYCtBG0/q5yneD0foCHhZ9m
PU1EyunVc9Az7WJIuSK2JdwvTfFqxmxXS3u5KXp9GzdGuO+L/MwNv1r1Bj54LI5b2j/kQRNfvqq6
BtteLTWPgXk1zbHEDHo/atzOw0bGxZvIkJye4LE4Xi9doEldA/niItuZQQMaRJ8ex4JltB94jthj
nqUnX+zOFtr2i4XN8YQElJ6Y6by2HqTL+LNOhivNtOQmtrQjHxssO6e5MwaIPEyGtmkyYgvuQG/l
Toemr9f2OZcBnkYv3ptW+YBNhxsSwCMu33c8kx64nI09VzBqcPraVktsmYgqVJBwckvf51WRNpA7
HjQFIBtpWl3KtHa2bcxA3xfGG2Y19KUW9EX3GhJnfdY6lB2ZnGICZD80ZAO3RWNeUDDXfDt9g8uB
GWIgiy6bPhO7ejRF029Kx3xIwubGr+EOk9CKAQ1lcdVW+xrtwB68o1YET0QfMJCeSITTx23RD3/c
ado0WUGXzMjgtZGqemuJ95TWYlBW1r6bKwK+LcbdpJtPmlPsCTo0zqXOymgQPz3Hx6Y6aLVzbiLH
OXHHPqe9RnxXlCFOAOZspwbHweXTS3A519lD7hbajUmcwFwK61C5E8hdRFizW8OjmzjBCo+w0QCt
Yc/EoBjs4xQxfxPkuDZhB37C5vYe1ZfaZj4yD8GxJwuYVZ1WSdwt88pgSLsyW7g9S5+wu8lZilP3
2WAcv2LKiqo/ZoYzoQ81237r0rzi4OvTuhnMY+NqJlob5FGLOX27Y3rKkHPYyadT9jtSl4atLZKH
guysC2arE8ZyhFRjDb907Ld0eH+jsb0QJsikP36g7SgJj8alqNNHOhleAnEvFgWxy+NsrkR2CDTj
3GX2y0Rs1C3jVSggPfSIdrhraqfZdFR6i14+RlZlgnB3nG3YoEu0TQBcSTzQayCGzw393VCLEBWa
sR2SAnZDtSeiJZQa1WbV4zlGQkpPesYYueqwq6+TJftEjo9kq+rG7dStF3xX66pwbXbdw7XPOyBE
o34JCYSqcOTt9dlBLKg3O8fF9OBFAPNSDzChMe+KxP09aOEtCxYKgzZ9Qa6TUtlV86EwrdMczJgW
Uv2Uh8inhAv7jUnBvSgBSSGy20bBR+5oHbDslPNg8nZU6+QOz+ScOyHIvSc3yW4togF0FkTs/eis
MO/KzI2eAMwpufatAFZD3LcSUdYD9aCxGBfNJXRtcrmUp6I6LOwvkT6Wz2y2GPX5z6MDZ6vIQATo
bX7sTOQ/SULvHizvwSIZjoEW8qsaoBA3aPuX5nH8JntIt0BrzZ0o0WLkCHpWU3rxnLLZullu0DYX
j2ApQ3zhRXEYwI6uTeCJCAm9r7GtyzUyT3gpsXumHPptZxBJ5JGOYeQh+9desCey+jnh6+CKPaXY
tK6Wzoekj7EtuZlqDxpaSKrRPIGNJTh7o8+zONsF6yTaqM2SiOQ+I7B2MOf2rtVRMDbi2DdJzAdg
NXvHqRAmo4Bd4dXwd8tArxDe1LrvUvzmjPw4kGj1U7IWXyNCyae0R+bpigVOUdps/L67zvZdWWvm
cQpaZCVY7bfjMhlYI+6RFREGM1M0gkE7NzO0Gt8nbFcHLTtlurUXBgPEGlPEAJsO4HperVHT2o+x
nu1D1kMyKNCQiCDHptPkj8gD2YF2grBqMzoEWVDsDfu994eLCYiQ9FzryTa9ixvwCS8dlqSBcdUc
SLlrvDyatVvy5ghMNEsc9IP1wQU27LM+lsY/2S1tTUT2jOnZVTO8K9bVKIwNFKt9nkFZ9fViMzc9
WZQJ/8Xz8lKn+gMu5+VXgdmGSDzU9n5iSD3PW1NP14ils8qXPW3Xfue61Q6EXbTuc8SQcZSR9ZCC
fhextp/IxAN8Mc0kSnnFVo/942gZ7KAt6xHjcUQDB3NZZWrRZi67J3yCEJIMrcaWhy7T7/xzF1T2
nsbEnZtMj8mwHMoyutGH4Ksv0i8DVAJW5OlgLwiR8WC86dLTYET4KmPBdCpGoLlKpv6mJhp+I8Ye
9ToUgc4uXp2GHHZIAqzW9oB5nqopsuujJKKQcM0CQ6Kb+DOC8pnnwHhjTjtsfV2M5yH0NbwSJWYT
+Qj1Rf03XYrwVnei6RzYy4DDnF+Tvw/+h8l8yN8elkV76Eg4JFkpc/chGq6nGACReo52nOU4sn+t
uZ/uRK5jt0F1SSJxViD+5zkKD4EeGZsOQFXm9UZ0nbqyvWS9RXC932i/Bvz86rncJUdixT383tSm
8kgplu/7nCT4JCKEaHGzDxI8m08zN85O3DJzFkYhg5LJUzF9KHF6RNKL3ufvmgMrTz6UQ48uLQ1p
j0TDTPU2psdoWZr7RnDq/jzbQEhqm/0xXQ0Upa7rt3rhdScv0kDL0Gp5Dir/Db5X86n36Q1I6OiN
QQ9zAj2MLmPf2Tdhyi2DbIL5Hez/VmbrfE4uuZVzX/ePbHkgqkEXJBrKPwyDYdzrfSBW6mG6eLVE
JX7PraavrbhobudwMk4Sw4kitolfXNN7UY+0F3GFkWe+9pCmt7E7iXOuteE12qQaSTmGP2jwCpEG
1jbTyDBuVrpjJY8+c8G9Oc/mwe0c7V7UprFS7wVO5qrRi/b3VOI5bBYvuu3xT58cFN67QW86Knjv
SR0ggwERt6v6NWPmsOU6GM91WjdX2x2TDWT+5kNORNRDKyfuwWiV9kOVBtnBAZhzKJhQPWRWxycr
D6LPbteLvOBDQyC29pD6XjHfAhnXMg07XWm/BH70qB4a9uHDmMi2Qa1726ayS1ApnX5trJwuvtOL
D5Lb/n0gPW3E4FUMD0awtMQ8R9XBGDv9ISjRxKpnG0FaVb0H8D3kOew2dza9MVeXVq8FQeYTwRl6
Xv4hdUVbMvNjkBkr9dDolzIru6tJd/DnAYV2BpyT/U7irkdP3gSXAcklkRW6tw6gDfzxS+rL0fid
y0gRIcbyZhawSobSiDbqT5DnMHDC6Y6RbDKvW24Cx21vxt7JN3Uyu79xVP+8lKanu9q5/o3XNTHy
mr4l2cDjnszs5xIMB/Uotnw2SveoupaTZl3UA3Q/8T5m7UG9Hicg0KSYY/2aZgLSSmtbOFGX9mMY
6PvJ95xHUi9S+sF1rozkoteuvyk620O0tvw8gj4EimMPqy+LJ9602Uy2XTl37y0IQfVXCCrL1xSd
xm1GOX3ufLfaIvQJfkWcleqvtE0YrzlAUPBxTZ1zuTTJ4v6Xg3hWPWLp+HhMUNZ3aWh5UFEZfs8i
i34Vc79TfyWwPBt6m3OIEy2mNqiX08BEbMvJNL8l+J/U82BsBCDFxPLenhvC6Lnn7hxHSzBFFUf1
PEobGiXNdN+a2Osxwdc7DO7mK9uDk3pEGnZMs7gk7pe6EkcTU+MuKbGfmW75UhohSstl+oi91N/Y
+hyfa7s0H+xa/4NMc/rg4kEKGzjBrRex29eR0hF9wi/oZnahL2k/Z6YVHHSHwiaIzJGUs7P6RdNO
cGPT1zhxP8+2lk7sjOMVz+qHFWIcGqiVc8WA112Jus9/njVJl4dx1PunhPyDow3xeVum8fzhkI7F
WvjREUUKajAqj36m1xiey6t6+Uh7xzVtLaDPYTDdGhkTevUyh2F67xBnP/atZZ3i0ku26vsFmp6s
7cZf1VyyOyG7/jBOtvmy4CNSL5FsLLBJ4Ywwu4utOzuMEMjIN+6kXsxeL/PuY5As52Fmrf75QeBv
zKyP3jxo4nsm1Mte9530TY/FRj3lMEGW9JaYxgFC1PtuBujhOxRpmtf6d1VhgHdra+OuamPrsnQj
Jkr53qcKYEPrLy9lYVOfGROOiclfflU6W3viwe4Yc8hElyDdTlVjnuJE5I89Ie8/r4ooeAKey/FW
j21x42nMBdQP2mi5pqFbPGMpqI6dD2vZnPr0A+mzerU9bKlt3cb2EY0YuDozoEdslg8/R6ftsfmF
VctajgLVjloyeuXRaYz+eaQx+ugaY3aCKzX+fIAZ/lRu9O9eWKPWtwpOmal0nr0mpjzlTUI+Mdbq
FOvDMbhVpx05wOKdRAndjP5MA7fu0Einky/MBo2hgRYbCUZZZT3K7aw6NonzThQs8eGWXd+g+Wdr
gixx7whgAlUKvNIjlYaVcOCu2j+QM1oeE9fqcH1QrBrC2I86uQmN36Oe91FBJN3yMHeNuCn9dqt7
lb8vqGC5xfx25lS7M+H4bK0Rx8PQjmJDaPZMVJr27sqAnNYAVJSPXvlcev4xJj99lQe1dZoG79AU
1ICx27k3rkVVHQqE2X7M4G0xh0eAJO+0MbDUevZLb0bh2sQMgZahM3eRyzXa2hVco6FBaNil9Tmo
3ernS0i69MqlnyQ/tOKESpe0ZfVPsGv5CTXguZnqaO/FGI7/+v4/H6cerL5YEsf/899eRHtMqGf1
a+oJ1PeXoeFvqH/+9U2WcX9duoAz0QCi5WkFkc7pEIK+IjF90CCWLF473/BchDbBLtkOafGCq4L+
S0wFFGndsi+97iVGbs2Eiw1xnm0ah0jntgfRVcsvaa+z160G9vxFCh01aMfT2MUcXNiBtkfKncch
2mXOh9vpM0kdRodTP+tWKKmQ0vVZz01gSrbecOuK3vl5wDDjh02xq55y+UX9Kz3rNKcOcPYe02xc
2+QZnTr9q9Q03lBEpPBJfZl9JvU2rG+mMebOH7tt1OfzNq6Ht7gNy7MbUwDgQWrddtwiqLnNXevi
hk27V4eHq6zdmumYEDiIgcfRKBiSenhWb47uaHXCnJvrlWw54gnvxG/iIsszIZFAzd342Rgqnrvt
nnQA0es25RfIff7v7J3HcuRKlqZfpaz3KIMWY12zYGiQQS2SuYGlKmjp0E/fnzvzZmTlVFvb7Hvj
dIcKRBBwcc4v+K0MXV9h/Bs3qVFre7VN7UVQTqpQNttkgP+Du8Ym8Tpo65UHHO0mbnCcVjeWWIiT
1A2ruBpVFWnnpUF8caEldM8iZ7MltPukjMZdbY63mBRsy4GlpRdYO0Majfs+vuPNAsyzjhl46wrE
bARDOoxytL2IXmHQLJ+Pj6s7YMhC1S5T9KCy2UE43+5PGF0dBSnD42ogShDTVZFi0QsWy8OwdR1C
DuBzMXtYPW3jjshrj333MNjVcNATEqnoMM0HU3g3rrZgYp/mHhogXUFCpAm0/dpNr6kN57VufbAw
QFRZLNq9k4YJ7q2Ylutd2I0zQcgRnJbjQwbLpPd3I+2kjcxcdgaQ9lCbo2+TEN8zL4IqN3Q56TXr
1h6r5tDV7l2xtrAq5+l1lC+nLt9IobU/ax2ZM0L82lTt+wQ18D5312PVWa9ghN1zBKXAH7x7DXHd
69UsmB+CdzkNXOQsJth6hQjsfddqrNMzx95lXorrupEOh8jrjmJwpxgHVBcEdL4cHAPrAGs0Bgin
a4ZI9fjaO8OKtrJVXFfCbh7XpYUEAvrzjO2Ltc8sWAoL2swbkpDePgLRFI6DYYURTNJggQOfzhFL
Y4aGTbBoqCdadXUH+mlfwTS4hiJX600LIm95ju0pusdREO5IUUAz0ov1UcOpHr8+q8GqgphtnmRp
aCxkODAuW6+KyTCODbi3MLGD8wIuGDtbfNFB0gO8HNq6OAgrv86ka7wqytm6D6Rmy1KbN77swCBo
gxb+VeQafshTDV9b97RvcZ6+ABmEFmS1UYg9xaubaDuRo6FgEBDx9FaEusYr742fHT+H1zib94mF
ob0UlGhKPzsmFgudXcvMn/d6xCFeKjyMptEdJgslVCkacSlqV0pxYksDtrT+GiUA6ap6wR4eEQp1
/5M0fJ/HAmOqBjJ2Iy3KVUHICQdz7zWox/kkeEHDvs/u0gp5xcKE2682KZa/qo1BBg7Dc15XjRcQ
VjwsnhhlrjCVBcLN2k735k9IwyW4PHRIrYLiF5C4tsUQoZqELj3ge/WceyAW6Q0hKI0oC2CNEa/6
afLz5drBeiPP4OSi5MjkyGMYRfpu+ChUUwfDgtiN3KMTPnfrqT5N8puookRsfBtVGNMoJY5VynE0
8YisT4Vop6EnlrS+vK1H/Tno6OUTnFg+Ch+U9Uct+lXjYhBL4ZFu86yfQnTvp1DVkNL8val26I2H
5ZXbHGMpCqIK5ROUt+VLDLlqj8BTB8icomzpxyJmbB9Ntc3Ppc5bEku7EtGF+G0wGGToQiPBjCSI
5b4MMRjxaLUwopSn5iZdCc4vwHjLdkZAwZtPK66QntE010bgF3iblSAiyboRGvXp203sjdB58xpz
v071K1xtAjU2Vm59BUk1aurrycBkGKO8cRfLHKzWowZSdDJRym+lCpfZOoy2tPz4SYYyDwjiB0Qp
5VOhvkmOA+0hYrmua8fK8of9nOZfIGhn1w6C5u1iINUu+ynVbQ28nduamCGJkOie8NpwRdaj2MXJ
hJ+pbc8hQBfULYIJb6o10MMsKxHgEOghaCOddunxqpmVDmlTtYMBVlg04DU1oaSnE1XD0MnalG2A
EmdX7QorYixGHSHsB1PCsz20L5JoeAZCWodwkOpQdQeq9se22OVBRDqXjCvPxdDXUFxBGyBWWma7
IumSTV7n1Q25wgCGml9LR3FIbno8Hzx0ysnushgza/s5r/J2r8+Zfzcj0DKwzP1CDgYd58B2CEyj
PVFG0XSC5HHTkpM+D3OKyw2Kx1eIKh9db81vQNvyCLUCEdik/RyU5jklxfpcOt187Y/oKeVPiRPM
j5VYg1skuK5qSxvDLCAhaCXklmxS4ghQGuKAEeJyB/YTSlevQbf2XZCzwKDQ7jTh14BKSIjFmg5i
tPWhzN3kvpzyEoy1WfbbpETOGtEiliuecwviBS4jEd4dwFwd3cRpevAch2WUoUfHBFNHE1OB+7Kr
iBK71n3k47ltIiB+6NLkyiP48skIYP6WreytM8TQnXzMbwxwYni+IfTtmkV+g8/zSnbGN7djGWM6
N2bfOz1qzqpFLJ4pYE2nUmRBvhGBY79B3EVs1TM+o6Xo4tNjgL4wy/Rtttud2u41I1kEMzFOrpV3
r13ZHWqEMh+DqX7vltjcBrlFTKnt3aO5AIAxkRhqdKd7s8nznzBJK7ZDXIm3Gs7Jdo4rkkJyrw9t
tXVA3FtNUO0FahAwLYxEO+lInEEtX7o3z0XuyQ+Cr60NUR4wKCS9Oj/oOrZLnbWHbDc/9re5m4k7
VViiwZaGKewpa9EpYbJofOm1DvBA6TzHQzSwMGDiIZxiuR9It7P2eG17zX+1FpEeqyk/k0gZdlqd
mPfA/JGCT9dylyB4dUR3mVfH6fNQ5PbykBSdBpXFXTbLin4K2K+en1pgTVBkWM9mOjC3Zo1Cb6UH
Qoq5O+mJYx5FVfwoO/DmQ9U0r8EI5bhMBcE2e0WrHpm9HTo04555A/okjJVfx/gpyEfseiz9dUaQ
RsCK32Ru3D575lyc0NtCSdp5Ip6s3wqhOdyEJyHq7gxGTqzA/ub+nBTYibo5Il1FljMUBr146Npy
uJ6NOvph5X2J8whQoh16n6epa5vXjgTHENfFnb1mgL5m69YNqkcyU+Zzmlj9s4tAjQe9PV367NTN
g7ir+Baut5TH3uqrG/Wmp65vXafV3ltIdS2cw3+Noa56LKpiOCNOflYtA03sR01vydx4MCusOMEM
a03ujtpc2G/eXBzg55Rfgekum2jM4tuxmGFzN8sNaVFi347lnTzfMR8cWazjeuNkxNFLvMZZsSAs
YaIviI9i0d+DfdpAj6P76eARpJG7PFjO2pxQtwNcBC0uqgGLVAsJbTNi7hmNlfXJJFh5lcwIZTVG
8tWXam9wWslrD+/grtztLISDsF1cPyNefe+4rf85lqEEQpXNDQmiYeOVgbtvcgfuZ7cs3/zC3flr
sr4HwQgiqkB2K/atYdvotdhr9tI/9WVLD9qu6Tf0d7d+47k/tAwTjj3KcfGB6Zkf1k2/oyNL3qVl
ErSxpAynQQ8ehiVjXTS/GUFsvbSAq0kgMhCYiW7inNL+bKq9ZDhJkjpMFWsRtU/uTOc8L/Yn2xLr
oY1iICuy2Xbzp7EzQNyZ0z+Fo6+3YxJDlQuKOxhUwN8Q7abbIALsuGV+R9QSSXNMY75a6ULchPCu
7n4LStL3QDySZ3zMvQNZkuUY6773uBq6TMPUWNZY6/RcHRyI///U+/FrTTL5raqWcQt4p7wrYmZJ
WKdrV3iCkcdZ8oxkQ7cHm5i92On8juoofMUZrQ1T+A+tb7Y/JhdNInwcEnw8jwR/ovRKStI4jUO3
jFfSBsoAynVLLEJYCi4S8lO8y5gRHDRvNbexB+nVmsfpDv2rd8yv1pO9iv5sr94WvermtaFnx8fz
ZYT//lTyzleW3d+hW4Js9OIbJx4iVKUcNHo6PS8Rxxn6cLFd57oZ+6e6LZ6N1up3mQS5ox0I38tk
XYNm8qPQIJt1w6gd47UZ3zjnU97BDu5bXoyOVPGm9Va8BXriW1BQWaLZtv+21jOSWngdCcv9ZJHh
L6vT3OrGndWKQwF5ct/a0UDANDlahJKOhJnSjeNOCPmMlS7HV3QC+9zZJSZxGSsqxB1ZYRaMIx5M
dh71u7oyvadugVws6spFZt0ip+fUXtjnQ3wierQerMI5Z7mevCe4BWHYrX1NDOQaRsxS4E4t2nah
R/4m5u825EF0za0GCxzYVlU3GrciG15nDZlyvy6dm2wQEI+N7qmImyaMZHzT9Tvni/8+1018EL1j
PMPaK66DvjQeKwbPK3rTgplvZeHZ4X3JGgOzc8jhrutiXR2ZyHyY2NcKdHUOYiUw5+PLeRodC336
DgG9uPeLA2kRBjE9Xm6AyhBXSGvsVWu9PtsDiqaOrZ0zQNqI2Y3NY9NZ3d7v8eX5+R/skUy3YvPZ
LVHG8INcfBEpou81yRRnSooTZrT8Krr11OapddLzokEqjTyuYQgc2pz5MVln7dbox4NqOdBySLBm
4izgYtfuivUIya2t46XW93ytv3eOYe9L/vu7WMBuKIT3ZQISi+IfUzEUIZP2tu9JZKAx9iJmgBcQ
YO33YHypkmy5cdF/A1AptLOlYyW0LEJCifRrJBz/Krr64GnDDzIZ9xPSWyErTqYW6Tpfa/VyUyRG
9pJqi3cNtx31yyoL7pZ8CO54K5UbA1o/YLZ+IJmEHV1ir0fSVNlTUZ66TvghwkPYQ+rak7BinkIh
iJC65npbV/m5wnGQ8Q5pS+wBkn0+wMMyk9a8UotpUQ79dVSYp2kSwVNhaABg0vR+KIE9zG4gbumi
vNq/LSaWVY38huCftHMbMcFqp1024Y2zDGeCF/6t6D2Ih+3ovHZJciiDZb2aI6M5kTRGlaoV9S6t
OLd32gCzxvIl16e3lEXVqzlDaI9wbZ2jtnmXmccvaYLhCRou7m4RCzM05NX3fJvibDcTNnHEF0K8
7fqD01TfiPDe9UVqPkx57O9zwmPbRmT6YYACjkISBLDeFWGF6serqxNLj8sEijWvySiq+spM2/kh
X5yvelO6cgk/PQCxL69tpvabKDFS1FHEoR87+c2jl9iCq1mAY/0WyRmlNh8Rh4Peltqb2n+wLHhK
3TiOX30GFhfbejQq8gJ4EMZFKwzmTRJpW91chxctwntQ1ClDHZoCzlrHG4v+b59gLnXjCOvJ9siy
uKm23pkacsQTIOxjjO7RviD3QQpffCknkkAD1DhiNGTVDK+8mXCYDU03fWz9Jt2iZFAfHX+ckL2n
w15dp7hGjAqfHitGtFsv6qPwDYPfHk9SGDvTiv38bB3txN42Xl28OZVOiIV4fdXnjPluH3zVGSz0
JC6fGqznO0/oW3t0g7vUtPpD4yXj9VKn8TXcK/dgoI94Zw7kstzxvazbmORtWVzPnnEQQc8Ylsaf
nNibuOEI1Le2rY1GnNMM5poO4wQDo7G6NzMHHSk9J/9ksBTia3NT1kvcIzuF6d9Dk+VIKgDA3RHA
MvAMyFAoRcUF3dyezKhts/CzuxsFFUdCuttpqci37joakkweHRK00Q+MH8CipGCiJQUTm5RRvu6W
UwwA/8CMA3nvwCzwaCk6KW7QXXf+3F2zVr5FUPy0RP30MnfFuc0H68TcBHq3bRLmyxILvTo5uqHb
37cZYgBOe63n2rlIzPzWz4ueEc5OzkS+8LAv9OQGgXpELHpxbaTRydBL7R5VAuNqVr6RRMPeOuhl
WTW89jEi1Wl52/tWcau1q3HqneRebSpzAzhtKe37iuW2MfPnONW95xEhKeClwduYdu5D2r6NM7zP
uHnMpCuT5rYYp8+I+jfIhPo1cRLPOPZJzQvTrDAqu+oQa0x1Sudgkq74jEkuwm8I/Dvu0D5mDb09
Eh7uV72FponuPBpsHnZIPTSaOP2cDWOwbx3MZPu4n996cElZNQcbdJgKZF9t8YSh2bYg/XGEZIri
NLoChP5KCxfTqHri15D2PH1yDRLmKl6+9oNc7lqf0UqJQWpE0RFt3zlM0/xmGZnn1J2PUz3Mii89
sOJRR3PVyXEShTuLHcLIL5Etw/wG8WRFBijOSDB58xtzFoCUUfc4SLGpJs4fWENU2wmr2Z1bux0S
fagOETuIz6pIZ5TW0GEet0Hcbzq7955VAZluu5goNabl/DaVgKEQgZYW42jHxW4ABUfTwygZirOI
GI7tCgSMMff5segTHcssVJ3LEuIekar73oo+aY52ZC0+MrWiK8gGlq/+4Be32JcvdHfZAHXYdv16
L0jnAEgp4KAWY3FYyiDjP7vkz/1Kogbvl7cRZQBGKeM2arSSiD0WhVZaPmt4BVzrRGuzGOh2z4Im
yLUFzrSYNn7TNdemtNXD4AkM+YSzSg9or+oN47wIlpl14bXMTTSkJ1id8kyybpun4mFwbQyNxuAm
dueEJWUNyKwk4awBakHJh+egactQJ/AdCF60fLRCJDqZXfvkqAhiBo++6DdBEX8Wlhe8YlfbhAXT
ETCidfS6zk61f2WRX8FuKao7ACa70TOnm+SAjXN8Fydt/uIgEjEa+nRuTZkNhESNO5btnTDw/WR0
iXEHjgX52bQ9WYNbvXiVEVZzm5GQaeNduswNwYos/TovYZ8dJt+MnttpmZ5NtPjMLv9OHqs/I8Im
HlgBl+T3kDaYI1imZVnXkH2y9uxNJF51MVlgswZSEHrvbSoBIT6v0beg8yiOfR90TDAoXJETHLPm
a5hB5Y2Td9mROZBxPc8z4bPaIT086c5z0vd3cWWXXwLTtwB/AUjp4qfGWpGfRgT5vWpiEjie88MC
se9WQcNEVCqLOsGhrfwsLJ3aOBOm0s8lqZYzcLw+nDrtpq/aXUVY6t0bAda2fYLMfRy99cSEj2Tw
CPexfCfmfJ920Jhaq3yOenN4kM5ETol0mck8tNQ7/QvMbfB2GjnjwUA2AveS+gT1nJBRW1qvum+l
+xTzpX2Hlsyr6QIXmBGUeZpKg1C9L75DDH/xMLW+God0Zfkqmj1JbXtPXK8zzOhGGKP/VHrNOcnL
HUErJ5xrgmRLtxxTh54O4QtEYnIdBTWTqM4dHNmYNYF4c0Vt36lNSSL8XVWPzdFpamKGjJpFik8T
w2qOBPNEVBOYJW7ZzjebkNamHrS3sl2RXx9a5InseL43nCbeY2bsk7kZABGRTc4cH9z/rBevrPhu
oSq12y4d8iP5GFQ8AV4eyb5bRD5i9yYz2zsPCETvm/F5gq6FRF7zCqNRe/GGfr8Kx95DTcsQQLG8
szugHNyZzaPr8DJVWr01NfQrkLwkKbIQnMSLzj76GLAc4DaaWzj4L+aKp0u8lvctzJSdbQf0sb7x
4qZpiwB6zoTBqMEyIB5PVgwwYpdGuzpa43NhBz+LNOiCMK/WsqSfar6UpeZeq0ITPWAIeIGEXAKo
4r1OGKFunwD7Gw/egKyKnhaID8WoU2Cul7YAIPBjXGffflgycgdd/5DJosVEEGleKP+tu+3Jqm4N
3JInPX9H1G9AWcUYd+6ClDCuEUaYt1YGilPLwNwgLm+VWXUkF40/tN86m25uzLsUN64NbL/+OGqE
DZdJmw4CE+FdRyQVAk/lh9WU+FhRtE8DSm3XhLT96yBOsq3I1nanudgOrrlAMBR70ieRPduy342N
1D+M5dQ9Aw1hIS96EyVD8R3v7OjOXpIVQdu5CZ0CsAZKkOURlHoYwAF/cKovIirj84LgBGDQZbib
Ul7MSH+xxqE/4xet7fLW1DBSiR8xTvRuUWp2n5ee9z2FKPaxrh6TZd2QkSZGDQau7z4H7bi+z9iL
MC5Z2V41AYjcuPUKRpwQwZVeV0lozoZ911gL9HljtTeV03yyRG/dT9P3aTKG+xUhqu1YgwYaCMGe
WUvucxTCoFMh0hQWiI36oEvQ1YzeMnse9/mk6yczHe550cjkY2C9jQbwom4XeQdDPqpJjZgAnIhw
Gluxi0aZwE4j+3pWxXxL1KfF4TVO6qsEOM8RvG3o5qZ+W0rjpW6qXksTxRWAxta7267HcrXch9aF
OFDXp7q23O92HIMrHrL5cfLaG2YHwXFKdengkmcvpAOD21TCyX2rC1GMiTe+HdiPVYQ2YEdML7eS
EIW8pMuiKw9f4xsIQ8Ohko4wq1l9T9uYJU8qbgs8NK54LsaTQUAl9HB2t2wzeAQ3naHZn6D0JZuA
vcatBzX3fvWNm7mpwKyNHZaePu+Kpeln0Mz1jkipuxkR4jnX+qifCwThr8qMIdGwYvE0D++lZqaP
pifEU80UWYvN98rV9Re0+mDJadXPmtqmjXhQYuh08HoN+CSkqyerCM6EUcb3dSHEhS8qwCYDQ+u5
QzwmrukyDDBIkFEHUojx8pnA6JM1dfNT2qJFMiIiuTFdAMvDVHZ3qEchNl+siGmJ0XmxfcCaSLf1
n/hKJMbSrP4y9P4LPt8PKa/6IXFW4ot6f4+MLw7KPhSobR+5qCUls/9VsmRR6AahncTFqdDBPOkV
4B2icdGzLcBOm4kbekkx31roDR+SVEjmQF2cINl2oakbUYhil2VPN1kxVkhPDtGX3snAxjfupzFz
MHzs3e+TR+TXQG7hXJsAsNpC1x4JITcbfa3yd4CLbzHJyetq5RITq/GT2wNPqAMtfqD/BG6fQ+Mr
gBsRoyRVgJl18qQKbamh36yBF5pT2eKIEiD53njpjSrSgQRHm1hfVAQ3AWdpaHG8RXLrh0kXeWrj
+57e64jc5nDMiL+STx/9XeSSZrY0bVeTaQNebcCChMgImt0oDyCxYFtFJUndEYmvFuAOCzybwHbv
oZmeacSfbCyPXXJfR4ew7ybvpL1rErAEIjN59L/CQQseegJcG1H45YF0gNjRpVmb2iGgjGc7mhLJ
XWtP5pWiHv6v4sL/oLjguZb7G0lz+6X/8rcfzByRwP9S/vjHf2zAqXZfvte/6y18nPOX3oKOdIJt
kYlxLKiypuTK/qW3oAd/13nZPeCV5P0CnU/6S2/BQG+B0ABn6oEktv+mt+D+HWqiGfguCTDLM/Tg
/0dvgdv4g/CIB5TvwXb0iKA6dJh/+PHoJYvlSMOSgXQtwMeYTnxCzy90ftU+tjUzKjTZkgLumVRd
HfX/7JsjWHMslxEwlle5XE81VVEbYBZQd5v28RTcEx5lXSBYWCSj17PE8aswFwlMByHEvIGlhqe3
3AjH/WfRAKeHCKEO6ipgmpL/XoXqqOJfD/3tcpdjLldStRn8w1U3TO8ICID7+vUxf3zqpBBkl92q
9scxH3cmNA9RqmBOga78dV+VId50Vk07rehPjdfhlhBVXQiHuQt1G7o0RpmsGhA5Y6sqPFf8Szuv
nZ971gQpa9YnJ3W2OriAEh0az6p+OfByscuRH4fLj/3tA/7d7j+2xXjR70XuniWhYnD15nS5kqpZ
ASBCvXX3CoQ2I/u/bi6gtOwXPE1tMwkLkksmkfaBWRssHQPRQHgf/8rLf/GPf6pqVur/78fmivM6
GIfebRiVOttvyMPz0GW2nyDI6KU7YBE8teohxD0u2XRGo38cqLapUz7OU480xA5rb/TGrXpOF7VN
7S6ZvLY4oh9Uq5hgNA5p7179dq6qmpN97w7etFety8Ovmh8XlTdoJVezod0q4Imdmi6vFDHTDyBK
OhnjaSi+VBJus8QdKjqlcEEAykKBalTTlvAFAs44/koUDYG9pDuqak+CtI5b4vlJWW17vyJq5lu8
VLIYBCApnf/+FsHb9Oj5sD7l9vTXEXoeHcyq0w8gg+owaoCkkA/P0BT71bY67H4Lt3o3Z3B9qnAd
fnxVswoAf4YsVLNYlzfEvXwInRzhx4yFQWUfZ0fCMUGyUPop3iFB5x0VEk2BO2Kvh+n2W9VKH2bp
vMmMv93mdcFehaMqVVWBq6Z2Hk9Oee/GgUNUSj+rL1atAR+hqr4zgBpEJHbagMqHbGl6ZnmneRi0
ZZl7zOwFsv/l9rFi8bam1H9y5bPbyK/fjzywqqkKW+5QNYhzZ1+w/HCCFLyj17BIMleb9KIufyMi
Yiz9FkG6nV8BDGAbqpr6NH3QluMsPVqMDl0OKc6RQR8iY7C0u3nyUmw8h3kK47SlCkkQLlsOobHI
TS8EY+9tmhSj44W1y4rOHbfEkgCN0CTjCcUiyduom1L/E1vrcI4W5lFtUv+hy/8qQuN4rMIiWunk
86J8bUQVI48im4W85yWrtU0X1TaQR8iiaRSfFJBLgruCWboM2Sv4gno8KKiX2qdqNgtVE+lGaJ8A
kDQdKJOqBTPkpyuFW2oTTewMa/iODGGHA0Pi8Z7kWsuDJ6uqXa3Zk+Hnzd4Zwd1qo1UhMSWrESS3
UNVYoqU8TPGNguAYVQU+t49nfhiJ1SOSDsIKZOeVO/FIO0H8SUHqFomrU7VL01+DBl8qzK/lzmGI
3/1xdndJPfBIeBooGh9Tgb0Vr+dBmteoTUncm4fUrY8kW98au6C///VlfRa+fNlf7VknK2XOGCRc
vuHH17QSwVMnljZsesM8ETSKc77g5Vuqpvq+jd20IcJd0P676EAydtnoNraG6purr+speNMHyElt
qNtm43qTecwkcmmYpTSaibnQb8+rejrqXAQIDCwSWCsH/483WD7AgWSGJ5ZxuGyy7fKWmaqzNzuN
HljCEi9FjMXPxnNS3EDkR9Y+ImGtPt5fYIYQx6oP1GGmo2cCQ5g2+Tu5LsbyHRY3I/4gwV+q0H3w
mVrbjntWdCk4WyvAYbtv8KHhmXclyA71aGinJXmSrqnmUG2LquWzV/cZUUtAZapA32e96mtQmpia
oKewOj2TckbHGaZzqGoenorI0OXdfOq8JwjMcNwq393U0t+oKUs06hQ4M5AIzXEm3Bzoc7mLdYPx
W4Ht1AP+0bbbPsIZEphAEhtblyjszwe8k/9IVayLz8Z2QYjEbANk1VfPWFHuA3SO9xe9i6bjzUdG
P+jr9E/k2QWI1neusYPqPux8IwWMT6xFFXFsvAEORX+j5mXXJS5VFZ7E4l+2qWa9VgGAI7lHHaN2
X5pqm5XFCWw491q1bEZo4kHy0h9VtfW363xUfWOSqLHlCI1d23eivTElRHte6BlMMTsnXTzUposQ
MlmsrW3k1haqdcw6B/TZhAEQkXyes0JOJXs1ZTIqeg1bbkQxnaraT6dyB682wwenQ3lWwp0nCXfu
Yo27VFW1URVQXZhEykIDfsGgIR+3yzmqOT5YA2jsy5lqq2ourhyzcnPFLkK4DVMT2U7lRS5XSiK4
1mbqIBDDBAVmqtxdq/mMqhINYjCWGzNZU828nPgnXNr/djfAFz5HHalOAjTLG3O5pjr90vzY/cen
ZZdznCDDl3NoPu5AnffbXX4c+HENr4UkgJCsiQ4Bg36N6ijDtAT8q3Zk2iM6sz3WJnKbKoZfNdXE
kfrnwap2OVc1h7VNwsK5Ug079hhYVVWHO84yWF4KM0W2qurH1st1Lh/FiIhvY4HTj9qrbu7y8ap2
Ofi3K16upU65NP845bJjTukpcNk25ctqyNdWFeuv2h9NqGLBhgHeAWHLwZjJQJaQs41LYTuweSNn
+a426YgOEbCRU7PLIX801Y7/dhvEaXD1Q47BrPwgS80X/rjWx6f82/0DWmWb1m3tn3f864uqe1ff
Au4tnZSqfnwreYza3VnZX3suh6tjHHyWTmN7DJrJIvIHhV2dJAv1402wcRB6NqZyj53jU9NgtjcW
w7gF38skrxzHM0lsby/kLM2REyFPTflU+1J8bOwqLFURFzMZmOS88LLfkmd+XFJdRLXV7o+Nqq0v
AAcNhPYn38OUEaYsRHqd0A42z2FfLKj6ak6/a7sUpZYuiwHkd4A028bzNjbwcCa3IIbRPVqnJ2MW
Ww/h9ONoI10wGB0i9nICTWQf7LGaS65qpp3Ast74XZdeLSTDdtEQ2GGw6pArZS1pS9B2smano3dg
qY8kHFBvIedPgZpVZUToNgH4ws1SkD/eaNeGSf9fqikeWGEsvquCKVcqx+9YFmojHCBtM5rCviKI
+WgmkOILwMmw3hM/BAm0HEaAGeEsiwFS0wlN5StgVH2YyVWLqpWjOKGvbxwgSOvQligm3GNC0VkG
vhXOV3vQh3CU66BLoba5kyCfaQBfn3yBieEKSKUWlsZAgWdYocF6M9rs09r5/q5Uw7EvR2JVCFj9
BJffyM/ztdQv4ch5lfphVE0VakcB3n/Tj1GFjhicmo/CLJKjWP19pPrGXvXMqww/TLJ/xpaZqtqq
V+ntYmfBfpmSESdPErM4FfJ9Y9JXfx5syN5anab2qJqTYDPEPwMTV8kP+6sgQf57U+1Q23AaI20d
zA5GCe0IzBJCgpvZFf9fEiJq22WHqs3ypwpmdHlADP38/6rapRjlM6D+52qbavaGDPpc2h+1dXhI
SHrs84/Vgryg2qFOVuelsXeLWZixXxXnTw6szA0xNv3V1NQQmajFnpD7W0U+Gn4dmqT4TiJRH0AJ
k6OpOqiw0kOagj4bWaoGeJOJ47wMY0gmkh8e/VImR0bDqhc5gy0LjATdJq8m8dcMN6og1bfx+sE/
YtMIizuWzApVDCVxqCsQY9tRH5qPDrwluv+zI1PdEbnVedeQwQSo7C9hYbVbEqlTaMklGkQduH+/
msNqo4p9aauaOkYdrZp40hbH/w3Wqpjr/xCsDQwLBdD/Xh53S9q/S7/1f6v/+TcCt0P59V+Fcj/O
/xm49YizQokOfEQbZdjWJHD6M3DreX83DJRuPd1CX82wfwvcWj7RWXTk8TbHwQoUPzFdgWh88o//
YJev07ey08WV3mTX//3Pb/P/iX/U9x9qkeKP9t+qoUQMpeqRvpUf/7uopB3oSPXaluGgkWu5lvzm
vwvVLUYFX2qZ9aMWmFcocJXxP50V+FK819FZMcoJGUlQJL6PZ/MPqKIMcE+Q1Qn+fDdBgyILuUtZ
qsRldpym+6khsXvXt58MGx/L9P63n/nnzf/Lzfr/7m6JZxuWxc+DpOkfUebaQYLH92PudtZDI0Eh
W2AnrnsmxCT7EzjdG0S9diS1rxzvqJUoXvK2N+vt4o9HPB2/miRCRtsEaQJEYYLeVkRnCPT7yXJP
C0aLE+LsEvE0AAIN7jzrh8ARI59LpNbuuAy27qisRZu4au7l5Ra33ERyG0fkHR4/bf1NHjOCi++b
bCs/jqXGcQoiEk0al/b3fTzQQd/4MtfGJnmIvGTbGAd5B34z7eWlJodZLlYlevPN5up/3VSLnoi8
J3mD6oZZAte6s3PBV8pjUi4XYx0QTe42aji21q5wcmWtgDQR9Za6mCLEwWw+Okd2P9+lvn4nj0lK
lyw46SpOZbddlVcxAaFWHkoWGP8FvENkhu3OzueTOZSbFtmOthvw4ezQ5gmOehl9dkVb7OQ10hqn
t4SgioYOFOe2cIswZMGsdTuVAcwEQGjZ9TCKo22NgKDMTZ5ODy1H1xhPbOTHTgjZmGQz43zYWDaZ
x2sbHBNnIFV2jvgMdV98eGswXfv5VeXnCTLoXmAcIP631XiUu2yLEZi/KPvoX/+LvfNablvpuu0T
4SuEBrpxS4IEKSpa0b5ByUHIOePp/wF6V21b2yXXuT8XZlGUxQACHdaac0xU0FsT98n5A/A8AtpA
ANl3PTzrZ19ffP0MQkt2dUHs6fpaHEKEnfv1dy0iAFAiSfqA+nDlZjwJnSJME5GingnJ8dJ9rFLY
xbk08IM43B9KEscfAkAieszp0F3ELrZoFnfrj+t/JiMan4A6zDqAGFqpNXwrkQz7nriFvi9O6+MB
lrlhCLxk+YLgyl+ft02HfYwXJ+Xp1qcwue92cgPbZbu+K8c0oEj9/FNldts6ERts2bsY5XzA/fV3
9fq0qPv4ZDxbKgikiY3uHorAPufP13ew/tmY7R33s4HTMnWCw1DP+4Eq7CYZytc8MQA/WFvhyNXs
xul/abLR1oHMviK62zZ9SgpU8OCGCKBoqX9J23yXERnpzviw8uxprBwsvqvfUdl+2MpTC3+2bsCH
hYg8k5RIB/NsRPMK8JAbFAtjR2HEVAo724vZgpnS4oBmZwJpdNbHb4UIvTxa849CLhiIubeZYdEz
DTnPiMsauzsWx9sK1UVfEsaeWjcMYuFPlvH/b3j+ZQ41DN0yfxnd/9Px3NPwjL+//trw/Odv/pk4
lf4/nckP2bVt2M4v06aS/2MmdWDYg7BlJpRMEv/0Oy36nTpNUiyCuqPbwoFs+8+0aYr/2Xg7XKV0
RzqmQwPz3TT54bT5DsMuOJWBEgukHRZ3dYPP+uu0GY6Tvqiq7A82Ql2vxjBzQ25jcmqr+qYjN91z
wBn7ca6lCFB0riATel2JCz2pbkW1RFQNUWYRYMWAj2VA2g1RhWiGakwkG7cv2mNnDFetjX+fjU7t
u9GgvF+O9x9m03eUbcJphGJBAoVfSQ7wGTf9CwW4rlEtDMSO+2i9my1Ra/tUy02sV1SXCwgdoAjM
Te/K75KAlr+8trEuK35hWf98cVfZtK1ZB4PS+f34sXkHtpXbnd/U0V4NJcnvoBKbOdplpjFu+iC8
qRwmnxSDZmDF/d8Q4396fb426FWSc0ys3flfv7/FmNKK+ZMAW9XeIh4h9XakltjCWM9lSHciPdYx
wdTMp7ScgNp8fOyNd+fP+fNbfHrB6U3DXL37/BOawJQsG1wKNkq5pBk+hQ1TujWjdgTZojaW1YUe
IJNvzUC6Gwp/Qdqyr8BI51aLoRNz5Mdv6c/vyGKtycVluPa7I9JNURBYVdf5xHg5GyOZol3BKu7y
41cx3q3g+OAYmgx2T0qgZVTy3cu0+PDagRRxf1oIS51VmeyayUmeqmDcpk4XXuhhEVwvbblV5mAc
evR5t7JBmIWM2CSVCGoLkZPOKYmF+hkH8tva+Nfl5XrMfz8nbZPVtm5ahskpKdYj9MsFYdeDaUUG
6vG2/k5qqYUCOvomLHdDXfUhFjrpT0Qd/OVM+O9hx9JpuqYtFDweRq3fXzQg5XpUVtn7CW3LLSq0
bFvpRIF/fNj/dNRNFsyukjoebmv9/S8fTVetmRhpykeDEAqrho8BwYOEJIsAl49f6k9H8deXevcF
O0KnaWxnva8I8dn0GWXbPvmOFaPaWJJMopkVQRzNf2HJn2H77788NCgORjKo5s77AXmOUkeNIxe0
KXUIK1pXHNxcP3WxzGlHmoiF3Rv8WP1VVY0PHWSe3VwPB4YGZH8aqa5DZlu7MdF8bXTMQ5pJGL+A
5geEhZ7qhxH4awowd4IcBklpx2LxrYHu6muBeRXMxHAVTfhGBDb2q/S2UeW8DVM7wTVuxpcKumh3
Z/TaF1Hb8eHj430eqt59ckT5UjdojkvzP6etQqFplh0XbmbCozam+A5/MHDokE+lRcNdt67vxkHb
yYFU2UwgvxEz0fCD9CYcdjunuIcaVrPkJEKih65QKcL6LPrAHglQ4IM5WcwB+m7bLPU2s8trJZdD
NUUbIhU8CE/WJZtL8KrttzgvtG2oRv0QvMxOm6Ds68mVT54//sjG+4SIdRSxdOaudbCy+ffuUk3c
zEkXO+v8spb5rgf2MtbJj6mkXtqOjwtKT/CW4L/pqEwH3MZEDdlvM541vYv3FQrhy7D8jptKu9T1
zyaNVq+pjM9RsBjkJ2DZdG1j7/R2iUfF2YdWRsB1Hxxc/Wuiqegxn0h3G+Xaha0BXZmMZt1AnKQI
CJTSO/B5bkv7T+N3IsnvUPTduWX12PWXBsmNRLgQGoYS1ux041jA9J1OyRK6WyuS5iYeEU71wx0B
Ao9qOKUTWJcyJwe1FPds5R+Vnd03iW0fXEej/1r0u46ceyhEWEUx8jVCk/tFVpZXmmSVAS54iskB
NqqN6iZ42+GjleDhk8NN40CLiwkXVfP4ba7MaqtVxbwzwjrn2OFjSxFX3Ur6T7l2GKr+gcyfbkvt
/CYc4xPpaPl+qh7rGAohGECLqNPsQuh1R5YXSN7ZbsxNNmifjBLgcel+ixr7WymbW1s8OGVrb/La
/mIaDupp8SJz+piUII+5QbBjIC1n0ymepBn6RydEP5vYTeyjvLE2jFeAY5vuJovmv5xV/x24lG2z
amUoZnkn5bsl3dSGdm+zp/Cx0OyrfPLVkGpbI54egqlRHubebZCROfnxufzHV7WZdW18a+tE8PvI
7DacHe6SMu3qT6013hHS9tY3zjVE88dGpM+p67x8/Ip/WHvhO2cmMFzCSR3xPu6mDTHFa1nP2ksM
HQ3pnLEtQZrftbvm1ZbDApT2pHfsQCt7+UsJ57+LTnr55ro8d9217PXuwg17e0jGoeTjyvIFsh9W
K6TtZCNrBDSZF3p3IFNaw+/wl8NsWBzH30dJXhifE+tcy7I41L8fZxILtLwbOc4C3r7LFbaz8hzO
VDhPx5QkrJw9A1GKHZtTIIItgycs6+zVGZ4wGRp/ezf/nfV5N9gnlWlLQ7Ik+v3dpFg3DQdKiz8B
iPDg2sKiqNId7jbI6mrmyhxbvNpSH8hZL28oEHlo2XCFRuMDlHo8/JnufXxavI/MYkxVNuthAxOK
bRmUI39/TzXA5YWGTwuin8jeDNtBtVbdafE/VeH8BhEQ+1hd4nd0TOz7QfacW+WnmVTMyxbzfjrh
tju0orugi0XRDEkyRhti8vhevU4PH4zEvOowG16zFBn8aaTQEuRX2O3fIhFMELZ56o8/0nlZ8/5L
d4mRYUdouezV3q1FQqERXRpZrQ+DG9ShR+3tmhjPfFfQaAKFgrRjSGgQDhbh4Ek2QWNrKVxm9nrh
k7Lptbrzip2r2jhDsbr+vbGqOg/zs7tDYe/JMcv2OqZTLw0Dizgx9aCbpdyFDoaPSSB5adxLd5Ld
wS75wKE4hhbT6oSCKeQYlTFS2Y8/sngXPPLzW3QNKqTSEgxn6+9/Wekh63fzWY2tP5Ar2kXRIYJW
JSMkEkttXA441kM7EsdoBIHWF4j6yugNjK+HGD8CIii0A8tzyiXB5GDMNkmmAjmwwQRDJExSvuRT
3W/wJpU8t7Pvsq+aGh+bCFxGhjR114/r+sexvBzb/sZcUdi2CZzXGVJEe6Af8IlDrQWOubT5Kj0T
zTYLWgyVens/ls73j4/GedX3nxPgl6Px7jobu2wUhNm3foi2imbl3GzNxWjoP5J/VaUq3zEuVNuR
7ptjEJzgmi2NXGk/Dkl38/F7eZ+68883o5ikGYUM+X7oU/MgxtnuW9/N5eCPQs0nYabPfYB/tDbm
S7xpqwQPvA/WibV1a9zkU5neSLc6ukQdLLzxy4DAhI1duaQYFbhw3dzaNAu5xPm6xkkK6Dgi/Uq8
ATGKdfnaGf1wdEmp2gS1Q+z6KB542odG9dikJIHE0YB7ASlcsctV/JbhEtsG0sQybwd7O3de8spu
NsrFt2AtweSnSKpmSz9GJkOUslTu2bpy95PbU6HWwWUHr5iDHp0+YW6v3J3s6ueeZGWrjuLLuKY6
2ITflZFkF385tpzU775mBPCGEKyBHRTv775mOPYyDRKGUyXSV1Qipact9CjKhTX9x6/0h/nLYfEp
XDbKPKu+Tue/XF5tljpFU2LqqMLiLanqLT7DA0PnrUL3tYnwUhY53HpRiIePX/gPS15qYYR6mK6g
hqq/3zhDi+krGdgMz4W96yFCbno1iWPatd9MS06oWQJPmgSrOEXqbOxQj3c5VBPanpq7TbMS1776
Luw+9pdqcrYzBifQBPvAMaK/DLt/WNLgODAdaeFwogr37hh1CEzNINFbv4hgD4z1qWyT10En/peY
2TyO31qwEX+bvf5b0OHw2PgZwIuQBvt+RnWBsE4xlmTfGPpr3QI9oGmelLG3OKTaqwBIkYNRVHOt
A1WGT2agjmZbDB6aqGBjleJ2AgnoRVE37IlAs/CkzQ+xAStb+9sSaJ10/nOy2kydku9FkOf2+ykU
991gY0ducQyXnQe1b431k9HG0eEo2FHy9vGJ88czli0SiZqU26j0/f5yjouFHeZs61vF1diZV0Lw
qmZBHMmQWsiYJUqOhTwM7W8n7Bp/9/5zGlRJOV35QoQSv79w0hphaYiq9fOlex5ncWdIdodBJNNt
NDU3bFe2CHXAjE8RiNMQqUdit140aOzDA3J+FQL1raUPe12lFwtA579MlX8oRWGPlGwedS5mZb8f
Nca5txdiOriiNPHKqDKwkUHUmVbtFfvGHxCriA0Tau+Y7NfkfF/RUAjEQjA62fZUyLI3a+YQfvx1
ncPX3h82Vsh8U+xulXh/InfhEJhWoTf+3JOwoudzdNQK+5i1S+KhT5CwVFw4snR/9iHGZY+F4xHN
KlkZicpvScErTDu+t6bpR59E431vhHcRYSPXYXFyNQvesYquF0aay9qtIc0GduHjBtevC+YFAjmu
OkXcRexG7tVSMU0UA0u4mPiaXeS4w3NbXxUVO4R4osJzbLuOfCv7Zemz8qhZiXwy6/D7Use7dIDC
ORbRdJUZTGtWs5DZVHltzRrg4wP2h/NbuY7jMBgTxyiNd+d3pKl4tgun9ofQ3lpLDPZEEJUxFn20
LXsbmlp/52jNWzL+tYj9h7WWy6xDKCP+KaXeF7HjxKDc38jaJ19aHhK9F4dYC/A9ADqDewSab2ya
iwFbMGJ46psgYGyUkNb/+56KvZSNfmDtRvxnZqgKQm4qJWof6PhNI3JQRKlOcthYlDTNjNdJFcY1
NkWyyQCzfXz0/7SZ5MWp5rKJkdTy313l5hKECVx+mJRyttfgad9U5dekCsPLPFzhA5pbID1Gzz+E
+yqqo79cxX8YZXC2Oa5wDNKGwUL+PsqwUio6N7JromkWMiTcoxVsE9W2G7Apptfof/3EbIX+sJdk
TaljdsPuZjGO//6aCoRHD3mF1xxy92tpSiLdqs65nSja7OMOmlYxZFAuavdBs5XOaRh8J9aKeEvs
Sn44Be5tor0W+E93ELUhdMUx6M7RCm97swNfgCAyhCiw7SSAikxa2qMK2m01N8Qr6G16SYiBfGop
MaG+ILosyp7beZi3sm0S0gTcPazF7K7N0G5YFsndXO1se4spfixAF+ziKg8POSyf51SIr4MT2bvR
nODSsCe6Co31ichjfE2l5ifD1jB1/RPVHA2sHMtIOdpPMT6eI+Wv4CqISaMqS6Hd2vrQ3C0rDrwf
rTsaG/Vj92aVakUpD86zsp76xVizIcttg6u06eMHyQ7irhxt7WpsAhLE84I9t4oC91Mi3XkThvMp
6kEjLbPx1BYGrtvZcl+CNil8C/7RpjOFuCnc7ImVTA8qP1yuJ1M/2VUPDaBzv7AJSq8qsswuFWEV
G2bI4mmakwe9CQnrBAmzh6A+f45Yt+VzN70Scp4xdpDR3i0abHMdNvo89+V9EstvZlQt3/TUuCtU
9rnLYyAqpoivZtnHNKW779UMDCXqx4wAlbzsd3kVL+z3UJIhg2AH1mVL48VpM0OOzLF/xAPYvgzH
1VJWrOr77LnTkh4sEj+dHyIJVYHlErln6ZKE1PWmK0vodpRJzg8ZqrIvwEP4WRFjfl5vSjwbP++d
HwvSyWuH1c9BLFiSWvYlpUfQEuu9f2/GPKT1P1KTU3aV72eAjpvBLOOrYJzjK9CU1DpDLERhAAYG
SqNWblytK0+1bL5MDgxaLDGIGcIRn/56b8nzbJdlpr6BR7DcaGWz3EBVN8ugvjk/QudvhveXAKRY
0kPZOKBFAvv235u66Lcxa5Vr4EiRZ8OuXv336aGdC4BJZiUeJ1z6B5hiaAAAsYHlgTCUsqW6cIf6
aeYb2EdShugL7OBewL4x5sJ4hlNXntqIvYzGMlmvKoKTKkP7RGLfHdlJ3VVJsuKt0VA7duPOD0hs
8ezQDh7CKEXq2bbkiqw/5izxr+YF5mqLlWPQckQlMh1vWSY0YBG0TZcAQIAkJXXcIQg+70BIw/iD
tnkkqidAZgo1MdGd5E6UQ3JHgWnYTYBQvWV2KL87GNEtPR5OSCIhWax0m2xOMr8qK7nrCjN4AsdK
cKfoctZWym+daXmaocpuknAgNVILlidEIOjZDfcO4krzlH/J1gcF9J/j1BPXZFXSr9m+PIboPe+d
riCRwKgfaxJZvDaFSFwtFqCKsl9ZRa1547SxBYuSeyxdR/YaG4mGFuJKxxopma3mUtaL3Ms6/WJl
qHel6hwoxyAiFlxeogvKa0Qg4Zb2WgOvPSIqp5KPa40SuQqRF5EdrrmWlnGv56T7acMtPKB25y58
bHcI3MeB9GtPn5T0rZQXRhiaeZMxVlfabC6nicTd1jwZDZg3uufBHTy+/ks4iZehH0/EAxc3DkiF
67LlPClNUnq0Ju8gzZcb4VTR98jJ540pQpsaBNGlZWjnu6FF/5YUXX6/5P3drCbnc54QONYO1XTU
Jq19sacn25b5kxWLnVVpFI6LZPCDvFaf++iixsvyhf7vtJ+apTu0Wpi+2A6N9vVxB2rLLqsw2g0T
w6qlyvbREYQmmo05H/oohkWxJE8EA31hIMm+FFbAf0/vE7NsbpWROk8R5Jcwzp+mfoSxo+KraH6q
RG08qMYtb1Q+PYZ9Ezxilkqvkw4s/PpTJgAoFW0GxXGlwIwEuvg2tdc7JhnsrU5w7643cyfgNkWL
OGW0QL0qMZuDVfSdt1BcOlQQch7dwBFeTDAY/bZy5onhfWZS/zqNaH3qMmnv+ykyrlwRf2oQbN13
640xUT+YSjwe8GWA5gw2ZefCRepaAMSCDpjcJ32X3MdF5TmjDlUaf3OtJnkYHfdlsoqU/ZrDtWim
nCNCHowV4Nv+4IsewbmMPZOPErckNrEft8nkbO1r2nL5psBG56u6o00xNvWOAc+5tDVV7ewujrxp
BVCHqp5vzvdAqdhkVmRbe9ES6PgW/bypTW8nnL83Tvbk1ogj88F2KY2FJlkalnGqEHxtJEAFz9Ec
88JZdZNu7S4Hd87lidB4L62iazlLuE9GWp0EYbAQgRPXH8Hd9CmwKlq07Z0Z66lnYeI81aaqTvnK
yGolLIbzZFcKfhslIxv9AEjs+QbAw5ORurqvt7gVhVvvVIjXTwTB6xJ3JycCPZzUhHsM35yAnKOM
Ohsf4OSio+8x++7ZUROHIcktE114MnTwFHZhJED8c6D6y6FhG7GxRbzTBte3rOp7nKaf0jQAn5vN
+3CJf2hz4zcIpW1tFLuiFbwL1n3D1O5KqQ4LfkDSlpLLNmqfuzoht2GNfrsUzONsYLZTJz6TQvFJ
1+aMcID+juW8V0xIUmRqMucPNvwl1pBaLi5V3z2bc3e7jGtXmSxnGa6zLp2lQKAkgTsr02c4XAex
2N9MM/JFG/uTeUG6G8Oa9lYMiOtN9X3ppmlTYHrWwoBFqyQXssmM7aRDdKUVGqPfK4ed7Bfovaj8
2QwlF0a5PJHqfgtqZvEMwnnSZjlac3Y3FPhq2TJl1XicEM6DnDP2VrH4bazt5sH0U8STdkbLUc4/
2HHeVQi7vVk2YptXggpkPlscNpasNh+rKlgr6+kJtMd46VSPaVpDz4EFnghiT/pW4NkHlehZgJ52
Qa6T1qi+KWLgSJrJofBm3V3hBp9gItVwfmZwigkrE1w0a5FRbkeqcXWpbrKkV7tlGTtMhMR3tpg3
LGegN6ndxBPRWYuzt8vF8PRm5gNZxpei0q8plcBzVX6hm54EK++57fI9AldE8888YnkwwLrTVCE3
GDdi06j9rNVXZoobBUVIicbVutUbzdqAByee2khAur6YvboG5Enx2eZUTfOsIjUmaZGQ1teQWAo4
9UaDEX6AH40FFeSmeW1r7CMK0hYRg5ruaXYYEoT8oXVD5ZXKetMKS98CibE2KfT5dFju9NZlh4wK
ehMQAiuIJdymRRcegCUA2p7gJkCEQ6MZQ0+ZJU0LZ7mCWNlfTFFEpqMV+vVYXppG/Ih3qNuQn35B
JfCtoJQMEXTT9vkPlSRvVlti6ViIf+hZWWzk0OzTnO9YDO0T7tIvtVEhMCAey/4koBjTjA5dkiLH
cfImDL0gNqFaqwrqPVi/bZV0pIbvMdBWHgbMDEZmuF9M5xUVBzDC2k73jQPItO4Hpl3D8YwEs2c9
d5dWImAB6tOLbWiaL8fxpqkGi+hc5A5GPZ76knmJqKFjbsaNH+B/tkJ9ObZ1/61gAkyqOb7r5uZm
SMhj6ONIekVdTad0nKHPrffaWPea0O2PmOuvKOcIf1xCQLuTVZ5iyTaXOqO9BkFkSmhIQaKTW5C6
WOuy2REMVXilTs1YEZEANb85qT5sUBm0OGdK+ELb84N9YtWnqgvJGhiVT++mPhlaQ0Wx0mtPd9P6
ZLK/QbI+VqaP6+fqnDxRi7k6SUcyehoYQNNGYZFsKIyXQm3P7z3Kp2JvyeQbrYH4lBDlfHLYu2+K
uAUHSYgxw1Woe5meticb2SvyvlX20UzLbojVdZmmBzNs8GgFOfR40NDwv2tsY3156teDkCY0F9DF
2nRRtP4U2XI+lLPtRzTb88kcjzn8AppA639gE3ihGqfYWE6rQR3tD3OFbGQcAzInpdmezjf0Bfey
NV1AqPZuwpp+bDpbIFHLyfHMCGxEha2KU2xrz40WjPt2/en8EFvwy7iQyW5p8lNc1sVpQRN7UtPy
RdkslqweYRmFqGrXO2Ab4bthak/Wo1y3bbkS9osTb684gnb2ZJdbx4S4+DjSsxPxp9kpXe8ZY+ST
dNIhy+5fFIA5rDrknpxv4JF1e1EYT0VGFoje2LBm118mmctQeb472gTYWaY81MUcnuY0jU7ne260
HDQY8Uswin0rwPuRjuXLphbEnjb1c1S10/7nj1rkZiRqk84uwM2jpGCXhzUKyGByOt/MhBCepvKZ
2Lf858OqE2pTOElD3mKVkVIElJ29RoAAsO+1i6ZOv+LfDnY0MxSuHIiZaThcWykk0YhEyDr2VdHA
7yh0UlwU85ohOX2yztIOBt/4pspjyH7s4HbmCJRhyTQPob0C76pxM1VYcYl/39daZXKRY0wuW9ns
w+gHnLDgRJGv2WVpQ/ZAcUycWt/bgc3mmuTFWXMXKC8kewh6D8QjM4ClRBv2eAexiieIvd3vs9lh
5Y+mXQqRfRw7ku1cI8Loujqn1Nnfe767xKJsT2dChnN+FH02lolhdaWdHz375O3aIOAooFShzRB1
dfDm58etqDC4KFafle70ykJwsj7/+eb89Od7+miJLfAP9fO3P1/n5+35T8s1v4iMrWb788HzH1Xn
t/vv01WNRIK/0hb+fW/T+c2f/8/PdwLa49k2F/nzLf37HyO8ArtpEs8kekEPOL9qqtlgKyem6RCD
4ZmIcr53jh7698fzvT/FESHlyPbI8h/Pf3W+Gc+YlX//VoYtCJEpujk/hHN42TVkJLVdwVZZBSVw
H1zp5x//vVkSNtLlQm4HyWTcZUzvsXDiz1OZdQH0qDlEdYsBb6wDrynry0HXxBUaSserFrvdp10C
Iyw3Aq+aACXray9wSmaxRRz3NiVGt4WLa6/exG9MRNVGZ3D20yY6YhpcPFgzFkgyo4XXUUxXhHRt
ce1l+xwOwobERsMXFar7EYGVmY4/Mn3S/SXKaZ+usFzb03q6vbH+VbF1uYkodbDPvs/lZ1Zskdcw
kG/qfJHbNrcw0wvGHkIzfrRTd92QLIFgBdnnBE4xgCdYUrEHULtoe32RX1x5axs6CfL112AKM3JA
sW9I02D3H3SPGShHrW+ADg9O7OdlfIyaxfF1174vOsRFxVIf2FrdLjOZJu4wb9owCPCBmr5ldJcZ
KXpb1evzloxEUBXBsEmJArBGmsBx6XrNUDRbUj8AHGf11/gecuFdLAL8UhZxTm54a5UTMOryrRM2
1lH8J8yfP4bBACHdsfFQVucNrcDmWbOrSOgiTCgs2NhRLKLGQkWsYYXUsSmFs2iUpbrMrerz1N/0
evEpSOvRb0IMWBQj3Vvgq1+HIgEerurvVdg/aF09A2ccq21cTKcwibBi7LW8kXyzqyyxFx6+lGaX
12CRy8I9hQ3ahJi1kVGM2qE3fzhFYByi4TFCvvUpJONuU8XBpYY+5WTMx3koUSNZ+iUs02qXukm8
jfsy9vQaLBAOcoPp+TqpvpdAT3ctW+C9YYfhBhQ2lOsYg8egry7isGk3OUbxbA7LrdFCL2iblLKW
kV6T0xse2mD5gcYxvZZiJc806pQPEwZlexjvLIRncV49a1nVniQQG3odPasd7FZXWQzhchCQttMY
W1f+pPEWTjalD5j0A23AgEjmRWRiX8okOLRm9cruFiRjY5Z+KM3hJnY2es+Sr9Boy1d9F8JFlI03
0N5EkE6ug5FLNoQgnreUwFairA2zdI4f2NDMfrwGmyT0ZU/BcIeOyWVlwtoAqcHJaZzHwcSjlmJI
0fB52zo45lw7LgjqtzGpQMfcKarLIq6YifKKdXBKyTaw2s1CJRFVVPRZJoQpwFqMPStpmkuCvjbt
ilkUuWq2FWzhnRrVy2RU2YX6mpZ9c1MHfhI0yXaxzWvSlBnyJw2esF5e6wbqj8E28L9GRCom85Dv
Hbt1fbSvrhel4suYkWXYCofoxJj1PiYz0BIsf4342QJBvY+L3vaSko0TFE8dnUIBFLHO9uRDt1Q/
YsAp5ThSxirIPKj6W9vMml3Ek7jUuY59326EDlCyjzO1mwHs95kyrzOTtnBKlowXOhiLg5KBOdNf
Vw1YpTUsRjg67Ouo6GfLW0ErWSvjz1pZvfXjJECrYKJjJe/4uYNcK1+qfWi7OZcRf080j7nD+fMt
ioP9VNjgW7uYxOPYhUM6RnAcrRiWYoGcExIowmg3vkTnpLwKwTZTpwj2opnmQ1OWi09mLvE15vg9
jsv5jhEQIczQ95umnoixS5MayzbZp82SO0eN3ZyB4vuUs3cPnbo8GQMLMEs3n4QG7SfH13Isjd5m
CaQRBz8Ep7pPRi8k4+6+m6zvgX1VVtdEFejsu21Qm4FIbpfScOGnkia22KzNGkAz56totOrxWE/G
DembbOLcIadHKX3HmpFlslC+qtebcU2HoDRXdISJSFf4Wt0QTF+lVz9vTMbGznLfgjpigUUTYqe7
I62/jUEt1Zd1dFkWyFTsONlK2oGSFiDFwbpg25r2pxbh/IkN5eSZiv5FHgaE41kFpKmckWpdTZq+
3YRHUu+yrRmTO11pBS7JcNwVUsJvKeC3QNrugr7ZTMWrMBJQ3lYV0yaPTO+pHQpnnyHCorRFqkyk
oj1knRCZK6O1NicUhtzxIPT+dS6W6CiDgecicyIg6JZ5xdzx6I7gg2pX9SbM19aNt7rsslNspeWm
iOK9E4fttzEfvpn6tI1TFjsFkOJNMxUG68T5R2lax9mx/DmdHWqhhGA0GjzdFrA5K9hbwwQ2z15m
0yPd3Jg9mGHmoJfYDMU+iYvnpUuuooCmRjjmiU8vR+N0w+iR9+UhpOq1R3nVzKD3GGWzqCOKUYSf
KTbaWxa3aHfMYqNNROYsjtucyJdwG9MvOjixTc+V6fKcFsPjTc3hm6MblqnjvurXRFTpJFuw/xgk
k0dK3piP3H1fWDfuolyUtXC3pRlncE3H65E8C1YMrtqN+brHUtl84WYaAUP9dBu1pw4HfWl26ob0
mUOYkfvVWNW3OHU56cSQXk1p+5LWSezPFF/2ZT/sbapmO9bJIXZQhHENCLd9nRpXkWAXUpI5PpZj
eoKRRsuAQdsLQ7Hsx2a4GKKJfHEq9QR89PEN8Ppda5Egv4To55IayMFqiRnIPtvNn7F05J8GGkg4
Mslak0VRQAPWhn0pELAR4305oRE/DmH6fTTCamsZjthwTdDgyayvWeaavhgbxlhqXQejWYJdJ0kY
paF2pC4zH+01+7RtiPrtquCo5Qt2STV91dBTnkhndC+BIUA4Q1OJGsuk2Ta5QOzR/V1TCtAJbqi3
BhmUt7VgDxvM5o3hrkFCoO6T2zvwXdDIaa8eQjuBMkBeExk4zmQecG41t1bwCV4wmRqEu2agtm7R
KBT3aOPTvSq6zjP6z0TRVw92kvRXUxR/5nKrHzrVs6y3o2LjBm/mkOQvcT+QL1Fp01Zff0QZl3ud
Y6YX1lBO5GFTY6gl6LVpNN4IFTkpUkoad/KG2pYv+dyGqwiQKolkrzqX043Ck4e9oWNPQCnJDpLk
YJr16MFVWW4sDvPGTkR+zHBrbmeeyHe1bD/X0Rcbvh5R0MPd/7F3XjtyK9mafiIe0Jvb9D4rS+Vv
CJkSgybIYNDz6eej5owFBoO5H3QjgW5tbakymRFr/Vb5IrnBmd7aUcmXtOgOQFAWcrTib+u1/drp
dLJzpfk3b+8ZIv5LPfwCkGiuOfkjMGpIK0UZnTLZuWuvc+xtlo5Hk4Y1vl0m9g2j688ZZNaAAmZP
vaQDt8XYOS1ZfFE/QJKwvNCtThUyQdybmDHF48E9mfbvFOe1N/UOKrzE2rppzIIbt1+2U918W1LQ
bgEXxrIdjx4VcNTB0DGJWSmf5p2hhP9E7vDenTCVQ9oe+nZ49lyvvU2ZNrlBrH6nqsnGM8/tGnvB
Ee2e2DumGV2Kmhl2KD+0LTDyAl6iqowOUtm/gtZ0jlHmXEcHGMEZna0/dHpPw05P7UHaEa4mWOJD
9yLH5BtrHYBoEAzbPJv9bVEO+8Ks/COh/eUuKdoOib9PbVpCSHwcTwV4wkhgdbULeqq84FGye8+p
S+O390hTz1uZsQxWUmXuzi5BRAwoMIQm09ZPXWdtDs1SD1nER6Q8x1kU9qYI6cJzOCkG7e8coKqN
R2fuUefetPLj6U3Ulnd2cCyspI2UWYwy2pWhLtZjk6ofViG3ZF8hTkXdslc+edwQVekqQe94j4DH
STRrpg2JOaNlNkdOpBHph98DfPTiOaRay0RW3XjRt+XG/bF3QIYbx6NZNGXoGzK1sdmy14rgxV0S
co2a0jW2tttdLZotdrKrzdWyf55n1lnkrjEkgZd+2UCsRzeMvqhz76/a21oiE0/JiFmk6MiXhWiX
DBcBiIpiu2Oj1QcTsbYz1uVlmE4Ip1n8soYoNOHpvZOme0SYKM798RjnGvdnE0y7gay0zZA/ZVkd
3HTtk1Rkjq8UYcSZNt6tEVYm0I9squOd4Yy/J2bFS0mq9QKuXcIspsIROc6eDyY+aPc9rryYYpvY
+PKHP3FQ+u9W9ltNMt5G3jhd3LAPj5oAIhsJM5d6Lq6ixAFjueWrLMfmGre59dwPL4oMdoazzriK
LMxvsuUkAcrf5whOHlJ0wENF6l/74uaF7HIJ+YpQ4UnDZNu0j5gJ5u9U6ICOZkKwew/xqu+gGg1p
BS0U8AJZUHoVkOZ+8ZYXinvbnQ7mYMXYGN0i8wHtdZGTeUg09QF6nl+UaLMLFMX0rN15TfYwu8Y/
p7pHpR5hO49/L8B2BzoZv1XlQN6ZBblJOkjXzO6YgZLpZaZl5cp90D+7vUmgj/gagIlBrXsYGoEq
LTCi5jp3VGCXo6E3qIF4W53yUTm5tTaCbgAa7uDY54L87ALtMxEO4ZGJQYHKxfqJeFmaoyO0i5Qk
ONM28M1y1wmZXRzRbNs8nM8lQPE2tU2HMgwwzyXn3Gw86Obao69k6Z3K0Y0MkJR1NoYXvKPjKUoQ
b6dq+E7roYYzmkk1XxIKPRbWKiWyphc1tlpJPGAn7GRnUboxWOecprcfpZeuKURwMC1dJtq7CDAQ
O+0pStlSj/k9FtG6NeLkkoblUy6clCK7ekFA6Wh11AfkO6eIW6a7kTbcDbWT092ppnYNP0IoYkED
Xtllei0myCDL+4UW1Th6QoX70SL0bgF8/70YeojWauSNUVUqH3KqtuSkWC893/hT1jcdLgKzP01p
+FnGybeBefOpcEi9ZWs6IqaqaEhxBkbGUm3nXEraHCh5rLQNc1z7yVGS2LnWsk72wdzVB08NKfA/
yN00jWCvYuH4U7hnb9dmMUVeA9NhnYYfczNfC0IBVrMz6DMBwApSpPzAGNvySETpVhjWr8k1mX+n
Yji17MT7zArrTebLBwVe+ib7dLzHcUXfm2VvJulQHc4ptKcAlVpaasdQD4n3qTEsDsmi2ToGAj7K
ZBiFsiFYKRCJu5fQ4PK3DnrnPaoGdH1+8VkZ+ENHd8w+wdXVOuYRG1z/yGLtc3pj+BsErUitQ2We
kMOLtDJ9rRgpPJnuO7/1VyHn6BELDOjAPm/79IDH/qUUgiqbyHZIOKLny2tDnzyEtjtmOWlXFPXW
t+5syuA77Kg/EXXsbWxvenF96R67tlsi/REr2IiQyZfnE21b9o4QnUCH4A2pTUtTheEn0LXzH99F
hVtBjrM90pdkk6K1rwwKkhQ1fBozSJtUahdnhcawECBZZyvK2xxRDiI8cK3Z5tOP65Wju3KTp9bP
Ot42pI+tcXoc3FZF+4KIXTJPaI5w6Y2VlejWCp3pngDaQ18qRZYTovdcbYaQgpZQ7X23cv8O5hH/
CEku5sqLU+fJsCzCsGrjUJnFNi8Arki5XUs/7q5aGp+jHH8nNliI7IinKOlVIGbGtY6VMd3nPoiu
ysj1xaracIOaSkJoQqLWlrUrHTvdct8vX91yTXCM3jnjR1bZjCnBqW4l571LL4xf11z1RDu6UaYO
DuNUOpFXNpQj/a845P3YRnIJJMMsgb5ODeu2gs2VVRau8kx81B3NmjMYP0sqeh41scqNNFfoeTop
M9/nMY2CibezLOpWZ6MpN0EJ+GV7NKMYUWoTZlo6tGjHEjakIDrMa/+Ah5v70KkJOSEbbDtAshV5
9ROazN9PiQOsRc1RyRS0TWy6NlPfPEuPaqjR6eLnGnBpGuFrO9wLZ6NvCa8u2+c6F6QM5AlyiM5w
f7Tlz4CE3xMyWLr85GQtETLeoVv2egNgrW9T5zBh710bKa4FDygcz20GjF4zOcrgXRhRCLyoyn1t
inFTK8qYZDwGO07DMx/WiK9Bs5uYtXPvS4tienK+YFUHZllE4hqT1AojlLumAsi5uKhyjnKQT1HQ
VpeypIpNN1rfgoCZ02/HC4fwUmWYR/ciBQdJwdbSrPZWY9O+MEFpHlaaLwPRHJ3QzjaUZawhP5Nt
0upoP5sSOcW4Cusq2Biy1rcumF8smLIFkQpOFG/KjdtVtEKEvHGDmlj/fWra29h6qfO5PXHCndzJ
zzHdDD+7wbbWWUa2cuMA74mtG1MyaNeMb0ll/RJFW8BylH8alvY9TSTx2qi+S/LvL0jswl3gZX8G
b4G67KQ4ZFjuvXCgSAgX4c4N41+2Xd7j7B9uC5A92fBkjcD82/FURzTQHq1SeOsxgn8hTrtZJ60y
zo2XMchiLSTGpXQ5Z+U3PC9LFhXbu3jOuLd7wKLQoNgwVePVab/AMNYZg8h7MBynVgennCj1tUXl
8FqHNayokPUWAz+Rhc5PHWTmLjVFfhqV3yLkt7Z22nfHusw6FnSOEubIRxn/tQJdPUzXm1BDhHpb
KvpJqR+X3OdEBVEKs6Q971SEbSRxlotVRse8GD7bQqfnpJ0eqgzWia7VpcBZQEF0BUM4sw/TQoYM
jdyapGIeSAvAoCl3f8e0lW/cvOVTHrxDFVBN6Xsj+Xd95Jy80PhVYCQ28bTugBy5D5aWodHhx3NH
MoHdsm43Mnb1JoFyvEcTfbIBki4Q2mTj1jHlLpAtOc0oiaTnfZis6hgafrHPgP12vftpTkZ4rsc2
wsA6pMfAvVWALI7BiWMYj8TyyJSwSaUy7IYvcqHfnSAeThj7qr2aTUKJoZ9G14fQd2qFikRx7rtt
dP73UgzeHwW2BvZHcxPgRXqEL6JNXbkXoZ1fzJTm70K7Dy82xU1MNXVKIr0GPalDddpbWyChflfS
esTA5vIBN3HBrukvpVDpexZVt3noxlUBCJaphR5rk5cWOSsDU5GdSPg91jkltImZ6GM5eg+nDMa9
XXNozVSInfjRNrlI+lWBzuN3y7jW6fA9Lii4F4OT78fczdcyMkbmAOc1C8qD7JqfdtXkLwpIaA9d
hsKjd+qb7PQLQ9V0HE0CvuayeCuZkSbROsc+0hS5je02DnLWNCUaTqTBXfd01K2nEIN9HU8r0dri
RF0czN0YsxvWHgbzJmcVmHFhWEl2qgk0uCCZ2y1C9m05JuGjEVW/NkZl7qYp+goQrq1NP8E4PuI9
wLrVramKPdBZ55zHKfFWEbtYmwG/5cQiADQM1k477DRzZV4jymUUPOFeJnAxVMVklBr1FIZFOY27
EasO/nI+4/j5VsSFv8uiji4warRWjbJBaEQZX6U5HszRjU4Fs/SxJ/oW73iD3skubqIvqB9Mdvw9
2MuN7HmqghK9zSRuEZZBQYfCzk6sYi/hKaGgxuY4K5dVmYpfwjfXZNNlG3Jj1bEt22EXYvHahHRq
YgfpgTT9j4LvypO0Js2oII4lCqq7VMZNTpp6Az9vblGSEH2gRHEd+F4KZ7ROHv1663qMCUJACyfy
m2jdbt0UXnrJY8XH05OursuC06o0KWtaDv6wZ5sMDBIqq9YmK12Mt3RiVDRr9VQl2d2xAX1nQogL
I+vPfJjEXPFcbhOlzIPKO0oiQXl0rf0fsQ85IbT9oyqZUeIB8VGfwwz1qfWrzFT5lAbNtq9q9zME
aKH2iejxCX/HtvzXf9cf2v67Va37Ujtm+xRm7UtJFSRioJGINCcp3rxCfFe+339X1Bb63hStZo0e
1jNYhdN5uvSG7xwbe8yvoe3u6b5Un1yDJRpESmFzvxKnztGg490U3ESOpiROaBQf+44as5rKTaj0
OLVfmjR6FnLmITLZzqfKUWsM0hOSRencaGcnRS5rvXuv5n4tCCKogPLu9fIyEdqLW1aPT1RQ2+AD
pvs6oxpfieENn1y07LjEagzF06Sc8dCM6q9UNOCGGTVvLP0IitxpfBoiK7lpk/o6UVHQxeYLdBOc
PXDOTYiZAfheZGvbLMXWSLpgw2rtHetGp5gA8LbNirlfo6XNGGrRwVVkKLQsdfZg4ONN8i/Ls+64
k409uSlUUGpEbhz3X8Ske0zkVXtMqyHZtKnOt7Od+zioBGF1eJ1+5HL+q3i+07AvX9yocw41e/Qq
57s8m715H0aOnyzI0azOA/7HNK+uUi/CFjfsliqE+Cy1gmWZ0wuGxvxmW5dEQ25XrSMRkESPtkiq
O+3q+pT3PHU4hppz6FPK2LtlcyPu7GjW1Q/HW3o1ceYcQ60ZaFo6/wImrn/t86SgPwP2t6eezk0X
iwA1XUn8A43wmzuEBDvmdX6u/bh42A1f+MqhATBwUhAy0Lwryd2AfzYG3VHY8gJHy46l+oOMrGnX
Za39qMZ/pmBvU3eFf6Frrrl1pnm1ODM2TVfZ22K5RYwC6NZPUpR3aJsGCCyvmCtwwa59TozKfETi
1Ph7zFbF7xx4au2PZvPU9E9VWxSXAnMBi2dufSBMxMBtaQTm0Azv7Iv9cI2VG346WVvB/nApWsA/
TIcB7BLZc2CW3c9yzJAu+so9Sav5YiMwz7bmTohSZ2tiBw+GqTq36Mn5VDic8qIXT8PovFQhs55L
NObl30sIQUXkRvfIuL+fsEE8LCdd+WSEnNysQUWUWem5nyjJaGv8Ro03rFhZB55aXpKWfduYh+FQ
dN2+73PrSCB/9hwjjPPNehtwLpIA2M9nHwDjMPnJACQjT4OBLVBFTvKmU2DXRDbxhU+9xMFYA0C7
eflVxAwihHWkD1l29r6BHX2D20am9wDZ8938bksEd7I9qTBQb7JbtmfSBXR/MLANXd3EfI0hNP9W
Ts0VGHhPfgfS1zcm/9Y4dG6wQo+cvMZj2MbTdiIlalN18kadQsr8xIpe5cq8mmD9S0rjjxaBMu9r
mb6LGninDvGLDZPeuUvRppdYa48htJe9uqq80BuJKhMeKuIQzrz4SUv/Z5j4dMb5/Q/bSO5aILjt
8nLcx37D0hbzx2i3eHhTGJ7h6SuY4CEDJyniQ1kQ/NO7U/8YcJcM+A4+fA3wmefpw8JtCFFi+yu+
k7g84iPuv53f2P6fDp+CH2+pAw5u/14yzwpubuKaV9KYNsnGgA/6KNxan/2CB97KS5OCReI7eynC
szMg7+sIft4XRi+vKs3Qbnte9yp4uAF78zfEVNke+JCVaqZaWzUJSYlDpH5NUERTapkXkRF9oMLI
O9nOTNhhRUak00DVO9L5HSIVem2AcJgGPPrmA/IwTcokn6fJr85GG3+PwEHPaZzNO1UiVIj+4VUl
GtNSCQfuBvjK1428hNPfIDDGceM4KDsJlaGM2bW6fd0uroM0c169eaC206Zqt4l757W2zP/8n77i
viMtbtrpou8OZoUsvChHeZyGCbOATL6mzklfC/Ucqah66+04eR6cAc1Flj2igfoEgg/2SsQvoDrT
pXEigTwvCh55GYs36x8X0Y3qtKRmR/g+X0QxX9rIC4BT8uklr0DaMJmddYEIgzXHORP6zYoR6fpj
jqGwMBcQdE7vzF5rMIcINRvBAl1EqT0rtIcIu1zk5bOnx30jhxB/SVHevAkfJP3n3WpCar7tCRbc
we6iqPSa6mZX8i9QQ7ivbRMFgz04RyZyvhIMG6tRQvDHk8Exw6S7Nlu6o+l0B9W3vOnqM/CvVTX0
zHeGdSD8t733MyuvyhP7bYJ7IDe6e+Yv9nfSOtrMyEO2XS6GQ4kMbaXbPL4g+263sJoQrLH279Ss
7kPKZ/suPvcJA69sur98nACESdPwIHXOjkKL5Sq2nCc2XfeJtbLD8uOdpeGN23asCLx9nzyZv9SJ
oV+Y35IVQaNi7ynmo6Fkxx7mdr55I0BZOwXvnWN2r0hsWXEDOT2gdqwb1TebLg+yKxYODwZy+tJ+
a13/vRi9BdmDBxL8gv8Pmuyg66jfh+l85rMqTqj1rOfYozu6yx+qiZ1zLEfONIu1xg+cl9n60UaG
/W79LpruFo5R8iYMO7mTKPI++pHaFF5Q4W8Tw73TzXCX4XzBARtHJyJvCCidwQ125bS0M2B8hSYu
zV1T6+ZfogHt6pRqZA610R417k+dW/zMIrSXY6acd3RSApHdj7ZnI8l8K9lVTq+voinvgdsbdxYG
RECiB+OZM322EuPUKD55QlPe/dnqDm4fEKEY9J9sFtYR45hzBrJLDuNoyV004pnRxVxuI3SgACe5
64+sqiLY2klcUz1gx7jN9JsAFV9Ddv8sXFu8zt2T3wpJf703bOem++5V+zwpK9yMLp3GJFWc+srx
CI9LXpOoNs+dbN2VNxnzhnsi3A+22/9Xw+X/TzT9vyWaYnTE3Pp/jgXff6M3+F+TwBdzJL/nfySa
hi6Zk2S12Yg/aHP871HgofcfPsF8nCOwHkskJb/03zJNyepr/jP62/wPkotINfVIeiOnx/5/ijAl
rwKf6v9kNXfxr/r8xzNxzrrkqP1vqYCRzSNCo3ZxAC/7rjK6lgn+Muf6L+mQp9GwyTCL8tdU1hcT
Afy0KOHDRRNfzBbd7guLVfTbhAA6FmEU9MWipQ9tMzkMRqbWMg62sY7slbVo75vBeoSdccOVuUAl
fAMUQn09mWqDO/97RsJv+kZ0zpw+3RUCHrzKXKRhKP6bRftvLS6AcfEDaIwBzuIQKBavwLC4BubF
P+BgJJD2x4CtoF38BU3GgeBX3pMyUPvjsWHYcpqrQTzOTi8OBX5njxyP4OmB8B68vBRw5PYfEIWE
fGUHx8hBmCnWkNy+lZX7ZS1eCPqTLX7V302Z+dMtxFNcIEBpFgMFRoppcVTki7dCYbLogb3SnEDk
wCq3xKyR8xp4FswcAG8mxA/moEcdk9odRhXeQYwcRBYCweLsMBePR7u4PeDfqcrNMIAsThBPvXaL
M2TOz9XiFHGxjMjFOzIvLpJi8ZOAE7vrKOmGDQKyh4FyxcV8kmFCIV15n8sECnfGEmrthsWtIhbf
ioOBhf/a2FlyHyR8rtGWW/OG9+rJxPgSLg4YJJcnf/HEEOzQb/XikxkWx0wNF95pFGWBL1BPow7D
Tjuu0Dj+gQe5aYw3NpHVrXGqTFQq2HI87DkRNh3i1N7LJOR58Eno8X7nATCn0ao7SqoNUddPAYaf
GOMPZX9rykC4JBZPEP5uzX7vw3N1j3nxDWUyfB5a99PoTOi9au+4F7vt/ihkffAYZOxkdLXjQyox
JPmNA+GCRUnCTrmLZwlDwyqe9N5AtUnnyi4MhMujkD/b2J3wDu1dNsO+xl7jYIiqMEa1pZutxhFJ
BoKB5DxE05a4r2jTLo6qEGtVv3isfMxW3mKKMaffjvc9dWjoR2FGW2IKVhYTJhIz3vUixwcSWDi9
lKuIoecrEw/FlRjGpWEstnayBNRrPD9ahdX0nIlM7tImFtfOzI5uPnXkN5LKntcHDhb5IHCltceW
6MvxZeyBco1sWjsNkDkgTXz0ovhjbhH1hBNumBGhb41AL8wM9xza47XvHcTBBsk+WZMQEoQwx0kQ
w0IpGriz8bsZhPPSVXKqifLYN10Xbc2Ox3eKm5cm7MRRiHralN3wRex4nJTbvK3DdVaDsgq/uja5
+VUaSXSEGXvNRsdapYEPXgUSNszzJTPSS1Xx7I7A+mS5zJ+iR80nen0pW3faNfG49o1hWreYv6sc
ESTmlhyhX3eIY/xWMafUrguaRx+m5sH6Y0xEArR54uFAGn2sLHWPsxHum5Sqc9kuP7Qan8IyG/AI
9z11nPUhAZs+GH5IyJqI9oNlGRuza8K1LYZk7ea1WjNhzS+AkTxG4leK2A8Ws/4xTmF+J6cI2C8q
TjrwFBNTX/NrOAsyuD2IMIMW8rje+cFHTtzmDbP6poAzZfX2LtpLfjdtjoW0st+QI/mHauCNFV2N
fi7BoMK3gpRIF0YxRKS4k1B9k6yQ1ff1gJIurDajrT6LLvB2ruF25wKuS1f2eh5/u7NMX7wx3xAi
hbF36CXSCdZgd/TrLYlwiyQ7uAwGqV0orvl5FoOmkZ+N4NzXuMLljHZA621t+ZjF++iatX3A77bx
8y1cHQgP9fOsCzr337BSBBvJQdMvPF9j57uxFfq5SqxjgjBta6qiYQXyC7TW5LzXqEhRzdR3X1uH
JilfkbLEO3bpveOP1Zn4rqMr0i8uUIxUc/ycDnJFwNb4IG1yI2YnAtMa9WVwG7wlM3JeYy7lW1tC
JZnjNcMcerdCLpQwin/LzODP1/kG84YAqvhlZGgK+wZk1fe0tw4t69VusjeJTW3XlOmZORrlGe2A
+8gciq001T3kMbAJhCPdY2lB8qyDl/bTRvSlvW088rDsqcNhk2APiOMW0NdUq1R8GmQTPk2YScRk
ujuM6t0K3EmSdT9+CorSSaZL3vqpPQ1RGqxQOUw4b0Ox9qww3bS28ezNTQZraqIeq5+x3XXryG+G
D5f+ohuahue+8srT2PJXtUQMsRwMYmOFi0uxSefXyjCfQpxMZ7ywSG3HWu4VXeVVNgsgrn78EMq6
cqE1LG0OfYDqqazmYguXYWEyiZuzz4LRLLqkfIYsB/hq7qI62lQicJLmxOth8i4y72dndykWJ7Zs
p9WfHtr2ZSUxSZTl8yun4dIljbijhLzZiZq3rQfu2HjVL+4a/30O3NfJfqGKfqRJOi23pR396Esk
mvRAvOdz8bt3mPbR8wYbnqXDHM47H7cVeh5y06W312bwp6k0nkzf/8iEjd9NZbcBq80JfqOdaZB3
SJeYXJLZk8ZdV2qaz2rpAzD6Z7JuYauK6B4K1W+caMz2kQWjEHIZF7LLb6COV+iniNHftZlE0JAs
SCZKH+PF5AvNCN9+ZkGQUwVilnuUKiQ8hZPDG4uvFlcqqyk2aRpKyDwKcge1qEJL66ky2khfA8xm
VEjk7XHK0KCMetj7lbGPeaqOeuYO7I0ivfnEB9a9PtbzIpzgOrGJ2T6Pacx08vmP784r9WlGRXez
l5fJrH+GoAMWGmgyBAD1cpzPfGkVwrK172qB7dyw1ibZGlAXCt1NJXlnIntcz0oW+8LKvnKj5yDx
q+VeIuJgDDt/raIg3zq50OxL/paEAU5Lsiz3/AziPdFvnfjbtF8T/ZKI4htW86B+SQKbgA98jcKB
YdJEOFTVYrgVVrLV+dwQdV60B+Un+d2Ve3qZkdKUCYPc6BA/wihimsCMPckkchqNE2K8KyFT1DYH
rT7nVfBTJBAkllg+47xQ5xo7uS7OcYL3wLURWtkJj2ZgKmvrq+KbcYietaSGLslDMiQ0b8acWVya
s/2u7bLfto5HbZhhdLu25aviEiqjCepvlXdEtXIinL//a9PKYgWHvinFhytHa+/L1F2Rk8SMVfmI
TuIe95fXj1vmyviQuszZdjyoXWcrvcnL5ncWOsnBUR5tUYiFUPocUnQgdecN12K4hZY/nZHghY/l
kQE58wgVfh5q6PZ6zvXG8NG5+5hctoj5ToQFck91qU+LleZi7ovnzvEpumK63ZEteB0DRn2qs/eD
8kmBtEh6mfIKJUwY7NRUlk+6zDZ52Dxgw5onaevqvrRmseR6B7RZL6HTvdCKleCCUBC7Vl2vXRGM
B6tYhHZRNq+qoo22UK4OMiK/3fs+ovWm8wMeAfULhUd+ZpuHt0z5x7D5mFtX5FtF68A98r+kaAPK
a+ziEEji/0UzfqAJuUzS/vQWsXY7iHKd9TkuHRTeoZmEuLS5pPtuttZhXLpbpbgK4OxOVjjeK0k+
Zz8FX8Cza0vJfD/P2T1pi01vwWF7unPWUXkcGV0MmW1LWI+87H+SUnw06Nlcd1N8JRr5G43goa7f
aiv6FVCtF5TdvoMpyofwVzxU36LFAZ9+RmF3n1LSNnvWjTcdeThaf/apdzSgqcbEOaZeRPJzdzdM
9xjH/rqP2/s4DgctzE0SIIlpc+PqMER0FCKEgAF6anYAHvs2Dde10eyNWe9ao923/vzmjc3KqDJ7
YyLJQtEckcc9H1zHe3YaRDJhEPzyunkTJu1lbBTxERucJ73YKVs9Qum/cNPS9IJXicEba07zThbn
TneixVUfnxfnEdrKgHccq2jZWVe1UV79tvxDNqgkebJUplFnnQ3PtRtfQumlm9K1flSWPjc2MsyU
ogGSKLlpnehcTOT9TOGJJ/tv50XbJEkxfkCAL3gaepB1b3Y7VaS00bi7UKsfbZW8D/qRRBA5tXxp
kycPth8ZGM715Fw77rfvPjWOQ1gFf2DtNAerZ++ICATh170e0hAf9FvtkjLDn8tCvcotwt0C7nhj
wjvg/tAT8Z+9Ve4GQ9hbQj4QRg1KrgInXhlhvJUDth803MsXBNJULgqpjT+l5yBNKQSE/hdJuZ5U
eiCXZ8PqcUQ90CLFBLGc3Wjvobma7fQq3ab9TRRKGqIvKfPorUfe3pbW59g0H4NuEKjvRqv+iYD1
1cDmnz8HsWXflKF2kzf+NqLpOIdfbhC8x0IAFssX6n2eEW98Ne54M5iuUzlDvqu9O4qDaqpfzmQ+
9bYN9MvAgikg9AV57MTYlWP4gt3C2RuJ/YF1+epPziGzuqPsf8h28ZKpOwP9NsSAR+nctFZWsPXK
4sXri4O4K83lOsfIcaQzYVnDO26URzayYp0Y0MtZhbUVRxPfhqzdoX80bPnUxDwpymY8NBXLQ+DV
q2aM7vLkMVMGFRg8m97ZpT1vjfbAG4yV8dyr5QtpP9XdEqhhrkjhoaknJ+hk3iqLRvQ6eQbK5c1o
xx+EJr+Es7wETXry824HP7XzOu82lO0CC99N0j20HUioc+PQhvWtDuoVdaWUsqdkdngXoIH3HnMy
8R2wlB6qX9c5ySb97HLzkZWrYFq0Ij5VlJ777BvdB0VJZw6hdd833wQMnl2jvEZ+us7m8cZPellq
ykfKGE1Lfk2BczOm8Oa59Xc+vmhLPtUoCvDEnJL5tTWbvQZ4Z75buWGIqw89p2M9RX7ySj/4MQ2y
TSSjU9XxpCGQZ3bbZZKoLWR3e3ron/QYHhIY/6TMw3XsTp+9yP4dmSW2t6ZoPhvDfPZD8dMkuziW
BwKHfuO92Jq+80Ni/52G6peJRHEyuo3umxdskSIv7hH6ODOIV1CH61bKY+imj4oCLBZGmILmL+FK
D7+Lv8x6FYXjV9DWbwkH3Jz726r1X3Th/2kFDpTZDl976b4izf8TtcYv1DSnkibFKjY3VRRdMrTa
/oCcTu7NjKjZ5WHBCvFZZXj1QoY34SI3hk2S4oP4pbLBweYQkKh790hb/JWm0LPqB2P9X9g7b+XW
1XXLvsvNcQveBJ3A0IpG3iQouQXvPZ6+x899Tu9TO2iTd8JFUWZJJAh8Zs4x5wmEwmrwtl8Kcp81
O0LU9UedeMtZjfxazsynMkNUwIKGqrz1vf1cZEbQSc55ppgoa+NtIoiRc5oX1eN5yLSgzt8HKf0s
eU1CJ3scqjjAt3236BU8CqfcDiSNSTI9ujE8csIg7ktSfKmeA6cmANqcr2aGbLCIt53W7GQiTlMa
C42wLNQ3j2ka71Nd2UbqchoMDm1mwsZwnZn548WtQetbKS2RChw9T3bW2ASQqJghSN1R0j+sM4PG
C5FeqsdwDAtbMsFLAfjf4JircxhX2RD/tGh/mxHaBHY22nYdFMlsuAirjk0+7hQbK4VONlfD2bVA
qe0ZDjFv0vxT5OlLDVptG0EWRVKI2hgd8gJ7320y6anlsumGRX1aWvXQyNqmUqyXteaoXmq0qom8
IcwHi5t57p37Om3uM4PFRleX74jTNlba0rSt11UnWw5j+LTID5PD0ElrNonZvjpzdd9oUBuMtKQz
1WF25XiVkeOR8sUeNZJ2TORIHpg4cTCdkFNGhHM9wZXvuw+lMu/BPa9gD8skvxR9sTcleav006UU
k3yj8HA4B0pGazQ3vpE961P1TKbtcbHGu0FL/YXlQdqVb86yPqWF8qjX2HWa5VSvEkGcyN5dDZuT
W6S0RJXBWhSinCj0mnDdVrSBurnrOZmYaeirrDMZ5+Bs8jTVumuK/i3W4L4j7Zr1B0Obrq1VvsXF
RUrKY6pzxaX7k6EMLBMyd9Q5g/amANsEs4eaLqM0MDeNAUAhbt9w8jzVbgx9I+IcMc7WidHjGaM5
b/uqe+kpz9uk+7DN6EQBTKU1ZcgPIf2Z90Yb9oH4WaW83MVMKcrFnL0+ke5V0y+s6gdKXpBqtwMf
L9SOwolXhZXtZOi/Mh1tFA5/OtUi2Vzzs7UKVGd5zZTpfuSvG7hQKOVxVsfAlpvfKCNqZlHhihrr
a9uUCFvXIF9DSpzxapoWz5tU4wsBHZXGkWfN8514vZqheh/N8cVR+4+iy8+4SLZ40bdDhSOnflBr
NvRohVSux+2pXH5yPfqTpOToyvlnaCkJqhhMpY424KGmFdbXNPFD1B+iRmTfrPmEw5FUQRdl6kR1
9Fp4iSTrsZzCe0XtD/BcLFg+zUqFVT327eMasr1eFDeX8PdZSHvUmSRC4ul3SrLpmGTjKkfabQBB
35QwlgFQNRwCTDfXZsNARWjuh1OoTHLglJPh06A/pvoHWoELnSsFU07Gs7Xc5+vecspH9Gicrsb1
rR013GRVvUUCERhmeZEl851Fe+bO/egvWvGTdcthHn4jwHmcwF/yETiXlksqh2y+nTTsebPC3LQZ
gNZJKWvUkLnCYGNsbOnqMf07vm5iF8Ytp/QjOaPdeKo4lglMp0HPZtbOyWgfdFQNUpHIJ6bOVHXV
EkyNubNWptsVnowqpT4CFfon78ub9G3XOZBYB4mEgJXzp6lQGRlltyGK0bn2wKwYgHCq61Zcog0t
POjdiDBtA2f9sJQRZ7VlTwfgkqPbOxadc2+zTOge50ptA9TbcWB00W4wsSx1cfRER/C1xjoJjV3a
7oeRkXmEJ8Nq2cpqNgJENYbIj7H1KTWda6g06nbStas56ZeurfCEadJL45AR30XR0yohXgrLl9AA
kGz0oP+1eZD8uG/0XVpDJMxBibi3sLK8dKCNCgAIcltTAQqSTR2qhRwvOEtUwIdAB0pQgVy3Wt18
MySN8odWD1tZ7IZtJAV682BI8oAKPu19dRiJvEQYXkRy7rUd/ZSt4paGqY9g0na2TdPxDCXLhjF7
f3bD2nJ8J272YDS15yr/Zsnw2U5nfQAYpVvPbU3KcJnYu9LiJcT4I6so5dCZ0iFjQjLMO8cyqITE
DoclIl+LN5ahgYhcRIkSVelnXBe8g4thbyhAGXqrBjwOXNFLi2av5Q3pKJIcQPlb7ohYsng1BiCR
HRqjMA0/jInyNEoQ3kldCwbHouecOZS0DAlXZY6IJkfoEsYckTNkFkejyh7zIf9NR2KGcqfbOCa/
HhtlLmrmNW7nP4Vtc7l7ReZHB1CtXq49S6n+UsVYlIDgPHbiSG5b1iK9LbihCobmHO4c/rjenSOT
4UaJybJFFZ5xsLVIdF1huy+G2KdTxY0mNLE4sLQn8jleYgTt+hWE8dGqy0td2kGmcMgaI4yOLpze
UU//rPrWtIsdsX9QdKRwofrH55//wiVCJ5y6g+LwDBpRhcWgfKknsE2SsewHVQdx1HxxiTvJ0JU8
RabD1duJGNcO74aCL0D7VlAf6FcCB78KtfMJNmrQp3JigiOEkL97oL9Gpt8jlbHE6LCGigGzDDWf
9iO8VTw/gigIcjChSMBdD/muLCxfjqWtTs4ZK28k2xnSLnU/s3RA4LydZusJ4dl72IG1J3x+rbO9
bhp7NNPPIYFJiLrBGztI3TlizpM9KC4Lw50KPiic5h/aKpGUhSM/w6ZRoSeYcgCVcla+K864t9fJ
n2TlYUqTH3kqPPiij1GqfantckohXvjAR77l2dhl9vSiJTQllhUwHXqWJ64+TvstVa/aqMf7kCtv
15udp/NOZiQNfJOB3YajMYbuxR+LnZTuosnSg8FVMQ3JFkpV6cuK5EOX1g/kLnoMQdx4nM8suV5N
poXuas6/cdzeJ0z9JvuBHYrfyOFGllqAFGv7GM35k1oMFwWGiJzG99WQH40+rO+mXt4zYR7pEuEK
MK8u2e73Xi2ZByyzrELMds9w+sfsw102R2iy4JkmKJOcqeedoJ6aMf+MqO+JkjLup2zaziMCa3ni
hyn72QS4YmbvRti/ybJx6SWid+Mif8RGnZnpz1L+RikDjZK6Ue8Zp1vG0SqUk+SYgapJLrKfyAUh
fm7JBeIPWXYIej8xLc8uWav4/JPBr+U098g8e+xAEqMb/kRPy5lRXqljQBqTFykOzlM04QVG0Hh0
ZAUlSl3/Yn04LOwU21U961V8n/TWuzM6zyGidJK6MGFUCbCZiWKk7QKMIldb0luXCPqXqGGlCDmz
eUajfEmt0facNt6ZK4Hpw1z95mWzV+byilEgSJSerSypulavYFV3kBBLKK6Z9kKKDWULz464gTIw
/XXv9qEkPvzHY//48B/fdvuOv35e0m2zRWP1VAhjifmYpJUCkoansG1Am4dKUR7gW5SHkl0BK+b1
oUxxzeg5ACpV3Nzu/X3zf/HYzPIkd0PGItaUZJD1ouqwxKvpIwsgRL4s64ONDuevm9uHpOD0e2t9
buVh7GGaqdUBwy8/AHomQMeYYE9Y0fmKYlWjLxG/rj6jnglud+vCIgHldnftlUuo2/MmtBNOyk4x
F4fbDRbSf9/rgKiaIY6z3CE9tG72tjHw+95+zb/uZuJ/uX1cL70Y2GGjrAHrUsK1hxlwA9yO6V83
t8duH94+YdnRyOv+vz7diXtWDjWC68XkQXGrZGaWPFiTujyPPRvNpD6wQasPvQ4/Dy8PCoMsbg6s
U5vD7d7fN7fHCqhZe2f4suvxGkrTT04S8N5sIYOEdnZnR4zjEMJ+raxvzvguFgoAtFjJhAJV32Uw
Pd2C4VuORnK0O2ZV6vSb9fZEl8oNPCVo/RXoOmVZfMcBBrNymtQMZLHFDNEry5RwH9nlZUzq5dDq
C8gBmZPrMp6zdgbdYVizh3D3fTZqPAJcBOmWgdgZr/K45IeRJgCbR3VGkoX6uRuXYK2Q80dgR/Ls
j2w1B2229YMzTAsSqvXBTqfsoOphf4wr8jWX5qtN42Y3lmFGb+2m3VSeu6Yezr3eOJxRzSNbhgr3
jBVUxri3mjHElq3w36jo6qWMF7MqgAxFbC6pSS0uVbbUnasFK2iBzlCH/byXJvlem5TuPBrtSalQ
jaz4z2sV6S91uPuM7Dg/yaiko7LXzqOqaWdYArz7tZnEcPOyavUfq8iSgG8ZztjI/KLUT22SmMLJ
fk362d5bihbeZWpIBYT5TJo/FKSGnl2rv53aF6eyon6H+HQaYkoW/k3tOWRasPCsZg7j37jlTO10
n9Pc4o3VqvIidWt5WZM/BAcYyI5XhNdMF9NRzoLe5FWBD0eJK/d4rLOiPMeWVZxl6Ynt0nwy1qj1
4zpnpcK4rSRidjMq2Pnpz60TknXSrHVe96R8UKPGYpTVLHfmzrHlPxojgpUVm2s2DoGL6hphHyBn
auHCRKlarD4+TEpGlXm/UtNuxsVyxgjuLqVDbpD4Tdg9SWznKG8UGalwaNnD9qbIrqCTe05dtFyJ
nBwWpvrG9U7eMaZ7ogAJZPEislFCacJCpWAnx1fFJUdW1phacHvsr0/fPoOSEi/8UPHEHNdkV9Za
Dn+xeNUc+2cw17sKF5tLIsAj3BxGaO0Z8tohlcLneYY9N3+ajfYrD+nTUkSnjGwL+ujjNCtPSR8V
bq8rL7iqG1dy6g9LhcChrExlm/VhWsfhWOSar0syOclUiooJ7pwFzE6yvKbJD7WW3HUldV7aYK6G
WploYDYtbDOJPBpeZY2veqXuRvJyIDuqNR46XMIxAlkzpE5FJfvQRPnskcmle6VNSriujE8O1ypp
tu8nEMEMG5ZrQ+QDA60D7S0QBizCdm+8TOF0spfsfZJ0ylQaT9nsrkqBdEZpD/mO1TZlyewEoQG3
ZEo7FHpafSmsU88aFSzn6MCOabPkEe6WD0mAKt8iSBHecQ/yoP6eGoowq5A/hhojj1U4wYQ20ZeU
o010E5nw2h+D3s5tFEIZjWh+CBPO/MtcMemLOg+DwV4xryGqUYItk42kVvNxylbbm4vxbTC1B319
WAXYI26j6yCp+V3qoNnIAe2oaubWIzrjJMHhKp1lmBecCDFQrWSANaP0GtZsXtW4ZLebVbvWWD9D
8FM0ru0DibdEqj4Yxpkz/pPTk8WO2+p5wYglLdpd0yhIpw3z3lbifd3D41SuYOIWhuTsLCq7/yhR
fGSVuWwWi9ZvmH/LunL2qGOlqzQDJa0HVmqyqh4VRKHEvO9WCF2+QZ+HBiS9rKusYz/macgXFNjq
nZxSUXbqfmARNpfK4HY9ONGqrD2FkAxXo8nREvKQtAoRbA1vN06mUxUdLao4P+lkUFxFhl5/xomj
Fc0v/IwvC22mO7CrlDHVbNvUecTPM+9iQ8UrWhrKsYk+x1hRXweDgYvRHQrI9PtkmDUfO9arIp0b
6rO6QoGit81P3iicpsdDVcd/FMK0XEvGrdzmV4fibFRHOuMIrZiUKBi5wM1UNNBSnHl5yxU47taD
KCU7TT4uBis71Urw1LcovVtClrEQd5+p3TOpRynuhgZtGXlTbvRjd2Z5BJuDVI3mx41MrbrMjBNc
dbF3lgk9j263fGi7+hnF1Neop7/p8EMAnbEZ1SX0zTXacd7VrwVPFuwRV4XovZnp+NkHzM9wlxY/
dxaL2Vnfbz6JzBs2DePl3tSxkjYOcXL9fFHieQgak+VjE6ILzEROgfEZk1qzMegoebkvNfLq99BQ
fpt4vZhJoQJaaO0gnTuvZEPvtrEjB+sk897umRWaKmUzQ494qSM2moOEEyLU/VirCSWN9YHfp5t9
Aops14yae8Jts0BSsb7iNlKD1loCRyJfawRVLeXrk7Sm4E2w9EHJOxtVn2wjWXmMDWpmFViGh7Zn
9CxQAxjOqN/y8neWssnt0oV2mDMbI13zlBpIdCqcHLaOzaBG+eYAZDe6Vmd3hvbLiO3AUtuPAY7n
1qzbe8ayzk6zlUvCUqo14odcQD01NhUEdUYP7Kx3TIbsc2RhkO76Wt6npFVAnRuKnQMkI7ANiHFV
jserm6eDpg1/zGZ9KYgA5mebB8Lh74ZwSV/y4RLr3U80j08N2gMKNTB4kxwGbShvhzS8MmUB3xQ1
TJ/xgXG20YkZBDIWRspXK82TWyiiW2jM34oJsEtROgWzIJFCJJUFmnQUkNIMWinOev4E+KV6qdtu
0gvTcM54QkBOE4E7bcp9xl/mtT0eokUgUaXot+xApHLO04CH4QtNuO5uMoFSzWKgqrEt2yfyF3xF
AFdlgV6tBISV4NWFVTFgVtnq8LgJWGsvsK2WALhCGKOEgffByJX8hDPTl3xrCOirLPCvDRxYXDvS
QRdo2A51vj/eeLGFQMdaAiKbCcpsJsCyU/VKxhnpuLdHxM0qMLRq/KQJLG0pA6iFrZEfzbbhUhXV
AGwHSLZ/fYjmZNvqYG4BfugbmmyWi6L4A4o7Cyju7Z7JEHmHlSFYBEU3uVF0b3fXloFzISC7mqDt
rmB3b4/fbsD6kDgBnZeP+p0MrzcV4N5OIHxjcS+B6msKvO/CPJW3YLmXBfq3FhDgROCAyxsZuDeB
BKsWuGBVgIMtgRC2YAkvAiocC7wwJ/djLIDDvEB3teAQwwEHRiywxDF84ttDmUAWoywpvaYXHOOp
A2ncwDbGkePsbGjHqmAf325GgUKea6DIFnRkbHDEurWI9kOBTp4ERDlnDOLnAqwcjWAcIS1HvOLo
AYEv2wLDDKRkItQFNDPmleqItgQ+twA3Qzf4UiJwjSVM5wG28yAgz7XAPesC/JwJBDRyR9kfBBa6
EIBoQ0aJlwhotCbw0YT/fNO2lpsCFelxoj0BE8PiIm1FwCgAaubbrKcElJrZQn3s4VTnU61ulRu7
GldkcxxvQGvxLONYg2otcNcV3OteALAHgUspDbyDisBjWzdS9u1BC3o2hxRD8ASgNtblNrAFZNuC
tp0J7LZ++w8TJm4AuSuB5h7FkxDNLAwGuN2NAHi3kLxvv3sq4N63e4QiWP4g0N8dDHB82sl9O/JO
U9pvVWDCHXa+uQCHVxDEe4ESl2GKxzpw8UZgxqV1uPQFv0CCc0plBe9jub+ry852cUfCqYVX3ghw
eXdDmEeUcwtUc57oDcbv/MRau/ZtwOfohCIJELplM00y58hXwkhg8qEMRuzhk1ZONvq9/hBO1HqL
00DjND80WOupgK5LcrchwBL/oACyqwLNbsFov2n8/78d4v9kh9A5m/7v7BD7PE8ARXXYH8oeAtD+
53/8F64H8U3/9kNY/03QtqaBrZVNFfPB9Nv1/+O/aFX+2yDLzORhG96PLpPp9S8zhK6KT/E4SZ8W
P0wnDuzf5gjzv0VqNzFsjknYIT/x/8UdgcT1Hylf0DlVS8McgS/DMgjZEclj/xH1mYA2S3Oliw86
Hij21Jwax9JdyOHz3ha9RTVaIAYzE6qaxmr1oKXqD+xGtjd6lvyYeJrXppd2RszZAGV5S4CS7E2J
c126EUlhDnh1IG56lBzEljr2PFAMnGIGiVBqZgep8cJ5z1a+I22yHufGuGMlQcluWLRD0K3owXW2
yIocXo0BcvGMrr5o8n5jNuwi2nbBbbqSZql1OSurt6liTjPNcMlH9W4GGA6VMd8qU/rqLI5KbRRR
oREx41uGTtYTKzSphSkGt4Gs59ow7ro0f7GXaD3CoaNSpIDG59FjKC/NJXqbzIM0sDpAPQbxqkCo
QFTdnWVBTwl72qsJS1YqlDrMVjhrD+odqgcmthhQzrgUEZTg5YS4R6GVALZw0vZV5jQlph45SR2x
vNU4h7qDoYF2TowAYXpgI3E63256U93bDRzkTBYjWp6NXJ02y6BUu6xw0FhJKa1sqpFEULbo8RPp
QceASwRmue3aet0aJH3ehC0CstNAbQ/YOVSBVXO60Z2yduFHonuW8UbT2LP0W36JetrLjjYFeSdt
LBvimgkVUZ8pjHJ1ZXaazVfMkowghDJhrHrRLaGCS3HkZ1hy51RzDqvfhQnCR9IrAkRrTwWiv0ya
y6NeTkh6cIRvYpP1kjZV8PTRpSoHtS2151XuyBir8iTAjk4vX5D5169QQpFmFkZavCYxpjlsNH7F
CX+WrDc5hP01dfq9JMQtYDxYGLCYupqCn4ot4iM04gk6keSpA7JJCLlJ0FQFU4EkHZiuTejuEUz6
6iIBeqiooDRTReav+f2MtdUa+uKunM38rxv+NGOJ88cxye/I03RzFmx+HdWXSC3fw7Dzq5lBiqGK
5aqNXmMK6x25ScnOTthSaJTYjEEGFpE42l2rk22aut7vqOiphJoTVfeDhTBLjdf+YhMGxFYqOdEv
bLpIgwAzQHDppempsZboXDTFXsoy6gTy6L5I/fDpMO6K2uwelq5Gt+0UUZBYvtao2DYIqUMpg/VX
+dJjVvthqCA5KMfx0rTKFcoQjUM5L/4qi6mSXDveYNK1y/M5wqt5KLlWcp1Og3mgUhp75RsGHu1u
J3tyZoSnakZa6jhUjtKwoDBOChZFbEePNDCVjmhsCvNxXxdp5SXjCnegR52op8SILKZxBwIP6AiB
D2ySK5gbDEVJEJ+c8TCNCaI49dtosyfMZNLGkdFlry3aHJCrrylzSl7OUFBc7L2dxmwImvW1Shlj
6CVl/lJXV3lKN04p9C9VAuc1k1ylonqKFsvaRkV9oCNqlgkoZLGBm4ZwmKGylUmX2Fw7v16mZ8Kk
JZbuNXL+jj/RTFqP0ahvqhpgaGX6UrXqRWUh5RZNvzMaWoVQrwbXlGaTnVtDRqnUnrXifmaeE9eI
Qg29JOnABBpfIYSM7a8WIjbGyc2vWajYtjBrSbDn08XVr31fXohVoL3omrfFXtMgt8cEdnZWbRIq
IcTDaNeR6OqbeEgRtMXrVS7zP000PQKdaDBkUgdVZJSsoW+H8yHRhhkJZAu4Wou/8llHFEm4Nkv9
fVQTiqf2058WcDDK4eq7z2v2PPRJnHnnAwFeERIuAyAh4kMw6OiE0Ep7ZZFeoyqkKY4VMh7DR8b8
f5gA8V06qUfQ0knwqdorzi5iYppr7jzFNoTVGN2Eo0u4tPPQR3CzazjeFhyyZt09J3nzQbjjtcN/
50WmFO3w0TG1WTvHDe3howiX5FCnIt5PxQg00myOJgQScpK8xIoEiBwmYrzK6EIO/cpehwHD0NY/
5S+Gl2se5zNBUPLZ7A3eyLN2xGx1Ava2Z6nAjmjR6CUMLCkY6Dy1lqOtJcdUazaW2jD/yPMwgTO6
/NSJvK+n5R3iB6kXo/YWZTWr5CZ5nWXlHJPitFXeannKgqaNVEx/S+yhNUBtlLCbMszuNanSYziQ
ozpFLFRxVdBBduvjWo5/hhLpDep1LQzviQnQ2UXCglH/VGvMaGFy7B3zperidJEVmPl6ILHEciv7
TWX6eVdZ8Op5rxNkHsPNcjAXy87ZRh3mmWoyXqSlDMa6/VltMA1lmrZsunFi9APIRvzWAJo+E3LV
RgVMqRIi7OHc8iy13aM6cWUN0/5XN9qj3aYSywRpg6n5Ehmw5USrUXLmThMjPMbSupsIK/NV1Q43
+SjDHgVLTrYqeu9i3MOjBgH3J+mMT31AXBkn+nMjpF9Z1QWFM6r7rhgx/7+lsv7AiEhn6m1RXSDP
XaQEG9oJiWbkd2YDJJDrRp+T5OOszwB1VIqHJegW8+JM9qchjS+mXAUh8lqbKxA8xwyXJfPQYoIN
sLw3kyb5dbYgO2e6krOmY96kfFBGVPshfbWSlNes5apWNgAJF0t9L8IRljnQB1dGMupYXDjoHO8s
TZ73CTGWbOk5h0/D8qzzxvAnCIZR8cNbdUWBPXEt1mE18BKjAKeUafDit1O5m0VrOkhHBOe0QGP5
O2n53mkWUuCSkX2+Kb91ofEgUrXbqNa/m/k+bDQTgDbtyyCGVAlVFBEd8XGwFISDBIXXBPigCMc/
cFlWRuJ9BIso1zh1pcrvUHAprWElDLiwlDioE2aVsBQhIhZfOC0uvaGd5Lb8UnvjI+peZqjuaqJs
S0sNDNRHBLY/hdmuj43nES10MIC9KE2gkH1GZEa/yYSwNitOVlse0qn9XBcIa818dXL9AYP8iWDd
H7UxSWlaDmqvHGyG9INRvyqLDQ2YQ0xupAUp1Y6jccP0Mt6OsjZuV+r0Y1LaX+Xwp4+hI1cdLPFi
ggAU5dX3HMIr+9aGFc0nDjIlst46oE9dZPyYlorYMLR+k/xcT6N0wj5D3mvKhJDEgHc8C6GvyTxj
zB/rFkzfZAgeAsxQPBwW7HXrgyi/Y6mZg0+BcIpqA411BqCPZ4lsYke9xBoBBZR+HLCeinzHyTer
ud5bbfQVjf2zmUoHW9SVcqMdyh+diFxD4bBOumLTxMlltgEVxB25OUh711TVaZIlDPpASiQIn1K8
SYo3qc5IkR3uihIQrr2r8GopTVCGXeLO03o0uvzRSg2Q97BQegWSo0N6K4AH+WlYcNnY5j6bUrRx
8+tatDBJHXIk7BnsmmWpO+A4Or+yAfqtd7YK5oeN6kB2bDKHV5VOwK0rk/qWGGAWtRPjH+U1byVn
G8JBaxz9e8bwx97yw8n6UxqhTIjtB0NZG7dUTC/E6tZGq+Hnmk52aN66XUWkXvaoZhICGtN4Ulqm
1xOqoXBkiNWlyrbPeflHswUlUe7bjBOdnpTLJsFzZ2pcB6E4TwEg3ITNH7FmtCbMUsRFRk7ZyEoY
seNmanmLiLuGPaANmwsWUeLTdiQ1//rM7eOkaWLfHshVvH317eb2CRRGMWta8SP+vrl95u8PLRjx
obIku388/h///e2Lb7/YP74my9Kjpg7lNhvKXgluX8cVtvvXXc773b9+z9unGkx6tjbFFOvhwaiG
R1ip9eb2g283iiO3h78/vN3DAPKfjw0gthC6egYWm8AZ7E+iHfg/bl9FhtJ/fulfj+kHmTqVNpkJ
YKdn1WEQN4SJKojOIUoDx5MyNgc8ePua243R9tVhNltGteYTEZyR94/v//tDMEKLN5ARjQFbyAX+
/gz612yL5OVYiWSm2TAKXtKZKhkRmH97zBrnzJsIq4IHSDRGt3T3M4s3sfAgfSUuRFDn7e4gRVcy
UP0CTMwU30mnTj9ztVoNdIxAj54ZvZseRSmist5FMunN79O99khA14X10OSNRyoXBj3PaIIZ+b2u
r1SkmEarbxT2wNc9KulD8qQwktWLRxvd5zY1DxZdkJe4yW96cc4hgpzX4TTX1n3+ZF8hHbvfGovv
CoXxnUI97CFMYROPN2XaDL+8f+lVboHDXvHRkhxzrLCEWrvkE+yLLPIWt4SFkBFdudztv0tMKAvL
T4+BXzV+sPSSwIVxafG1L/DXldd53VZ75VTilhOgb7fzkEK/1E+ENMIliH0B0sfBhrTysXHTgUva
Kd8SOqA86TqLwu2szL4emPZ4JgH3ml/sKz4l9EHZth82stK4iHeDGDNEBSlqUz0QsNzmd9yS1xyj
vCLOQlXfVjglMnyFxZ0lto2oDV1bcrtfsGOrOWzI2IjGeU/fYx5IQGJJ7nbSDjsFLSvJH71bttmB
8yibjkzaaeRGVJR1An7EVd3Tn1hc6E/zQyo/S5/Xrtr0ob/uDNBlx/yx+OAEnV/xrO8qL38sH5v7
2JNcYyM8CGj/dvDYKXJd5s+fzubNci4LE9vIA49DBN6B9KjBd8xDjzgvil12b3iVkJzRYvp14aef
+PJ3DPnf9EsdfNOYRnfOqSci863E2fUBM/MuYi1y/zp76oX1wF1PQsgBFCK9i+bTHkKq8q5YoNud
7V9xZPCwq6MW529MfQQh1/DH3o/ISPud/h4+2XtGj1vzmpzMvflTfvEvcNzf9tXc51/JM7nu4Y+w
+72CJhT+5msUrC5p3q54ArSd03FcYZkMDwjaTP9XvpavhUf6e+FWcHn3UoBbnmbUTz7C92/n2b6y
CB4DA+YkSM19GKEW8jPVVY0rQyT8FagQAdu4W9ZR8H6joHrGJfLRS95GhMH6H9X5Ej28wZRVUBR7
hGW4JL0IQSPS9R2ibZx78KPQUtoQ+73ZIzhsqzwsrPuewzvj/Ks9PCTjXvKACgbtV92jJfbTC1Q0
/nfIDc9PKYByXzmubk1LyxvvHqhQ/t5qyFUII/CY5hAhist6pDmSfqP78rIE/V19wZy+7rLnaXLH
Y8IZZ7se2RLj/jsBZGJlvNlXzz3DpA9IEv9+lIHGJjoUdjD2zFIehop3wKZBck++jxvBdvObZ35u
emm2zW9Bqum28PodRrESJoBXv3TAaj3VedG3zFmY9XjrNwfb9ym9mzdsqzYqfrMzjOZL/9hDaEuW
i33CAe5hi9jN+8aLN7/6vt01mos8N+l9K/jrSPnNvK3j5fSozM/99vU727Y7IAlPzHy4fpcsVVN+
FfyG6DLYDJykc4gawZ1dDp5CvJ15MTnKjlLqRQfxZHa/e4VPT88ZmAcWKAhHUeHvLWYcUFuP8sH4
xkwwe9l+vcdxFu4GrGLmbm72yZlUAdYdlledWNF+MCQhz+k1CRAcb7KPJMgOwvB1oM+p7imYeObA
ttruWNxvkApaXylVSiCf1n0cHzcVeAXVL84fVX1V74c/IlwdM5S0IQSi2ZH1ZJJphYL5jJsNA9o5
eVhW1iNe6E/th/rD/lJWXqh0GWU1Y5BsmU+CR60Vjzcy28t5vcM77Oif44/R+WV/ash7nH3H/ViB
H3r2n0S+pJr7hW/J9FSiI85Gs8meQ39+bQbfTnhkhI1NwiTYOfE8x5eY4abHe6L4rbathAHe076m
39LYryh4p4BTWIKStYEv5ZNzEADhPBgcTc/x23A/bUfrwrOzHhuPjFcEGV8guFfEPJ5aok7fEPXG
z+dIF2i/8R37MC9R56VvhIKVxnbFWuQWB96FkVfBoF3veI9glSoftB0ZV8+KzyVVt+9EsNRDyrxG
2SDiRtjO1xdbfBAzL/30m/qUV+KK8ah9cbHkEkgC6REXCCeHKdpXH6yHMoMPeQ6abXSfcKHfzF8L
laoMoPx/cnWWy62z6Zo+IlWJ4a+F5jgO/1GFlphZRz+X0nt210xVd74ky7ElvfTADQ7lHzZoext7
SjXVZ3FAgytAO1H8gW4BF1c/x94YAHMubDi4wvBS+GO4DXtCiJfKjxQu86cPlLqrz+iW3zHnuyLA
YIu/7Z0b3m76zNYzh/skDlhv2Hruwn3noXe5XvoA7e2//wP/Xr8A2xwj1+ueZ9FJkFhwqLNecHuw
w1v5UD1Xz1BbYjUIpx1PAlzBhABM5s4Atb5peO7M31W9onvb+KnHFWSrb4FSatyussWFIwkOXSr4
cscwFL+cDGwjrwPkPJSeJ67HhrynIpG9Cw+gYF248wHTKv0x/+mdh4IJ4FHl6DGFOtYKWvI8R05S
bhA1+huCqx5wm8yVvuTf4mCwnefWt4HYqWyH1OfyaZfeewu/0mty2ENGKj0vQxmoO/D1oDe+U+Bv
b4crNkqXNHJ76Gzhbd0nvxr897Srsbi+1Ab0VfEl3hAu2xy4ZE8k3l/9q/jMQv2NHdry0QGnoA+A
DTabJ3sGsh6yrX0Zx4lGfbTzouPwqR/qPcvgLfoMP4Sjsm+OkSegtrgz7dHjiD1U3UNDa5RQ70H+
jI5gqjEpxBfEcP82JofNyUHpHAp7/vLQ7/CW4vEAb7fGC4PTPZuSzyO0F3cbRLAE3G/qPG3TtPFH
qka7+mgi245IMxbNHiwxujr5Z0mIxl4HAdhD9iF1WPnmQ30U2AtJGgS8T2DCvazVB/AeAh6+ikWw
FA/qmB+hoThCZmc5vMPT2Nuy4klFYAx3w/Tr6R5T+k1i9AzFfcTQ6uleU49p4kmPcA/sXx8lbCE4
OqKv7Yg97xtqufWqwgW1I3krQ654m+HWR3uNvdR6qAPD9UOPapYTev1Ot5nlj7geY9LsTjcMGaZr
1HzhAFJ8NzDYYMnPPwrZpKxYZ4H2OvYf+IxjnWFED9JQH9aGJuJLumL6YzOXi8D8jNJuN+ezD4nU
+MyB2xHv1c6GRQ7XJ7XOXXFPB5bjijLVbGBkg3jfqdR2qrsJXZbf8lMLmRKVJNJE5JxM2KZTeA4D
a/xQHSoJMTOFbUcKcq+8ps6KKc8XexvnCYG0ZMCTmXcs/4GRK274p7WWR7jSYBPuNzOFsT2BKgvv
ys4T7yb0JH4bu3nG0wG3mw1R4xCCElDXI5vHYwcZ8LHRT9Tj8bMGxxGN7vd6xIgBbpap7rrMkTR/
7EBsgP18VljaHFeuzhpz+vKGjVpnQ4uqg9pTf9VfoQ4Am/1OvmISRrzXV9a58Qpyci92u3FPxUQ2
7YXrWXdUV3bFowStA//2Hodcp+0PlEoy/OiJcylBI/W0sFfYVYfW0Y6GSgr3yNbvICiId+QJFWBH
phJUuWm5l1mt8nyY1SsllTUHJuoJj2F6iQAdnrMP4w3MD2ibecSNdTf+wND8z/Ng78s5UpBF5JqR
pyRX3/O086tA4nHs0n19J3Sh/ChOe0ztaP/V2FJtY4ldMjnGS3ZIU4/1vOATx700uyd1CrTopJlE
xPp5OYjuOLg1uMjsYT5WdhpvI9Y3hwLchfgrqCfUafHR/EhEG78GkbBIdnENhfgF395e39LCBq//
sDxXkzvJnlg9QgJtMn/IHIoq4nMHABKZNq5AJ0jbK/pZ6e6L8BLO7xgSwVBic8mxnf7oxR0R4WtP
hZkQPN5VnS0/rlf8TyzPsOD0ugQYCypcKLMc1iOyHMx57Uqh0TgMnAIiIUYKydFuzuH29JhK1XN+
F9BMv0aHBa2Baa99dZwE0wM+XxX9A+YPPngOiZkUjHXQFjc9RqY/UMKnPPVKdoPKLp253MIXhd1M
boDlUOD4akHBgkkxyLaUh0G6Es5wPvaAvJEH+TV/af93lGRbJ108VIIa1ctAQeTVE1x8diQPz7wm
tMXaVXk0V5q00einBnsbbnMYh3hldsjawCiA5jkFTtzDP/KEiX32Ti1EhZYI7k3c0aNDCmtClBU5
q9QRaz/PvNByF+FUwmBQ3Q5X9Mi/btMvsPD4dUq0HQs7Qzvru44f031pBJKnS4ca9TH8TgjCOEc0
h07PcosaVO5OlKNRfqmnU4bTYNht9qiPRRY5AwmJ0IDcRAi+gHO3S/NbTzPzmQFY0SwiOoBTkmWc
y032gKTFAssoppdMu+QYsw+qn6bx0AKjEg8c2cjC1+rX9AFT1vqqBdThyHc4lWTN/kWGTancBVHX
B/A3NL9OasRZThCLHiuV7+WXzQYSE5XgCdkH1GnYqXNfRfGAeFl4xjyn8GIr0Otd+dqi7R//hMKO
2N0uNkDcHhUyLpo9Jzd3Sn2IqIVwFBEwsdet+W1Gt+OJ44HzaddfWTeYbdPC9gAD7ohfG+rhHnFH
fy8C6lc2SliX6DP77E8f9b7afdQ/SjC/fq9kYuhu2v1PrbKD7zASJN9P2JiWM4PwahDTMEUh5fEx
7QO5bIAmwy2tdwI1diqzpHefwh1r3vmu85A+AeVeZ91Nvwm7DFvhGDNOT0hVCE6esaEix/M1vrKX
lk4DTQikD5N4bv1uJDWim0QXmSiVr+W1OGcHbmjX3yFeUTyA6u9tBy9V969U8NhuyPSyQ3kt62B6
nH8GpO3aTYR3F4kBYlYaxQhmdYPI0ge4JKF2gXJBid2RQ80r7QWH3ZUHSlWCn9ABU/eJecro5z7E
ToN8DAfJfGdt8Ulk7rBs2Maq2+Cz4DKur8EMkz3rVN5ZvKzI3KNXTr2APX1mD9rJhE9TgHIDTfC9
hFbxNsuWX4D5P/g3QLoxUCd1ikMDusajFvVPfJZuLHc+Bb+q8aFHLfYHTlvxm9yKm3GsfLDv8GLP
f9cTjdf0G8TmyfI49qozQX5dB/k1HK5l+r4ah072uKlohwQDBk+oAVSUEAiLt4bp8KwQUFmv6Rs5
ueFJcAID+ZcCk/CVuWHxbdTOcJMxLt82yNJD9opxKOcHplaPo9NOeiW81O3+XcEnmHKBdwU6+b2i
UnOlVpIhirdbE69sXJGIloeD2w/GaN8UjhKohbB4cXxRkL0kcQEzDF4Jgr24Q6nsHY8jVk3E/ifs
sjNBk2Y9/RqjF7nyM8acJO2j4lalY75XPoYHGDNDZqBDjJrSFa3fpPiHRvQrH44ngsWM5jhuNlhI
2qMM6cSRKz4JHjwYQvhVO/UPETZpj9MlR8V+H7bxjmgWPlwVBuK7Tu1DfwDi3v0ygfahzz3INpYD
bFmDLWPo4GSf7anFzfoJtzHhG1OpFItZgAuIe3rWAwqcuIeHVF4aJzrppffafGv+dJqe4mP42j5P
HJgknfgWIshs7uIbzi/2vTVecUjBz/sTWGW7o5y4KzwHTbOREMIBSJ05HPaQBbLP8N94r6wTLpQS
CG5UvpM7kn6N7rASK/0psYBZUrU/1ePb9Ml5xsd8FL5GLNS/v+Ic0NP8oN5EzqYK/+qOpqqdfeT3
p8pWolN3IxoZPpCDHirQ7MeewmuxK6sAxAVlRpyIbKoD3e/S7WKbNQsvG5Fg8Vc5+tYjsfkRQU3y
SxxBBmqY8rv8nnoMpJhdossywd/0FvmY0dFdT0BFZI9kguO5vBMLFB/y4j8ZdMOYqY1NBYQCBpUe
9mkEUqiDbMWO37T1cy93ujNkXH4rykeBOTQjfWKv3VlcqTW76anLwL0FhfFch+6kPkA8qF+p+dYG
aBjEuAj2u2PxYiIl1D4y6me41TWGIMj8lVerJRLIvyoOgoYaXBrVu5pXGydxeaNCV+oH0TiFpaet
X/yPiowFBGf7z0XBpgDbxKl+Rqp7RgJui0P15GHcKUFdBU+bZUP8g0nRKBz5DMQ3Bz/8V16Z9d/U
RizVx9wBtqcB0tJhQzuR42/1kZ0+BiFCD2ysocMbdajdHE0M6ciuQBO/U6cjhC+peRDxki1RsKwP
QmjvedCIaDfPYU/53O5f+1f+s1XcAu0VAkf5WFFxDjVbfx+EgMQLudkd5kGZP0o22dvryPaD1B9h
GLvGlUzDLD9FyOwcVSaWsYMz52d2VD6G8jVZG4s5Zlcn/E28Nki9tEbGy7GmF97si+QSRhsQnuGK
p/lW0JWP2ua165J8vgoXjqHKYVPVQZzQ+CGIAjYbBQVVG1/OLrhJt6M3I8/JfOaKuomNlEYYnOkt
i+ZEBB2WUMMw3b8dsDiz3d7J1et7QVajp5f5i6c1vhJrsa2hIou/xjb72PSIS8N3NOi/SV2Ii6nl
skEiUlB7RiCnRxKL4y/qkOF7ot4JMVOKfvSEOvqPX+xu81sh+SOv0QfqKBNNp3O9kChT1GBpXYja
830XnRdouVMgcUq/Yk82f0FcEGylpjSDZmnm70ntd3MCVsSHhjG+ihMr7QakwrB26ZNImxKsPc6+
pitceMgJmFlqhSrGm+5wnp5VdzkgfElcjUqap3z1d7BkJwoeDdUaAlDzneg+py6MN5S4IxUipJCo
WREj6IzBC5jSFlSHSzAiKYGUXgdQUztEd/7lFtpFu0y3Kbmrh2nCvJYaDGEJyIh0BC3qVL+T9lqS
QynP0SHdvwl3aqJsGX4WHygpcVkMENj36TeinPNP5VBsFp+OBFx0wqop9XmiAFMyUqTsQJIUvi/T
WXktr5nL2fbOYxPT15A4i/zbpEKTQRxzBPELL7D35COL9mwNXE3xPH/xTmwrGgm7uOOEn4ZrDnrq
SSeptc3KM6sThkvyUWaD+4jv0yXBSoKK40uYkiS44TnNrobm82aI0bJrYUjAsURZKkDt6YVOsrac
Gnt6iZmEvL6OTlg99V9ZZFv3+chCplgNEuxinpngVJrQu3Jx1Wpld6MXtT4GVhR7SNS3dATsxuRa
5i61aCn5Yvaita/F4tNqoxlK/po98VoKOw3BRebKmse4MxqjRnPJnSkJkVY3YLEe0ELjG/5uGhwC
9ABaBpnExGNqfd4KuTa4TJWGuSk119LCF/FfDzpmgZkIoOVArX3WP0rL06MAqQIi507Biu5VYOvn
mtGnL1sc6+A/+7O4bJMn2TIPtmxSa8AvQCSYlSW9X5dx2NT9MfUjbXNjAXCzw9Ge3wlMVCRdKFZU
AVfPtfLOfKNIzGfq6YxuQ4EUHS1mZO31yjMfyE7G86jZUuYn/rVo/+RYUAJDjbi1SbmqZ3GGefaU
YtCljgGN9YrlHf/U8w8PdZje+XM+Z0tXHB50T3oOb+nIY+WOuK+acGdkRBxBCbgkiX49LTD+eQVe
s/VzjPGBs5AnzvNSUdGxvFR0zHULg9Av0RzDBNJAsYe8uGYUKVF+MDt5T32+ce6FmyHiG3eNuQKr
64WyPz9w+VTW+y0cgV8GA7LCuItTeyuzSjUH7nabpCjVNksYM+6VbDDMtsiRQeWc56nKXDQFDYRL
WfF0vIG21OgfO/1oc1fMLQxyLahGGCRyorPLyR5TKdTY4W5Cd88dWpQfKJBwR98o+VvvYxWIwj+V
sv3ZjJCG285t6iSUKtHn3iat6erSG3OFHym5ytr23v/5ZD7B6vdcgkpaDdINrhX9cYf0pMZwnYk6
uVwo94piA4ks7zrXex4/H8/BX96X9cBj5e/pjG8DGuEM5XLvKNAwjNwOk15xuSoWEf/CSxgO2P4x
reHttrlbxDe5NJSdeXQ8Aq4RMQPuf60d3o4754+4XibBNkg1sE2nBNm22waQHBRS2Na+EZfuhFaQ
TP+Os4coiUKLbQ7Ocp4++ODxTpdAIGPy+Fxuh/+t3Z031CnzaBeGh7pwRtasqndDu7IqNHXPki+U
Y6/tB7oCGlQJmsCiA/6NQeTNtoWBvy6LQXOGhmbdk3FUyX9Mj4FlgfAZvJBh5w65TUwbkCTV/eYW
yQG6JM3qrsWt2RQ46R8AAyX6hSHJUrb/rLAxEkZO2CYqlJ70/EjxRMgoJtyZ83x4COpZAMrpLsYD
hoFYS1fGA/eD1ia5jYJYzYlh4LVI325zEWAK5Wd5m1Ib9JWKO+EOcxVY5/P0i0kzuFGeMlfB6xgG
CflCDQIo/INda2CF7FnKM38Qi6fJOtGvY34wlPOIO7jfSMgGOvTcY1wfE2iwDu9TuNYRMUfoe6R9
XBWXvZ5obLAsstruhyOTrH8YHmmQRlizsRbRs3/KgXjOPGMXmWQmkRT5tNhgmFgenHQFZbfS5+pY
x1rsEjmiJtilrogXayHZRrl/XC2H7cQabiP6tMDEOgjl+b5Qz0DaRNkzoTbJ5563X72l9CtxT2vc
UlwQY5nkYhMqaq+MMZc5hk+sPaO78yO3uyG4aiw/AuLyUEKiDGoiMhHMW9pc24ONjhYQHRmrCyDh
TN793+Pf4e+Ntq+yY06azbM67//zhNlLhT4AU8nzQTiEXBhq9IR4/su8B+vGnS2Cy5CwFnk+Wuez
4Mqt62S3D+oLNTyeBkZqaJkgks0sBFNgyI4suDywsgviwmPoeFB0rZUYMVYvB/DJg2UH4mccvbdE
qoRzbvPU+fusRGMBohuBxjY5WJDdrq53HjW5H+6PcWVahvTt1K0+OeVH66u5hdwTiROTMTnwYEnz
uCTufwMEGYCL7Fh3Q4r5CENtuSn4yEQ9tMXzikkKwAcmwUgpE1EcG1tzquda6KtUOcnKIAHTxXJn
yzdaSmq7YVx2aLDYPrunjS1rIYMFekz0NxYjXo3foFSLx22+CjbvPJr7BYe/8oPsgUlGgksOrJK1
VdNTZiEIdBJnCG/CqwjG82/Zmaqnj9uTVngCyo4qX3HjzCS0UDqgcOhT0xhD0dTvGhAVqHKxXzoq
HSnL1l5icgf2cuBddBhBTzkLi2I5jsoNSH/zRJ0NJIdlHiUBNa6SCtHNyEO0z7etkNtHVEiQHewW
84d2QPvwxC8Y6gb1qoakwrFonINhuYQvPFFRPoPsSqncy4hduBV7iIwAUaBr8B+C1vza5rVyYywp
tCJ61tL2bBLkzqgUErLlHitr6DwAl1Ry2YFKyqTAuQpre24L2qHsw7JssfuT4jcXA3y/jLSDHdIj
HwNN9YveySKX7blSD0xD7mKMfBJogUCdBdq6KUnJB+luk+6t+NJHAMARdmHxuD3uUFHASgORaab7
avoUvkGssI2pv81BQDjTfCwqt+OZEt5Yb0aLc44DBnGbScMeZDmeXhpBytkSnI7Hs8JMu9DZg6c5
xseldLTxbeyftq4XpYTYjRNiBAjDcOYppD+ymTKvWYvIP6mflBEs2jR+3QRMTIaCKQvin5JUiW/2
hRWI6CuTnl+zRMromcPIrDCd2pp4kwm5jhLkdsgs8b67CV/8bCLTk9hR/KRzC/WeUeMkR5NXMA9C
9ggJsFi2u+CVVW1vP24MMXZXv4yPqFoxArMVbJE06x6vvvadiggfb3QOK493puPEuZ1znNqVzGyk
6b9sG8h2ZudU0vbsJACUV7RpS49pM2g3liXg9LBD7wuxVa8eD1iDhWidJS46rUx4eiChgtolyB42
O+x53Dh9nLkhwA6sCqFzVgTNNk3BA9yS3ToyYGBghqOiBdEUCIsnUjqP4KneGB2E4+vxqK4BhRwe
t1DeQiIuNpa/zYjFWj/k78wZlhRXxk604vTBFfxt52xG7BwMUST6Yr5n0Nh5CkArOhxX2ksAtZzu
E0AIGxTnnaDtefmAgNNOJ17O7QLMWmFX0pVtbEjOrQnOmNjciVD7qpk7W+zD2UexjB95hgRnrBYR
R9XsgQ6OZlG235oMDCt/VUQQc8CMny2Jww5KTjpjdae+CGDJtK8t3tvoejs189lC8hV5YhOAcJpR
HR6Z/fh7iJvSbEA9LVc+H8EE0JIhEuPujW82+QdqoyTr5Kvb8Q3yhPInyKLc1jaYQd+B+tuDtKCY
zOHcUmEKichbZKZxMMYvqgBOquJqYolsHn/CMFGjVwelwZ+LmYtGDIq1dItGTUcWq2SDbZq1O0DC
lUEJp0RI+nRZzTyFKdQbB02l2KSkeKzgIkc9V0z8WldvOBUrB2molIPVSMDIUkBUpYpCqqh+pD00
CnR05UMmMKeQUdvDt6XRLUBqQduydP+rLRRBeURPUpZZSZub9iiyic8WhTNkJKbD0mbXOtEFDxmM
1esm9XnSJ8j7YWdArECZEBcMxR3jp0Y1SaQ20Z8/WSBj1X7aIvqcQg6ZWuF0jtfCHww3Ja6BKQ61
GtD0buotrM0N6T6bSHLq/ysoFOooLoSZef37VZsp2Fcp4v3vrYsiW4KZyk250YJKee4P2LXhWdAk
PLJhPCUyMNHsf7/I0QpI8u/nHhrqAcFz05YaFm6r/r/iPErna1rFUTItDeGG+PjfF6R6+m0uOiL9
m/LR35cWJZwchYz/+/Pfd2PH9CuwB146UJSJoW0qGNu3/5FCEqo69ctyPQoNcE382RdctGakWgy0
NYDv4tWOOMD/XK0pgAhtm6xHQmn79u8W/vOH21+D7ORf/vvLOgv3Y0sO1nfUeloDJOTfJ/99+ZNj
yv4u5+/bv19qdfNqiXQSZwW2UlSIDXklJx1GfP/zZdp+/P9+9/evf7+TBzyhUz3xkZE8FUaOtfyI
yKKxNpgipSRycSSwAzQvrSh3qKJA6e3pb8hRNzkoomAUijALMStMdwwIcqPyO6F+nqjMrIDFNHMr
b6dUBsr5X5eLLZlf+BVpWU5E0Byq0MKbDu9iR1nBtKWU0FJjBEAwltG1RKR8UFBnleqNSBdD5s1r
E8Y6WsYoTYHjx8Z1kycwd8IyPdQ9B/IoavZQ5jWY5oWUKL+088YmxOPS6UZzDazZ/Cq6Oxx3dPda
qXxCe0lISNfFpJi8jdLva3JNI4QiidrqN9RGHxpx2ZyAAL42E57pM+HJAubQ11rk6ywIWqQE1Oeq
xdt8pd1E5UhDqOixA1dZU7Uyszw815vo4bgXE0mhCdeiTDcPdA1Nci203YMun6hD1aprQe5zi5kn
HS1eV/a90w4lgD3jlEU4Vy1Z84N+JAd0RBikU22LaprpqZDRrecQQlTbsOkq4NiRkhUKdGVWNIMQ
ySh4qKPpTCP1UQud3XoCEVJIZBgoqr1UYr8HT5/oEw3alPy5Moxkjwg8KByqzCYFQn3KQtpEw8dY
8dDaBm2BRH9RLHKHcibaFK3NFROv1wJG2/wBPxBjEWME8Y+HvBK/NUsokFhuwqxDpfp5lX5ZVIA0
KdOCWcFWCI1G+EMlDZiBYhUetbhRUdsRk3UC05ZGUJqG8lw08l3esi6oEHuTEiJQLxi0Bsgj6zpb
mGO1o2D4Yjy9VwNXLAgZoEDBPA39rF1Ezi5jiA8YZK8E9oA96zh7N3qiUVH7slJLO0UDB1yBZw+S
DtGrpJMZgmMe9oK8HAf0/dDwK8ujhanfURRb4GwYtOfSFt5LVehGUwnxPP83Ydp4QoVdOZdo5ENH
ByFFoxcKynqUDO2tkRWgBKPg10NSsYBMuO1+LkfRbSqvnaJbr8lWQtRca1LMI8IA+zTBSXioNdxL
6+qoCe1m2zcFWdN/6JGGQ8TUgFVh8dqNYNwGKeHcS5bEySMz2SYReU5ijFRzjJ+yXqfdOsFtS1X1
pxEI56JCQUWFeEQYy9LeNNtctejK/ZCIxxgTuf0EkhYVrAKk0gR5Lx3eMwwafTRPMi+VOH8X9ceA
TR9MLcQ+aB8XZczkg5Kth6jKif6X8FNTdOgc2XTuxggjuKeiMbxRlaxTWzcn+DT9Ed7KMQ+lf8rS
QaCpKZxxBNBrAJDUa0dNk1If32xE6GAeFRJeb+tjr0Oe7bpWPpSAI6D57fHgBsUmLyRJNZIqba53
iLwVA84k2o9YVIWPyLIfoobsKm33PLXlx4SBhTIOkr8q+WWb6TB1UYBB8EQ+GfHyZWZ14mCz6Jox
lLcJigoKTv5M/K1agaBIwZTUUJp1qDalBdYDKVDMfDlHrH5MnDWE7D2RFW+gRWAgRgMDttGMvTAQ
b2lyJWJubhyKeuRgMcLFyYYYv6eo20uisO4npVxuahwjGKsdmSLFVx7KZ8ymbLlHFUcqyOMGaG76
RGdt6igbxu272s2BavYC8lrANISNIFljZ+ApZve8iPm8V0Tl1DA0lBxBf0exZS+D8qtN5DcwriZq
AkRFkrRcZvq706YIaSXaetVU5bW1pI7Kx5qg+qAQE+LRbLVLT04ICUuvM/Bm7Thvqt3gBmO6yIIH
EVZBExWajtjo9wX+62GJ1MlPQkz9FrksDyt6i3penYakVm5Dkz6F+BPhD9Flezl91qNKvGzamFa0
KkeZfpaeJfJTv4w0dYBidTjPHCfjA7PqH7Qpk6CYkn8InO2AqMfPlRNBOd1X5oeQrOPJqqtzuGka
p5COYQ+In/kGkUDZEHPsuj2JdY3FuxS/lPpInkcnY8mlsySsbJvmOHlCZsSuVNQvzFK7RnT6rBc9
6fk4ETdbWu4mnUAXMNLuqtCiUK3pLpTS33QOT2knK8Bp8TVfa8JOFE37U062m2e0XRqVNpCZSTpi
IeNTn8rdPoKhQ+NhK5HAHcbbOzknWeOpRvGvQ8TRh9gfQlKHBDpN+w6DcJSd5de+iCY3VrXZn8Za
9wpj3DfawlGryrqnTaRHRqt6hZi/SKMCRqNbboIR0RTDPNotzMKxqgrHFNnqT/KsENuytQzqKHuT
KA8nuS4epml9n6v+2m5a71Y2KwGSHCf0tCMMRmLMSvTpjl9dhxIfzrZS5WPfgNB5Hxm4H2glpc4F
iIugwIyWw708jzmphdAeeg1CUqdTVGh6OX+C/nNFT+SEf+NFQMPONdYCFgQBfVM3DScq2HkppYKS
CuVPmVYuzlEu8bv6iSk2hTqze8RIhFI5/j8JEXpQRMA69Hg4CbiaS9CQoxLfXEE0SwDcjlB1aVCP
3bOF/jIABaqKkk6ytUbmd7ISbVbmAFRGp07VytFeFylpZqWh7fvJXTAJnkkOpRGoSR+DNK16anNm
w5oRpcFXjQqUeTqeYT3OWfkP4v5u4Fl81utb0yJWGm3OS+XI/eswXtbVSs5LfDW1AmzD8L6oM2DW
hWxAPi5reuybdj4hliSCG/6JNJ3APGr7l1h4nDTw6JnVNV6Yjj/JooZ3i86SiMshcgKmeY6i8Tvq
jNAX9gry0U1N61buZ8oAqCo2BSF9JqG+0xbqTcu6b6lHT0gm3GhMiuCtub4lIUCMBpZwvSws4w+j
61w1WntXk0bazVLIEbRmSAueFyWJT0NNC9VE436SLBqEBkkOaXi/+YKsWazYc1XFUCWN9zax9pM8
YGMm4TOBZFy1KUrU/sQ6desw1DBwzI+ztPawzbcak1jdZyup9ik4uCWfuUkZgq9GgV6xVNqDnQL/
GWe6tjlhnL1ejWRozggTUNZfCFioEGBEioL/XF8VqddPmUXrdYaIk8VIuk8pUu2LnH2ZFcaPbTiA
DkozXIg0Sq4oT9OlEqtgMpxYdsiRtKM0C52Hw8eromfXdZj0s5S3L9DWOSdN0JsphHRZZsuZcTS0
UV18wLwgPSIUAapJVjDcjelzilPt6NKNilmfFzh/9k2BTEB5LtUupQKOs8Wko96YR90Bu4LmpQO2
6NX011F3QMK5pXyhbhJQOQHdKNKlb6SS0nCrlpD3UKBP8f/okBB0YHQhIIf3kGpZD10jJsGQohBI
8E3lzOjGJ1LT2u+gYQMH5kfM2Ho3zzSsuIC7xWp7nCAZU7SUPlq1uRaVYoGAWnt7Wzx6trgkjzxc
TVc3TC4hqVB4pT4vntq3GnxswgiBnSkfcANA257gUv2oiH1dpRB/i7akZy9OKBZObXzET9GwWKQ1
EnrupDDBQ9q1+TRI+3BEUVepCvhubJPlBNNCMeHKYiSpiLmJGDKV3UqugirZaAgAPksJPb05XC+i
OEqBjDhEQD6tTOsWFQBdzyLRm9UVOCOAMBLqg5S12W1IMGCPB5rr2UaLrCoMB1ZMb05imPlSgSBR
1yQh0ojzXp+gH5nGQNKHGgK8vBFF9yyjJoU+riqtCuGJbyo5QsTyEr2Y2gjeNCvhjlXSW/SWG1Dw
U4J6RzfW7NThoAIJruTMk8XwshjZxhegfYLK2bMoUhfRVUl6qE3IsCqhzU6NitWdOxOmvIIWhGpE
HjBAjNPDtURTrjrCY/xtFiM5WGuFncDcfQx6vV8FRPWLPp+8tZIOYQty2zJwpG0po5URNyua0bVX
GNxuZX8WVxJDTaRebYrAyBawGUIqal5Vdm+CkCwcvaNFzIKIfrsARyeLoOSECHfWr/1hhf/S9RdB
HqOzKaZXWZ2EJ9JdhbPze207tKu746gnVGxMeo2D8FiVxj4sSRSMga6mGHJ85z1d9NK4kAw5ZaZ8
T1msg2tGMy5VEc2G8gp+q38bw/mFsgPONJnJLqd1QWXgaDYhinkKB2WiIZHvM3SOD0bdsrc08aGj
0y+0YuhnDQZhec5wQmnGNKsod/206aYZ4nhYOgXgJLrew0DoXOISMEkK7BNpKvYGXjMP6jTuR8oj
YxQmOA7ha6RaDb7DpsF2miqrk2poDBKnEW7rwg9KZenRlJK3OeFYFWNWI7OFBU0IC30IebAWicoO
2GsnsY0ueqTv6kg1eUH7XimT4vZL+yFOWktTMWGJ1pgOxOublIjPcUqrcB1py5vWFAL/p9UfLpgg
CWXzESeN5CrzpvIJ1ryrgf/HDd2POB5Ju4rsMifKXTCm0ReRX6TvgWLp1xQBv17iGqiGoCO7qrS5
28b4Tiwv67pAIbMoAA9VcSm77nmNy0DAvfCea6/dOH7PqQWINiaVrClzOFxuvZOp3codiupzATsE
BIlUzeAVzMNoYmrTnhRJ/GhXJBkKbMAM1AYwedBNsLfjY2cV4y0Tp19lgkZiarBCxsTCg8HIsruW
5G/69FJXlfazqvcyyW4oKDf7oVxpA+HNQdOZTlBnUW7N1PPMgeRSjfo3Yjof9Ba9PHRrsIkrcSZE
QSmjsgiiEf2WT2Gls4CGrDsucM8EMHyulGE2Fo8eQocgJUv293pMvpMq/6mNCFdY9DhaKRxOJVjK
kVPVWM0fqxMlV9+kQZJ+ffkcTGm+iIPgYtcESBDpTr/B769BSjLHcF5qx8DICnKaqfdKdnB7kObT
OGKaJEcKAX98Xgusla3RoHVRr8GMuoY9Lwu0gwHhiETfF/JWc9mIiVNLEWPpawriQ+PE00owJddX
OL60LhrWbtyob6Vl/SqFgPbf0H1hcAMAKQlrf1n1q5JLVKRTw+sEoiKD3K42odKoAmzAoWyg6AMY
n1WUQCx4W4w6y0eNnW42wHpkGFvN45+vBlQBIVvCy2jVPwltyr4v/mnhFIGQh4OKwrLAThNa4qfw
f9g7j+ZIrvSK/hWF9slI89IttKnK8t4BKGwyCi699/nrdaqHYvTMSKPQXhuw2SRcmfc+c++5CXIi
cNbDbIjZIwcs4yRhsKUpP0Cxgvy05kNVZKtSZByvglbObf3Xhny0vh3HQ6wf7QSncdRIEOXTNkW7
CFRJkqiYK2bpNl9DiqtTHZX+3O+qZvL/oLdfYLb/BfSmarIN+ux/zr3ff3f/tnwkeeUH5ffvtLc/
P/NP2psp/2EoCkmV8Nx+g72ZEN10ywC0phpMEZTfku+F/ocmG4pu26ZGQL2uKX/B3uDAkVsPOA56
nEJun6z9n2Bv/4R6M02+kmFBlJMtSzZg1P2OehPkdHmFZTJm9ID9B5goEiYGOGRvxZYUSmM6qvPC
XLvqDM9tc60f4tO71i8i45xAK7BwhznrBVN6rXM6wAXts5KSrjvVMYXISxvfBKv/aOLfeP0CNs3d
c7xIHHWePjRqHm0GYipxHf+mfBUb1K4r2wF3+dtzcsziwcvSf0ub5JgFaV2B2pP5Hf7210/yni6s
5+9oWzxsumbyD/Xvf8fSVQdFhfiPe858aRTl7IP8KCztGHbisymbH0mig8mj4K4Hyvlff3NhPx/B
f/zugmcKepxsykR6/v13zxK3L0JPG5fWze428k92Lg/Cn8rv9Tz5ASifspb7MS/inOGq3TDTiC7S
3NrZF8ucjgdG2uKkwJHfFmv1kezHVXSKCP7YY+3qTk0+rWbBfnhgWULzp0PzWIyhky37T7JbttpR
xhz7TatlzCR7fIm+o25mHMW9onqdQOYd+ZwddR/i1Anqvea9uCU3XE+StkIvlqATthlzM82eUkGN
BdKASbVNtt1c/sJNpOEEQ53tpCZCFDzm5aXYEz6mbDDLrVkPv2c3Cl7/M7zy68z71/QHttMZPWmA
7YsTMVIn7cNjKbdtDqzTrXn4PSwTp3E4KAMSafPJj7opqinX2SSUVhgQqw+mgA1rWSf5eOac4qBd
le/MiBPumRsD4xj+MooLdPJX5A1kcFSLODwNx9GcejsmfqV1zU7RN1rLHp3QLrtiez3jpsfH3l05
rXHD8HB4Wwz4D2PeRQgZJvoPywCTpeOqVdasuhlied6ytRhf8oDg14LmO0EbaQxviI41bTdSj8TK
LJVPQgbFNzFP5Xu3MT6yo3uos716YbyM2xCRFqJSn1nEGWvxHobu3lsT/OMdjQ1cmMFhwEfIR/6I
1wWyL9xLp8zRfkKk6WqDgA6z4aT7qEPc6YT5gMt38N69qdUMoFlwrf2dtRGD82xd8WvO6lm6GRcQ
wGYs9mxm/oCX78oXY34VR8L4xvDSdpKDO43f/Z260zweWtYXKBRGqGVAhfDRLsxtr0zScDFsrFd6
7lQ4A5Pk7/IU95N+r2IhOsh3os/0M27vEgPVUwWRgSvDJn1teSTo0ymGyYLDergMH82KhMCDesa4
a928D2PfVJtamgSv7s06gVXgpU1GKT4KOsWVsU8O3UquZ4m2NU+VmEnslpfpB+w+dPtLQN1vKKPC
ib30m2m4s4/2CyyZrFmY+bSf1VMEMVhxvtu94NHcqOGVaUtxyFbGocJJruP0gfjHPmDdvanPJ00g
NYB1hkvRiWf1w1gymGaewVpnOqLXnCITP+lrr5n4FBBTqkm9Wz2VIBPjs5wOz1+QiLmZuYLMy+Re
SidKtwh30HlBPyOhmpb7BIvbyt9FITobzkBaxIFNaDuDltkYTou7m2iar/gGvGWp3SO8BAt1whLy
yBrXWDA+1VfhrX4fnOWw9G8CIx27Zm/qHcza8dhfX91H9SM9d7wTdde2q+EVlN2MKYN9ahgXoz1c
gPkBrdGjw0C9NrEOWnOzT+2uvvskW0/M+3CWX6HkUpdP5LNyINThX5+PsE7//nSENcoJbZvMZbnm
dICnv98/ajxaemeo6FrgzEPlWqiJ+WphRP3X3+afDuHntyG/0WRPxBjGeF4RvxFNy1IaGjiQxVJX
uuvzW9hDvxq8/nus8DANCZ3LWHDF/1UL/Df3jkoB+s+/nVBlSxcGUyphy1zjv39bDbaT0dtVtWSO
8Mo22p3pfcq4Drw45gNNeleeYDnMNG7+Enq2cBTrQU+UIu8AsmpKxkrkwzUjRJu4d1Z2JK+NKETp
5wJN3kZND6pewjVlldVc0QYdjU8gGCaqFjJlJcdmkXWTqKj2dc+REYODt8lSlLU4PKSjVqApH5CD
heY6MuZuUVUvat6g1nlGOLUyOps4zaSZZrGxSBJYOTkXvTcsVfrFwQJwoZvNxYPPvAPjTtw4wfFJ
ZErst718ZdfVtjefyhmPiwyoPZlIRATrBzjd5jzWPxuvm5LaF89LQyrYXRDCk8yzol7LSaQsNGDL
BA0ScR9hVRNPia/hNlNox0ispGDadZTYStoeATxBObA5FiSUESmZadAqpXUmJ0+Hhv2q5sjyShul
pVIGP01ZIwQndRh7gXyJDFfsAkCFZJYYDIBVNZ9kurSOrAFIY3ky4iDCqZ/QfxBfIXSUQlJm/ahX
XyG+Okx9YA8qWhsvJudd99iTqtIoFqJILJx7KXET7DG0UDZ3dUVApRhTx5RxW0amOAylNiwMCW+i
3Ys9O2URE5vgNma8bFvE53KtV6sn1anvwqOWSZ+2yk+W6uNVxwHPz8tgN/kqM+EudYQZKMrUQ9jW
Ox+lN4NK5F9qYLw07D/Yij2TO0kciYmLhANJjVayox4N40Jyy0XOS2wQyl62ELsM+lHpv4peP4+5
pJGRNrz2Rv6S9/HDPzSyj3qxr869n15C17uqQfVFtAwwFF7AI2GqCBNfn38W3UzpAjTkgRTO9URz
vH7EeizjPnAjsWy5ElLcPfpoaJAxECwSKgamFvdVGXp7P9dvzD530jMYUNg80xYIgDDDRx6j3C4z
RGUt6j0tYuFaNt1LmiOEs6AvwN6x5lL/PfBSl6X42ufql2sO6470Vg4+xMFytJCihshNrym5KIyj
TOzS0yAc12TxcBYQZBvz6MTjTiEuJ889tOcXspNQiWM0QbSaN7EDonEBgNx5PmcyS+I+/rZjb26K
BlkRmtsU388Y46oqluJo5PgZdJu9KyD8jC0ZKW8Wuz1dcVFg4jYrVw1GJdY/RGq965gMzRI6EYVX
qn+H/mPsL2NLaGbf3qyq29qaj69IngtiBc0I2spIcDAlWkuXjLepNBDBeWIRJMlhIKAB2L7LaNEy
n5dG2Whb4PBWA3lpP2pOmLFj0msBzijXSdRMlWKlGumwDJNmWZGbm+My6ZtNWpTAmTzkmJmHUzRC
SJvpvrL2qhGTLycfYhurcqwWl8/QtiiEKsyTLkSpHNi8pcgBMXDB3Kwkdf3rA2tHdR0HJTUbKxt/
UdTW0a1pbVMJlkqoVCWRtzhqOl+ONlBsorVpPMLIpWj99VeB9Zq2xI9lAXP0X3+j+3b0tz+16ifv
CBIIdABXpqfI06QQOPpKDS9eHXN89nbsrv1G/S48EoZVFYTsMZjGw0Q+jGeIP5SLlAA5UKVql53s
BBZPa5IZg0FLvY1LnHD5rHLKXbzrd8qDiLdqU7H/tx37ODJhBBtwHy6894tt70/7n3KhzJ5S0K22
t+44UKGwyHcJBerBf1RbMe93jTxx99lHsqFkB/mJp/+N58h4szbVxV8KJ0CHT9qPdTDzBdQnTvpE
cRLBA4VDw+mE8+Qp7eUj9FNCDz1kiFjbgBPhm2Kga66UE5pSbwJOpLwr1XQwt2yh+DSAP+YTlKV/
wGrCLll8B+3dJ3UpdJjsiIZPbH8KbUbSz1ZtSMoloGiKidxrplHtxHvWuC/ZlULeO2JDejEXyBgO
ARpdpNfY2Cg0tJ/4fWRHPLU+xveQWOdFUc0y0i+fdC7KZkcxnHpTL2FP5da8JQJgTVRXjD0MDTem
V4hNJGcabEqjmYflsEMUOteorvCbVBtFrPCdDbzb6o2N8X1XtuyvZ0jzcaTiasGEgtI3R8kPGHXW
GTAUn2bh6PT0t2Bw7GaBNfelp4fTAPaSTglFhMEAT9XLZ95rXC/wcFCc7pkemmh6V2Qklm9qvtAQ
HXW42adEzcQ62tKJflDXVrDiA/qJCfIzlnA6yjwMv073xmMMZWcYFthkS20JkMcytmjVyeTFAJe0
eOsnT9PbjKBxHi2qy2/8fVq5KT+wuPH0PGPjsYJMMEqQT44DHuoZrpr0zLi2t+/SniPM3uv62rhj
lG6XvCwSacVDDFgr8S7mXny1NaffjJYMnkCJbxd74EjNaF3NfcqAPNxbwcb40mfSaXxxD/RP1b3E
apqe6ytoV763B/xrfEu3+ar9oidLyZ78JuB1b+ySBx5TGQPAa3fDhoVKzt7ztoGAkS2tbmrgMLxh
nbrg50b8Yt15B2gkf8LDc5A8YjxCbpnwAr8VWFkdfR/ddEpVtN3KxggJFJ+5gKnAMCEwzfn51/y8
crODacN7khIKKRnADXlyJWgPi5r59HpjdR68Fb8mX7ptj2wpMqALForLrQdwOJqh2OFBNGkkCZ9D
ZAmYx9y4a1bJjUVfwzM152tgKuQJSh3ZxUL/4o2L5DkEXMTNRvoQ6Sw4e8qStFmdbFoKsT0AODh7
ID76Xb9qt3hXM2/OK1dMcOMVi3LTRPN+Xa8JsvMcKpv4C2Fi+Cbb2xgj6pLe1nARVE4Ql0ODwBFJ
Nzd5LqehYr3xuhrGKeCKlrzcbCItVc6M5iOciWWKAGzrL4kqZzIdvcWLGlvT7tmAYS97YVAdHeoF
4HGpcyIQNy0mGTzBSFSnncVLZOoZs24LMadNnXFn86qhRWUuMIvfS5b5HfD9qX96SllBL1zbBVWe
fbVQEL9mVDgIxqbaqpoqb8pcXRi3eMEw5w5BfeT6WMW7YK7dUuYKM3O7yZTZeOmSWY9IbQLn+UQ/
c0eHsQqQ0O8ijjGkw47Nwf2F+hXP6B6y6Vv7JhbWO7/DiU7XYiO0bhct5AKMW1tMuFiFV1nm9AdP
mQ7lVDbnKXS1vXuucd8g/Z3QArK6I6jxXB2ke7HRLyy66jfrxLD6Hbn2xmWQQplwcomvB6PLqd1e
YGxYC9Zp7sqe2x/41F64QusjflMF5FqGDbr8HPEGACjagdq1D1jiCXUSt/yDsJQdJ6y4avvgBqti
KdS1p63FMHMHkqUmg7yMo21er3L5aJzEzrxkL0mF63ISkGziOWR5EdhVftEasGfelCvlzazWrOWv
7p4b5sliQrf5AQ2oRuTizYAlItUymymWPWABOajPFY+LeCs2mDkR6ZVvijbTULofrL2OZ0SZmxLY
rKUvLXuAQjDCMWVDDYxOcr/NBPoVdnBohaduM093jFU6yHnZlq5S+aqKD6oKu3CyeitO/pV8VQsq
kXVSF/YFKmRB5JIBw2HKOhzlYTAr0bSv2DhrzaTfwp+gIrD3xR63viz2eFYV3pU/QE20FS8773X8
TPa/jjkx89bJO9OVDrz0e4JVgGSl2XAE0bKOTl6w1pQPjLehdfK6XfCOGQkfyogiw5+Qn2KxA4yN
HYd/M5CFuXG7a0O4vSf9TNpigTM7C4+cPzaAEmjj0bq9DDP/U3mVbIeOAHzEnQkECfQHBiCtNlEO
8WqcFycF8hH13Ml7517iMNC0h83qZAf28wyvR/+s5+ykkldZZmuFUH5q8wB0oDb2/HI1bjzuYUOZ
xbc+v3kWVTjqfgxHJK/NuVQUTrt7+F6b0+igUpee+jfXvSAAeZpjVhqv2BB1d+k0s7GZuO+QsWEi
pcos/wAe+E62lnjJg3N4tPKNrS/1ZXh/Fp7SPHj0WNlQfyOsw2C0JiIO/QsXxavyZBgtmulA2jED
kaW8qFdPtBSinafnFK9m821hxEsnHJt4tNlVN3frIkPGuqRgp/D0glecAAVVr2AS4eVqpcMbxdvL
s+RmylP3mJ1wdJ3zLRL1iFjkSfGjzZv3nPnGz7BOHqp2gswAlwEiWLdrN13HSxqfKXdecELjdWzB
YAUrMEmz4R1bGBwPDh3sT3xVZmP7aFNe2nzNLaItrReDMWUyITDi5j20ufzNv4Bygg+FF9xnxNpj
4kHWMIuVqXtVmV5u9HPOsITVSXxKvllwWu0s+dbNSRqdRnsTKXMJ4OZcY2eL0ODYGnAm6BPkd8G4
JRYf7SjTnGAG9N5GI3HKiAuK/K2KrTITLBrbTnDSdZg6UQ3ElEAFBoxAnpk5sqHQZaxG1LXYDTTo
bwgZ3V2p/VTlZ+k75ZHfCesRm1c8Ld/UMOmBZW9wgkeFGiOmSlib9awsZ/ge8nvYUONOxDeGgiJ9
OoGBOuDlA5kXTPxru22/zM/uHUkQFufxoyBAnBWUk+EG+amMec9F09Ezr5kl668oq7iziP1TFuZ6
3A1OskWDSHWJzXzS7SPKjJIobbHI0Oi3DulO5HDsSWIAtqTMxRdYM2CLixJS2kbsiiUDP44XXO77
+I4wdOHDp/po8pnJWPNagOudAqTjpjhYCxzX1kZe9N/tt7XnVSlhzLiOO5IpPu0r2/wdsHnxYa+C
l3KLdof5efGCQmNIf5TxOOiTFKFaPB2AELGIJIrv80lcY01h08qQ18oLncV3HyTatLU8fK79AHFe
FTzOLEohQNHF+ropbzqPPWH/6z8ocr1rk1payMRCAZDntiX2V9n8+vDr//v1p1+fZnYACEnVqjiU
G2Vj94GCr/r5f2fmmK/d4Rh79bJLSM9mhep4OnGImgX4wuecqQvIZJaMx9xUebxyzevxmRuKA3mc
Wt6amnp48HziwcMEd1mSK4Gjm9EpsP2NoVv8bDYCT0kk8pzkF305mjJRCGkhnDoiLE5to4T5kcrh
YZANoYZUVBJxae4gzyrTAklSygyjbJ05p4vdvQ7ruxIZPqzGqrsoCTaOJI3nhcqEXbYpuGsWW+wv
w55OuLxUlQZl2bUeqi+4uCR8NQP4IAIaHeLWcCPaBHV1ccnQXHUTTLG9/wKxWy8Ect7QVOaBV5fw
YVzwKCzAKT25CrMiq88F1ZGl+RjPcOWWPbHfpFLQrlXdRjTc63k0MkixiOIK45Pk4g9pZcXd+ZV2
J2cRQQDnQ9hE/iodmGSy6T3nWbe2cnNjcjm5Pn4xSDjKCCKTbE6Z2849xYH7LrSoWtdA41viS5BS
cf5Voz4Hh9UR7LlWoddE3ob++ljnMlg2MTISV6EQDEFCJzJQVCRgibzOvvnkx07DoJn7rbWuTG/r
5v0bGfFEr3RsnpOanNLwgbKoXLu28g1Rj7astXr29CFhwy7+aQYgYSPiu7BoVtyotaejlRN7M9bl
THL78+idkjTV35LmrZJg5PRyfU8bhLwKiWGhey30H0XKy4nmxS+tH3OvFhHovNL+QZGyUSocIZLk
MjlJ+RmSAXAlrC8EU6T4JOOrVFtIC3rQsoXs/6BNYYxEN2ShJfEJL126zPLIYr0VprCQZcHYLZDQ
wT7t2DB43evw/GYq/tInvVu1CQrv+1iflKM9M3zIqQpOuiBUoTf76lLOGU8Hmk1ikMAenPo1FLFN
M752uDTb1N8b3KGtrTFtbLNXElDg3D4/Nwn1H9laRUrOYY1EvWKeFpiQ1vrYOiCZBVY7yNdaRiDQ
E3z3tKZPJUF5X3DrDKP9wqnsTxr86XJufipu9ZrpHVhwGuI8pUTVsvqWFlLM5YN3xezsj7InF8b9
EAalcUBWr5lRMOOdmJjQTmxxt2PlrWyYOEaCBVYddNOoG7a4LeZeTsug+qxQQpI+ZkFMKhX6s9XZ
11kqZQMdHVnei0yBzOxj71AL84SU5UUKO9omk4BeU75HefcR9tw0VuouBpt5UEIueFCvSxXRnB2S
ByHCG04wrGgaR0os0y2DbyfxO8D1l2hQuwa1xrNcoEhIA2PdKlwApndteuEvTHRf9KVhjapYkeQT
QuV5VdmoD4Kr64cPXZCjg7IHpkBdr9RYg4pQ5dyLKh5RrWVuIXlauiLu7hYEbBA5ImcasacTtImO
rLFv85r8YNnpKehKANTDc0w2ABCrlImv1Ge7qypeb90tETVYZ9WgkzEHRNoVa4un5KzLWCfLJrSL
gREsjrFcyU4aDy2vThW4tqCk1UsBhjFqXsMsph6J2cVwhidbu8A4TYumANwya9zaInSHvUjBwnjW
te1CFP5YLVURQcuRF8jngL2g/UBkLw1OGA3qIWcPKMkZkAgbYllsgpW3iYUQUX8JrYKRQmw/imcW
VuaDNGm4kVqeK83W0Jj0NWbaqNjnjBnq2v32DaChbfNKIm44rQaBuTMOw1k+sFiTRb+u2rVVqe9+
TyGb13fZ2HhKvmevscxNLENWXX3bPYv7pAKMVlDgp7ts0JjNkDg9PWeWvkqK4iLb1r6Hw9F2Bpu2
Gr5jUpZfeby2B/mBUp/rNG0kZG/EdkhVzLDJjO/I4auI7S8ZrLs4w83ALoGChxZnuD+MAWmqXlDY
V3gA0pY5qSap27phKlJKz17VwpptpRQeYXCSUXvqsZ4stYK1b5/BeszsCzLxBMI8LKomypdVNa5q
o127OCk2WSmBj5Tjc4+Dv81DQHjJSHmC/wDJppgkhLlmkvTo4U0OvnbwWgJ9FZANxM3wbDR4ckJa
SUCllmT287jyjanQ+VcjUculG8kL36QnTj2Un3YUm05mJ7es7/irnLFa2bWb2Pdustk7VdYSsqQD
k+3imNUqUk8ZWWTFaUbsD6zQutX2yqi+xO1gLFDyQBGK17qejo+RcFQkQNIqlJVTYj2pgDWmsx4H
UWPUl558ChAOuGB4nWJM4YBXbSxcgEgJmaBvYtfqCdoqzDuLyiWSsoAgFYCUJNotyBn0abENrllJ
VxohZq0VXCR+/5eA4XmURW+RGfncxBBHSy4yJdWQndqdvBLE7cg2xH1VSxghhxrnVCmCuZ/T2JtV
SYPp4ggPpAbJMrGvDYlOU9mDH+U+k8GiPlu3oWWCefKgXKm2449woTX2OjjOaIADldbQGB6C7JBp
R5rGNMvBfsvKMsmslQiJErIkRZr4TYQTO4N8NvYokwFP4hyFgqoSQSDz/BvuiFeNvkxBxIJjXjoO
ok5Weo4grLSQtjVJNi8yM12EnfrTFcjruhhm5rWVZOT1OIaLIaR1qJpdpWIbbpC3jiJdDlZ9qRKL
uWZdrtzGWsZmwAyi1E9dwpWbj4Qa9PY+4iGaBi4xOYaLGB4TeMjSihzISzFUvGMq/VXtgW/KUXKP
XBmDjj8sdAOOcGC/mrLHoK/t57rWETxlV8mq9Yw3gb5zWoHG0BXtaV1KoVUKc87T3c0zRX2rW1R8
hsFMwHrOrHU1Po+SBONyvJQRGwgOdl3MlJy3cSK6K1JaHQqd8tUkTbkTYbVgjp9PEFQW89atwWKv
stj8INdJhiFqAGIffkKQghAwWgjYPEKZELOmZ76Gq8Fj5Ayn2agGtLa8q83i0ywKbjaDl4RfuQQ/
9JXhRHOFWPCpiv4ahbxyc+XG27YNjYJAHZG5DW77MLhESUjeg8Xqy7ZQBRWssqMWCcSIvNu1nZ6N
xtAx1/Bqc6dqVAYcbDtTRi3Z2CdC8yAjDASDBWl7aLW5ZKns5f1GW4xlKtZV0on1rz/9w7/2cTas
fDLEvSL6wOZhzRSNONjO8n//8OvvrHKwZ4EM8Sd0QaA/PxQt7wAOLLieOVWbq6h3+el7roz0U88I
WLWR3jutDLNOLrx6rfstEz7foylVaGSJCILw2iLWDAxmmjGdm5fXa1xkGeJ1LFRx8xzixn9+aIb8
JCWaOR9t8KbEZpOIpOqZSYKyhtXh+SFN0Z/Ud1vpzbX014cAeYEY9WIVPs3I8fND8vQm60VTz03M
xElnMRXT9PQou526aBvyp2Iy3xa/tt3/nwb7v4gEFWFZSLr+EgY4j/rxZ+7r/pF8/8e/r9Kv4JE+
fpcH/vk5/xUGK/4wbaHpJiURNnnjqQP8Mw/Wsv6QbdkUQlYsHRXB7xJB5Q9Tt01ZxjKpoC+wxF8S
Qc38w+Q/2CTM2hZrYdP6v0gEsZnwpf5epKFoisWXs1GvoZ5Q/0Ek2KgIIEe/Z53gcmg2i9hgJieF
AXKhgXksqbXTGJfBvgoxihghbYSghNMHBWaKYF6l9SzFY2IsfDnwOGk5fZoOHSAWWVxwj7pKCE+M
1A/DpIgTqXIqDVWs2yh4FKbvz7vOR0WE4nyTZTiQCbsHOpmAO+sM4EOIeGdjhk6pQLO9qvu3+vkK
l4Ht543WbobOWweWykgqKVx2DFwVWpJtUSww8BkYilAzA5fuENdY8k4nYRf4CnTDogg/qIsJsBXw
Vqv+KdRD4Z/XzVkqCaO3KSnNAAeFm7BTaqhba02zpq7KbtlnzjTo5nsm9f58YFPn5WVMELhAHWZR
0HvdQvKoAJpWAddfMcDJ1nko0i9ujHsYJ1Nc+fksGvOf9hVRyVwXVbxpMiyllBS2o/p4bMPEXCDO
D6eoJ0qmQYKHuIft0io4PUvmi7hwZ67ORC7Lk5XcPvzG/o4YnBWquU1iuJCpcpC9WF0USIhH0RUv
ekGWdk5XFCMec5W+3ouw2ZYNFVwQ+MekFJC0MvHhCb8++ILbzYyMYpl58kW6JL6CZaMitpJCAvJa
2qwtX5nhk2QT5PbyqWh+wvpgq6r32hEh5iQdIG3NVD8bYZrrjj4MVAXaajsY94LQpWQ0z0MAAmRI
hHEo4lMU8g1bJYTQFSN8HkHVV4StrZjLnCWS36dFFn0ZBcvTdgSfZOvggUKp8xaBmZyzlg2Krygj
iKUQPzuZiY5iaqfKgjNJFCJa+jz+dDM7XofsWAnK4xrsOtIYTalaBpZ0C8hQs9NSO/k+9VjTJgSL
DV6K4YMfOoWcU71kfWbQAw1nTImKo2VdtXJNfKd0LVulZ0pXuRj/qXsnPWAuVR+6zSB33h7/rT1r
3KEhZcG4dFGWv9IoDM/aL/YaJ48zgccKjWXrCSQEdVw7o5+zpUaJYImBPrPplrUUvER5dqnGnNVr
T36FWlVzKTbBncu6sTTsgSD1KC3myORlXcBH1aSG1pZRDamoe0N/NzvRXxtqSdtlvTR66rAKJfbH
jSQz1ZAWFU4AsneLA2Kndtqnz9F68uxhUfQpWTQnT44SKIk7p5MTfxvI1SMYDYTsyNqkLiT2rnlX
Q7yBA/AnK4A+HdX5WbI8nRvpZHahtY9Cv2FWzkpdb+Vnl/sdeUG46pLWcUdKbSokchVq70OC+BtV
yDDsMfkk5Hbva9KwIIB+qfJ8w0z0OWkIBdT0EmkfnABUyFGUk4WkwGnRlNDA0iYw5XcD1nR0IEMq
kwciMp1ZT432k3F0bTKfL+q3cCg2YYM8JgYe1ljjZxpb7OQbY+eFOUTFPgfX6NWnRm++I9mzp5Ja
g40KWK7rUk9KBTa8mnVKbJjiXOw0Hi5RE1zUpijzRo2+CtOqWu2RKrD8GfZ10XqopgEJJKQMmS4Y
tYxEXDN/Woz0Zx2DmLmtw52kkUOqGTkCwbZZKzL7fdpfqHaJbE6bbqvw6lj1ab+EfAs3nVGME6ZE
WKXmwPATh1DDBpVk6Z2IOdqD5zilxvXWKtqZ8cddJ3OU7jHZdNJrrDYBaVbRqyRU5gNPw+yAqgYP
GMHKNp1urRGGHRHwYPfQKOQ65YwwANPL9pvf9fosVcDhj2prLfCxPLxC3beBjwslygjXzk3AVrrk
+BEtexd8K1nWnWw7JWV1tK5JK7lzwfzpkgX4huFeLLTMO7pjc2aOyxrQILVTKetubXOOK3g44NiG
GDjGmoLzx2M+s87U5pbXT39o8G3Vfb0wEjTfnV7MQqnXF6Fo3kZ0UtVovGHB32X0mzhVz7VcfAnr
V9+eUE911taNufKCoanXQ39QqANRt0BgRtM3VaW8ha3YE+HTLLxRBjMAMyGX910V5IdGMW+pr4w7
S6kGVqMQnbTinsoC270ibTV6jHmUjQ/k4vliVHxWEVm/DU3G2h75XPYqlQaEQ4a2GnLUxaHSnEwt
ZtY/HjQ3HM/C5QxVI5cavlF5FMJhWY4kaBdVQFZQpx9Cm55BN4d+IsdM28eSZOQKZa2HaqknssMj
11uVZPlg1C5LXR1PadwgAW7Yc/joI7eVNT5ckYZrZskvBlK2vZ3rKy9HNqvnfX5Oevw0kQUin6nL
HBwGVAZP35VFeupUuu6kQpPSYGWfpCXi3UrOv3M7lbdlhLZEC1QXOxVhMKVRrgdkHVaihjuAOQSR
WWqz0Bt2tjH61pAQ2rmha8NUce1so8ndx6gByggL6UUzylkj7I8Wb/isLix9YYYqyI6EaUqapUdJ
N9aKx30b2ONX1LI8HxoBAZdwk6JOhw2H0hq1Pvd44m9SS78Mod07EvpFR4C9mDYjs9ShLq5yRImD
sQexs0aarRKQUgbmx1HT8Vrkz5iMOj7mCXehNLBdAZhAkIxy9XMbqNXAcVbnfbgrWZuEBjrPvkxY
t4X0vHlUCUzXJA/2yo/al/nCyo2dWctLD++1M6Ay9EcWblHCBV0s7VEZlpGGmDLNDaovTTYZEnOR
en5EGk5tAaVJIX0Mb1Xp0bWxfgsDL9rpAFcS6qcNrsAjY3qY+GMr9jX5rCuzVR/IQdlTmo2581oZ
8WMlKQs2DfZUFvWXwtZiWyBYc/SYpYDObxJes8LGJ5CVXz20FDrY7GaI4r3ONQgeFdeIJzSD/QRC
sDq+/Cd757HcOpp12XfpOSrgzaAnJAHQG1ESJU4QsvDe4+l7gVmdt6ri746/5x2RoZS5dDCfOWfv
tcOmojOgPpkSRdoCdSx2PhVMKUG5YwIhvEMDMYgDY3YxCDayyk+KS/lSirJjlWvISzTUK1KovsqN
JDtyEbJ+czqrei3Y5ggu2kg4Z+SjrojrUh2zQeMfdYnd+ujYxXz6CnroEDIrPcIzWph/JE8URsoI
X2TbHoEeHSMEL+kkvQttU7OIqxjYYh8EWgJ5ecQMboXjkhulRLPHuCZRPc2FApB2JxLGTcRFTlOc
KaLddBo1Xx3txtCi2PcF1iD5FL2aSkk8WIpg07qGcYOxPWw6XNSjrVJdWkz1Lo3MaduMITzqCWnt
gPPMwqfIQD+Q2Qosq3fMBM2URFc7EyLZqeDggEVmFWiQpdZA9to0NEHytDjGqohjkoTLkVX+QktB
3UWqHo47L9BKdxDEbWxkV9mgCz1kJr0XpYIeZYxevrVkkURydHxEfxBxkQpSDvWiQmzZes9UCZ5D
D6fh2FUd4JaYdqupVjnCH1IuTC9st/r8RcvZmFIphev0+PnxhTW2tImrJ6W3aBtXqlmQpcBgymNx
OUCNQm4bwt/Q1AHGXU9R/PHnjKqlo7XiqWzVYsssUm4f3/1XP/5Xvxs62QAAAUjv8dikShAVp3qx
/D8+y+PfeaVEGI8+UNpiRYQZdn71xxctpiu2+PNzwxp+FZgJjLo/f/mXbx//8vGcvo7KE/k2bJW/
n00gwRttF7YJ0WQx9dfz/nc/peQjrdKKnmqOmd7Hki7Jn1f76xM8niouCARJlVnr8PdBzCtKtJ4R
m4DkiGa1YF6UTa6stcelUNE1Wjz+kM9XwOO7OsHoD5QNAer8iMcf4DlhCJuvskRFcCQ1zeyun7ik
EGhGnGaZmuHjixdlBJTGdD0STvo81P3Ll8fvLGUIwF2gL0yzaHKbNlnLc6hsK9DgjhNEX00AOaI2
8BEsxawMnCRNXuT5hAYpV2gzp8Ba6ZBuxTkK9vHdf/xOpVklRl3rjgbrlp1capmrWgTdjQkrQK0g
s6rzueDne0fW5qBYsWL3G2QkyATpbNkNSQrJ/Q4oJa/z58s4v2KO6f1ffpfrGPRh1OHZR7sq5F22
9SfUGV4f70MKRts/v++6wXLGXCZ2hGJUaxTsuLHALh8PsgL9KZDQOFkaomYulhKT/uMvitGuFLmr
1o83XMzH+vHdf/woj/RxJnXHFb1/sAHnd5DQnXIfoLc/dLc/BLigoOxvBiB4KQqW22pm2j1AdY8f
//od1x1g4YUbb86jM21x7C3OUcWF1mwF1bnRi3YTauZ18EQf2In32cI43IYtFbrN6CC7XAH1Jo/d
WPc4eDTnPG1vveNCcFjoAG3sAqhdtLc8G/K+d3W7eJvuE3PpetfK1i6kHjt7CuRLgpeoFy7caVuv
oO3Z7/OL7RmcySc7x9XqFpnL/Zw+ecO5djMFRz+NX/yiXfGChBFdNcoc+bdEBFp85cZ20/3NuzYJ
5QMEHS0hikuSezesgi+8N/ICeHGX5+ba/sVST1iItJ3Qm6E77FdAK/JqVVjXdEJXwLHA18yn69/C
8qBmJw4LgMJ6OufaF4dnJGJomjaW9pawjgYNdKJKj4oeMrC8RTjbeDbQNpFuTLvs4CmPp3I660AG
SFecNqKss8g58treIWl8O2Gl3p97h1MiEZ4BFSfaJ/EaGmX3S8AsNQuDAGG8iASx9DfeR7xvTZe3
QR5rhSoqWRDYwqQA5Y6PhVkQO1prLUzf5ht+tFSnmDakkqJyDsNFk9oomiFs9jsaQmm+4CSwJNCt
A1rm9gvcB2JrqkCyvpbunWfzW61YFj3AeFQz1x6xXomCrt6GiWNkRxb/84sNRwn8BZKyt0l1GD9o
j/DqeW0L+irc6D50dXofK5TbzGsHWDdWSFoCy41Zrmzr8KUwtdPaMa/mqdyYdIG9MzOWzf/UW27L
LuOdfEGwpIHzSFZT48av40hqqnKCYE5TZonmV33KDrK07A7BVuCTbrGQEQJDew9MoPkpkvYICheq
hBt8iueEfmm/6n7KYJndOTrp+Oo9MSouLJmcmg+kWw5yHCSoy/FzXT+Ljk1Lpt4TGFUdmtlB/1Pk
kJs36VIhDTD5zNJD1INEil/B6VUoc+LyID5RS1+FKwRxvx7JwSuN8zUtj8UhkHfNMXtJir2w+cWV
iPToHYkwKVry2iBCcKMxYhQeKYMDV3SHh6X0Zk+dgmacqvRW+R1+Fd75It8jR+Cm0gRHNDZAHVaR
3V6Jcv7GeFC9StHGbFxUNMVoc56iV724WDPxsniWUtcvL3X2zsObirbQfDzUU20t/Ip2Fnos+Hf2
AHEvWRXjieuRU9Yub9NW/HL5Y/tGreQuRetuSftaTOi5oQGGqbrOfi3o3zBSn2iXpQTLjpA9uSBX
yS+nnw49NyH/khKiWhy4uPxgFRjzS4JQmcxrhozolQ/HU3JDBJxYo35q6IATaUbnVoGxTbQ2udOQ
a7rFnAGCnKiCP7pTBRBa11H+FfB4Nu0HV3JdbWRpZQn7wD9wUdI4VEBXqA6/bPHZFNnOrLfJ4yih
mI/Nl7J4toqvVvmmnwK+2y6rTY79DqUAha3K4SnDaC9UnwS1qzyBZl6VyknlfcfivqMRm0mu1I9r
qf1QvHOnsAQkF6S8xCNJUMO9zN5FEYBefpaLg3nFl1FCAqaDC4M3X3B/S6j3o2jTsRcnmpunCPLv
GxL9/LWuEY6xEFtx71ELRJPBPUnPe8F5b5FJLdUvU1qMToxRZTpbd/PEGaZ3ynHtlh/h0jw1i2MY
PGnu+MUdrEsLhiduE4aFvlrPyu51ap161f5QLvCVIU1DTiTbekoZPfmO02G43bbDJNGuGGPfuZR4
DVfatl+MqwObohmdwKib/Wr8YPNW9tkrdaYRKMgS5i6f1Lc+CjTNV+GnolB351apwWh+iU5hoxKu
1jTxk/wIyeeqn8DXP4amsHVpxDPQK1suQt7JsB3fyGc7cgyou1HFcCf1rZVWtHC80+igZPGfGTnD
PScOURBHy2hfeAsq/1gzlp0NdOzNHJzRwUwyfjH6MJQO3GstVCimRW8tbSV3njlUf0Wk8LKYR83s
lcGS5uR8oVLliyDC8BkM1wz3+smMmUm56oUXtXGzX+GeM7kLTrflZFHGkU+ow1TfTjeEJvP4NLq/
q1fh8ANsSvzi0LUr3sUorbiTuB3np49uVFIYdtFUQinlDuavDNWPl1dSVzCW+R7B9Idxtzn6wotx
aRb9G7kQd+PC9Md5NFwOUPDRf/GNC5CsmmcRMMFQnQCIMA8zsWM9f8yE6orRQdoKiDY5U1wbSnYu
ZK5IOGukYjnTZeKMcmnxXglEXOKSGefLoSLFddgCG3ZZSsab+SMvxa8PrjymCxyFuADKPfOXeeIs
WRfu+omZuHbQmGIPTnk+5gP3ZtzZhu0LnjjoaYDj5lgqeFSEg/AibTlJ/HeLXoflFwdBv86BFbgs
mUg44nzL5+djcfEzhXbb+T7VdoUdJHxI6cL0omG6zl+TV/nKacz3TM/eFbcfMYFLhTHKtSKGLI6V
cWD20y7cZQT5IPz/CLKdzPlbyr4tjGtecXKZygjZIFfC7S2uGS4W9qQ8kqGSOqvDKFq/vfNg1igp
l7SV7hgq/U02rcM9J57BJ3llGJS23Hn0S/Z8MsaANyZ37fDOp1DufBqYSMyhHFla03YtOLyUcX+v
6n3IhHrnCxVPTC0I9hBLr1I8sjaaBIELukC3wwlSsJB/ZNquZp7c4FokS2K+WOn58Abw/ySrtFop
hDzOjxrmi1QfHC6z5Je3xeTPS7AVn9a47wrvXH9xW3uGy1nJplkyOoJpA0jPuHoAIR9uWEUJex45
6vh+rvNVqqLcdXFncZ2I5L8CUT0OLBZUh/TNX2rxiCB7/8lA9QrsZbhSP5iNj+0L82bDmFpiaMBQ
o/VnDkG+D8/RSHyoS6OarjzKWGzyXruZa/pc9Q3ZETJnclEQbmUg2WkPwhP8y3CNOA3/3rawcLlG
h45aSVCjVCqq1lE7HcFIuJ7wJ6WbxnBoapXisqjPmFcb/bmgfZDIJIdIS+3wYV7ZpGO+IwVdGuZB
Tib/DqXE0TdezmP5lqUuShvE7Zx4kWoA+nVU/LMaQcOC1WwMb9rPB1/CN8ASzQn76y1JqSw6LJsK
m2nVxFR1laW9np4YogzKEv3XsEWDZ4VzEaBY0hF5ZzrteZo+RPcfzVEW+4BUIs/JrUORv2oH3dqS
v5bQEJFcz3Oy7GjhJO/my8DMDwVRVbzSi49qazLJtHJGZK7mUuyJhjpgGi1YEatkIotk/zH4s3Ll
/Dz5B40cCLh96Y/JXv+VqdV4idhRcgH7uBVckSxcEBiHYL7A9qjGePHrF9fsTERb8LORrgdr1Z9B
Q9bv3bj0WPmjSxTdRHPKt7HdiBsyUxjM23WEz051mANB4QbmseHHy2AeJRE93qJDqa/YrusyyDVY
HV8qJKiIuN8Yr7gCBkDy1LQHp7UOKcsh1BHFQQ1Xlh27OXZBRgGGFViJFMDQc+pkx8yrlWEpfptg
qkVbEJ+REfGG2XFwbbkB+GX2O0yvrN0W2I7N5xkrwdaABTBRme1aOiazx2mRsE5hIdwzQS2Vw4D7
Ggbzvv4a6t80o/l3obsHpw+LtraVn6V7ueKmNFwP7ULCfmMHNshkacyATDwDvlaPKnsi4r6hIg3z
e218WpXEhj94L2VSPz+Q8QB3SULrmkRky7/GLg/02aI6Yfo0VTsOhblJ78QFI0NQtVVU2QEIBPAK
yxDzRXwKL4LN2tLWuLjWLGwrmwuwqRI2T3uRBYlyqN8bbvfUZSJl1do86WtaFglBBiT7LIojsT5f
3HJ5ZHMTo1Cmu0z0AvFV3I+0GVjIWcQZbKh8DQvrRr1ppB5PHhXVoa/ml2nK2FkZIm34HgwmnNxA
dZv4MEsNhTWq//TQI7Ff0eysL2K4nNI7zd1yS6eF7kngiBQQWbqkwhIdn9gBObPBvVa2Tkusp1yr
b7DqtT2RzAMux/QIR0Z8RxnDJTRwK6eYs75NK1icS4HAJSedNbvfZnAmfzBrX3s63do2Et7g5gPv
H5SDUGJU3Y7svF8x62vHMXM8ZaUy8mNSH94GjfyVZomkryUI4wdYIpK7VltKhRsBvecvdI8iCOIO
9ju1vTTBCeIUDXU+Coj0Ilv7rJ71lZHbuuhAUnt+spa1ExwfCxOUhWyO7taRG8d4sjC0/Pgv45kJ
zwKXFu5UcRdR2YX7FYM8AQXPrJviRmmzfaSwDHEJRP32KdI/teoq3mVMg4vsJrQO2i/v2Vuz6cbk
2AZKvsr1ZCtGBhGlTU+z56I91RSGsbASoNJwJzUIf8u7wfhT3jtgfY3Pzikg6Jg17MLCoPfkXYBs
KN8g69JXpNmoC7GTV2SuXeHxIZB6slpEv58AfTtIQ6Xb04wkxXqhdEj6DtLd21sYwqRl3pgxl2W3
jqKeWXGWa3ab0DXlvYdH7jpsGX+4FGDbsFQVFomyLo291hwrGu3VbuwuoXb2++cpecNVnCP0CoJ3
hTdARXcBOSFVMaLoiA72EurBU4JHbNVesvf+XiZs5VfMwIySO0IqVuF+XI3ewtrWe2ZlTKFYNKtP
/h+ckpP80pxpxJB+8rCtL/TuRJw9sgdPXRHcOTBeRLZwSOVV2NgllTaEBx+MGDVmI3EOUSwp0dbI
smxSA/FsQgzZzrg/rBjefXKGvbYPGN3sZu9LjITgCFkefJjuwV9Pz+To9ewtg8z2OSLdBneZr99R
LxBDY4fGFkgia2X2e8sJD7NgYqPnnio26jK/Ww42QM77ko3Vq2+uzIP+QpHFxiuPxELV2GFssW6S
YUmqGj5aOu0U7uijWg7mooL91Tpw8IRh2NHRd+MKwWPr4KJjQY/Jbrcb0w1tDP3i70rXf5HbdUlw
pYtEG9NOcGI0Vd/jw7DDBays0eIra2BET5YIkGaPohnLMcrWnXaSVlS8GRVi/hmmN4wkOIYWkBix
oVdv2YYws4igyNIVSyoA7gzY2xauuscVTVX2fPWOpF/tjZNASWFhnHI734njYrgCJRXsgFWovE9/
B7Z3p3JYDc+hTYIAyKDpTX/37+0L/D4x2EbYmVSO+Jp3TPLHtCdxd3YhzJHAxU160lCCE5B6zOVd
btoVGa9LLis8tQi9QVAsstChtdXPVASUGCy23PzQ4xpiTCSbhjH/iLlJ3hh2/RbdGEWJxa1s30W5
2yibMGL83uXIjo1F2RFOfC/CZz2cGUjSU6me0Q9KBrTUjSn9suoyqzVrBLEC7E6KDZt/LJ5UQ8XF
O1snpj9WCEI3b2LSHNFHRYQTLeH5/7nWcMQT7ua9acPNtn1y8WD/oGMc5F0wLBLqKrwXf5PqyB3h
5uNeXbb7/s1AgsCa1ryl+9BNNRMz5+hiBeaozKo6bB4L3y5QReKGRyJJA9GR8bSSQ42S+KJi5D3I
JH/QmEGMqmNowim8ydq1PMwxOz1oI9TxLDfZoY9vMVE5ODRx/tsGTn7pQqlf3GTznh0liR3yIhjc
BIdqhnAYnQ+uAiy0LHtTl7bNGN2RwgN9sINjsO6/af2xayLU16BvsvBf8LSrV4MoVtzbSCwW4Wtr
kGG2Vg85XIF59PZfSPtlvHKGt/g3vLWfMVUYyu8r6UujerKy1vEIUBAG5kas9/F4J9ETrT22yohx
3DoIfByi0y/+L+xNxjjUBaw4MDavaIvTgJLrPeUAmTIKjp5FsqHNhD6I8gEKIFYIjPIoOgj6jt6K
K/mLtYuOUVsj02VnNJWkeRKpxZURgav5yC/YN0nO0eMd+ieKQ9YxOJFRKmXr5GYyV/UgLUlTWHjf
Ef7EeJOa7b5WNGXJYcyIm92G72ALqRQp8+4leO0kt8XaOC2jJ7zJxHuNVvlevFJS/WqiCystwU3V
cwvZCFxKvpXAmAxESOXTmqEj3lodDuto2W36o3QzCcFduKXL9p6oXw5od21u+jssCewmmZP7RG7g
gxrWfnSOW9RrYMDYuf9wBNgF/qZHGfs9Ya+NuleeBtYTLwYm3+4Qf8jse/3Ze0kTG78S96BX2TQJ
wBlkt+Kz+My/rIO2rdjZU9c4IRdALaCU14Qbuh2WxMLaLFV+IqjSIavtM0nDO66OcA0f1nS101Bc
sKiFOMRF6dfbN5/hS3EDRcCq7OQ9Z8rab06YkDz8qAOsXe8Hwxh3yzwYMCUlZHbLL2bYLH4awDNL
YGI7SgOGLRu2YKsMbgtWAAzA69DtPrHkkVPLjkdZBzTddsO6WQ9oEfBiLbs1I4l/YXl7wKpbLkiA
z4+x8UbOoekQaguGcoF44/pkHf07/arAoK/6Ll6psb1+0ADS59H2NbixhAIyCglgCcihfDHPZG8A
NMADy7Df3YwjURTUxU8KI3mMuZd1Q4RW2q6JrtRuw7dM4feuPOUv3qaFgXELt8MzV+JPGZ07UJ1l
9Kr6W+PpWcXLsPgql1hlFsaR1GBilARsiiQLMCNzKXjnZAWqvnQ7Ap7nGG0ki4tTHMCisWXxjcTf
pb5lcUZ1I5YvTe+t437TWM/YefaN4J/9uQHkE6tBZXn+tlfmXlA1soYUDbII+1wBxdGRyzb3fcZW
MBB4dbQ+ejpAj99ZZbgr0PG48dzCCsYpoxU6q7rkipJkNPXo3f/+Szp/9+dH1SckI5qNS5hTmrnX
9nj848vjnzYq7GVGfS1AbVkyDvz742O5knChbUMxwh4t6OVfX/z5x8fvvKJniR6Y2oeFZsiGhpTO
oSN//ul/PPLxBy0nD+jPP8krL8caV1/BXiL+qwKbRu3aK+kWPb745fwaj281GvaS/fgWMA2UI4OE
ErceyFX/+593f7/NP7+zfKH851M8fvn4N2lShZCLfBBW//ulHr//8+Nf3wVpAF5tftY/f4nVAFtq
zdT05w+m0vAij5/znnWZVBTW6vGQf3n5x8dGEUrKrDByW9U+C0ju6bSwgHn0zJzlXMMFT+V0BTkz
VZluog4AmWYEDp190ZWV8uDj1dHCiNrVpDxLMRhKpb/WpH22Bdu/WFE3AqjvFeDXRUXUe9MwteuB
+RT6AgEfzaFW5btlNO6YoaNsRMpoAtl9rXILlKpfKrQsLAFveaDOGV6CSjqaXOPfsMh/DCPT7VJJ
omLcqU4HVVyskBXEnmGtUYszJMe3pI+IWq0JC4AT16fic/HQ+sQdCW/q8KJY0gw8jq5EK+xSj+WZ
WNpZhzVKImvbsqED79Hen6P0zfdZp1Dl6Nm8aaa1EWoS+fIItDV+UIecdvYr4Ql6ND5Ag7FL8c/T
h2iqW6PF2qRFwlZNq5ciFD5EfbpkWux4/mffKfSCMvbNDDiWfEL/T5ZaDEReyDG56m1zMFrguPpE
Uccz7gNy0eVgZmekZhCqq4LEuhh1JDsAuq/MIkTn+j5ivUKloEMcjnAIkmPvGT9jM8D1ByaFkuQg
+sabHyNhleGIDvGXBAepT76yHls4yHMWAUGNfrX9DTLzkzZytmtFpXNzcQrcAL9rIaynEmmiprGd
bmRkuk12M0Zsmo1E8Na4RUyySVP6LJO3H0L5iVCe80hOCxY51FHZdozpCGEQCEQYog2hgr3OWozh
3qtQNaryS2u5nfmM8zUiFUm2W22CzGrufGqejXbnMH3WiP4kKzlJcvSpstpKBmtYTJJPKu2yx3CM
9CXbKZH0U0TtZ+2L4AInldUeczzop5YjNurGvjEkLKOYwnbBhIekwTk4Ip2FDaGQZDhcSr9QvybY
GJWnPZEM95YWFXVQq6WaqiTojLIfyQeaH7TCrq8BeKh5RjyQ4Q4pZTCtZU+lzn1qFpZRJGDmKKPv
PF2qsiGu/LR/KUxm17HR5oi9Gt5KHO0H9ECrWsOrJVTFgryQ4hjW4vtUQO4qsbKuOoX9ZCq/Dq2U
b+p0uhNowJAiS2hl6mqFDEBYoQ18Z69P94no3QTlZVjNcbfqD1eSLUnNq9ebH82onzy60pOBVGMS
h5dh6HZdAu1BBxpjdqm/ksTDaADfCbJtKikQcC3KH0ovPw2vVUpBJ7E6eRPRyyzkBmNsqL4orTks
ShBv5Zeo4MuN024T5xyuoeyYZMedDDXM6UueHHAFk1fn7RqN4CWhHEhq1LYSiT2T6DkofL0j4ted
FTU/Uo9VxWPzkBT6C2ryCiEm6tux9A9Tp33oGfKFIWcdTUdsSq2SoD6iDo0x/47A2Yye0p5iMTfx
Yx0RP5+kEr+chGXGUX3v11MwSvbtmyYxzJXisNUSXcdqQ3c7GCXwrpWVLZP0tyKGoLF6ZnHTvFQe
jCUCvMWs+1Xr6YraGdqLz7bQ8wAIRXm008nFCFt2F6ncwwxC0UvHmmZHYpJtX7wmUkqUtzYdC0F4
Dbg3ObraW6hbZH8LVGRCcWP6I71K8p3bNrqPvXTrAuRfctX4riiwYw4DDXPCqFAeAqbp1f1GqfWD
ZgIdCuWaHY14TIOElWrvn/Ofriq+vYY+j0YDMt0qwSQCCgmNZQA/x5A9fHxGbcsdgfOGJs9LQjou
3khigdkSPEv3UxMoewqMPcS84V1FLnkOkvKuFfVLmfVHjvlxquR1yYJ2aCO6poJ4802KXrH17AFh
T/FACUVxDlWSNYWMiaEyAC54afirDlclH9SFr+iYI/LgLGNdRxqcUJEXyXm2JDyzKEyXgtah6NKB
jKmgWMUu+QJpGCCubn5VfYY4JOSOqvFnzOCNvT/4NKsJOA9KnJ3hseVn/E5K2FBFTAQQY9JoYKBr
w9+GWIizRIpoNfmo1VUYQkiruQOnOHdSs4MDk7Skd9XlWzwU/bJuspNyVqiECIAJfIAbKd7wb12l
XVAG70nzqRPduFRFuccKPYMoCIhAqL+VUwz+1dEfwFqirp5VpRTUpXxkZ+Ph5+wTujVN+ioE7acm
K4Sxy3Ora67VqRVRb0my7PMMq9bYv4T6RHwYvUlknzIeOALU6HsWIwJ2GZ4kkZmDAdEsV2kDxwJU
ACrmBVA/EA1gnODsKhm9L6S42UL1+ps4WOMiVM1NlXu4GQdYvAD9b2KF7dwTM67atqEQUsXP4iR/
5VgQ87rdwpMdfIq1hcbqKZkZD1KMgmDUtb0SUUlv2H0GVMTsPIVY23lJt8lUMjJ6AIjKVmj3huLR
bhJpM/iehdZkSNYk1HkHn5KjlSL6NJTxy0qoTok1JaM0pUTbUdCPzWPaQp0Ouhao20CfJMuGkZWO
RKG9yJ7auqydToVmpdeUAEx5K3okO0jhMKxCD85dBWsuRBxm123xBSdi/f8tZf8d7rwERPz/yp2f
k5D/3U/2eMA//WSW+A9JMwxMZqpiwNv9p5fM0v+hq7Iu6bIhWYasz6jdLK+a4H/+D1X5hybqkmmo
imnNVrI/XjJV/AcID4vQS8xnKtlO+v+Ll0zC2PbvXjLRUhTy1nRZAQqJnFSZkbn/QuIFhwHl0QjN
banENyZrBCLYmWqId21pwZDzUMbKIx1NgWJFiAoWGCi16VH+IG0YLv2cgUaaIM4LUtEK8x7MKWmA
LOs4fAmBdbFw/kXcFq7HOVbNoJtDyppK3Fo7564ZcwIbbFl7KExlV4jVPuwY5dv+xatEahRZXIH7
TJ5lUVQuo4GGpmbMK/psG/rQH/RM6PEGedw7vXlVCyIUqwZDSowcwq8Ay1XUOypy5LQ5UU6ZhfOa
pwKEqhRbyA3iwSUj3GQxucpJot8CKxJPuZxip1dgWUf+dNQMWC86+1evUJVLmek/ho5FvA66n1Br
qB9X2j60mmGjmkwaczqekdQ0fz1k2GquCDtVHddt37z3oSIcQ4hDHdL7pdaTL55Jw0vM3r5Q1IOs
tumnYumQd8K1n0+AprxM3EhtsyHkB79vGk8rL5cjCP/mljwt0fE7Op8VEYDmnAWYoIlnlDj1RIaH
arQsAd2sOtp4YIjDXVUYcJSI98V9Nk67KlbWarIZG9ihpUQKoba2AiZLhXhCa84pNIPxU5+TC8c5
w9CY0wyJjjmqXSu5Axz0gcBDtapfQCG0OKVQ7CcBRTdP+y7nlMR6zkv05uTEXh7pGHVU5MaeXMU8
PjdzzmKrw8GTpqd2TmCsczuaYw8lzYzcJDR2JEHDAGWwHHrTNtB7sgFQfxWFFbDXN7tMqPbRIFh7
Vn2O/ho3me9O1nBIBqQSUxJ8Yp7rVpUsbtU5P7IhSFLVgBlnWjisw/wHDQ7NLZ8pI6at5IpR+54Z
JFKGczZlR0illHnaRoZ12BPUSandT+xIqSBRBrPTS6thLLL56zpiMHNyfAyVOVH0vW9JD/s1hBp1
Gc+JmfGcndnMKZqFYFy0OVezm6v92py1icv7jsNpWCdqc4j9KWdHhPcj75sNKSkbgB8WFCTdhoZm
5rl3y8cTaY7+RY/WCq0tKcAzEXOBuSWscq0w3zRBmXZjZbJxJg4vlYtLVXXKoWPbtI+kXxXOANr2
FuR1xra7EjxannCTCoMQLl3q2ZGx3qH8LO5StWg3hVUROd5Q9cTOtFRjXWVdleqUw7+Eoa5cq0vf
/bGBTIiuejWXTLZ0RiAKYfyQPWLlCir5Yelx1Y10Y1KiSRu4hay2Tn2q4hKcuZOzfjQQKUWKAABI
1UlU0lklyEoAAvp1ZumOztYP5yoGUNWkdS/5pGPFqLuasQan1pTOYCDI0zsVAmQCBqBPfEQe8VsD
Is8jOtYfyJAd7yENVLJwqWixWa96Bi5phFoywTyUaatpNdNn6XHVRNldAg2x7iP0CQGgZFZBiS3m
9SWRp1/VEwlXTHd+SHGeIOBVqIk/wH82ei4QY+xhPvPGcj1E6Rfv26SVYWyKPKTHXdb0XUEHaEae
01+cljmZhKu8rQPCDt8HquyxVwt2nRKe0E2mPYjBS8qgTYpBQ7c1oRUJnyJcVDXFzacqp6c1eW28
0vQhPgpPfokZKsvAnRbJSa17AHia/tUFwbRMiPG1Pb3MkOiz4R/jVt7UlGmXTQI1So/OVY1pxkpi
ki0wZ2YN8qS5sA+OxKRJf9KtCqwLUZZLLJuA8L2Y5CohcKwSXEKTvhVTFTtMVOUyjQgxEPEeqOW0
r2XEJeDRCYcavwHB0FmIcVvKvu+kuJFXo17d9YHrRx34lGWDwAkL6S39IYA3ceOsmjYVMkrsB6Su
5+PeCgnZasPsKx8s4tKM+Ej8Dt1qqRFWYkd7HZVIGPCW866ngVjl+LNSmTaKrBVOK/xMLLIdAFfl
Ih9EFDH9D0lDwOzAwS/qUPFfmXOdhh3AVFnIOBupotU57qMoYEzKUnhCwosgejupx8Pia6zBfBlx
g9DdyqFFT0BwshR526SSDDsjAzBIav9KotRT2WWaMw1KZSuqFttdW9JPCCDQmFi8Rm82rOX0Woxa
lE+oS7vXUTG9bRtRGqllGCf9qKOXK0ig9Go1PYpGg6VXJr1PrWtx6RvYQHJ1Ontx1YDKLPcwkrh8
NPoXRCqNZ3IY8eKNQF5CmllN3tJt9A0LqhytAzLpGqr2BDnJFhp9oyTYnnQx2Q0gEKlTQd4dqcUj
S1YoNRRra1RgWTCbeesIdgL1W71jx4fjsVx14FtWBead0OuZE8yhcCwheTFHM1kKXUnKHIou068D
22DzvKjHoVu1IopoXYbM20wct2qSZp9pnhwJXmLw9Rqn16tD2IIq1H11p1Qodny6JjpJ3CttyKNT
D6tH95XjVFj9VgYkhzWevneYUjkJ151nIFUXGskeLMogzOzldugxFBT0zVi14M7BPjag5mVGnlMH
8+ASiqCS8U2vYqEsd0aTwsfA5TiE7JbMyrBcqUUbkMC8tzLqK5gD4TsFTMAh7gNiQ7kQTPbHgWwe
2kKV1xW0SCpMgaLQvQ79Z88I4LARVujqXtEt+2AgZbylTUfpJNF0aa95JaWkKNIOZDBCTS6cshCG
PXnSpBV22qaNc83We+w9vMv0VIcsA6xYWwmU7P1EuJph4BPLYWJQEHQ8Y+2U7LH8ulQXfPxheH/L
oURTOBfCH2YGLFRRe22QPxh+Ia/9yZDgtSUVSmF/1FZeMUOXgmbCEVSU27Yyv+VmpHAjb3x4WH+Z
Dh7fqbMRwcA7aIhDZid1dx2QQ23NFosjLBiU5jNMo5B1mUg5cL8pl9lWL5Q76KYKiidlTKVQcKQU
yVqkVK2JkEIfX6aklWy8FR9x2iOO1bovYZqpcg8viJjOZzsBQEV47P9i70y240aybPsrb9UcsQyd
ARi8iffuJCWSIqlmgkVKFPoehu7raxsUKc+IyqqVNS8NTHDQSe/ggNm95+xTXQp3USctq5ETTjAn
jlCzJgFNHZWVOMsIA+07nz4GUbkAyDNNr8pc1sOGXn9HxrzHIvPWMwffRBlCmPVJThQT+TrKHoZK
4lwm5WoibUZDu3tuC8Iaok6gymmfw0yHWau8ufiuX19M9Ggw3alF61tR7d/i6qNhaXMgzolqLuuW
hQTu19Z6cx0KhylXnVB5Nsf2sg7d763Zso0zkqx2CBPEU5hKquDRDgVBoGGYnUEN0tLz0bOVZJmU
KWrZysXr1jN/PZhOfb8+3RHp2TFGRyIXXGV5ZP052CN+qc31toxiD9WB/DzpFomjGxlDHeXlKdRf
+ykB8d2yluHa2g5nyqDtsdN2IGdo2bdudg5vb0ZiNCG7mGeE+dkcANv72nRDodtA4Kg3c7eDRbo0
/m79WDNtwPFdUI2bX+O6w3Sq+0Wi5yyt6WsER415JsO6dR3sIIGprd02jih2knw2ROQ0dCwcjRd7
wCjm6mG92c7Zu8DKvb/uymqMIU6gmGeVZf3rvXHXt2V9rzrLvXWJrztYT2XbL5fYbZ1LuNDP9pe0
5CplxTfr0Omtzv/ZqDLdxGNFLLdASZRFrFGqshku0zBtfSY7p1B44LV+D0GbjReRe9UBfNlzYdTG
pY5j45KP+phL+H42VE0XQyEQ14MPfm4vZPeei2UU22VslmOMb2d1D4XY/C7rsLqHfm2VDu5dyh7O
fjL6r712D62DZ5acLn3ZHJg4cu6j6MBZHfVR2vBKZaI+hG0bHck2pS5PgfYx8Mb5sP5w0F92GzzR
tm8mQJ7RQndbaVeYqDDYXs1JrX601aFkzj592fX20EcviT8SpqQ/o/WzWD+oIbOLgyy9T51NRu8m
TDnlNPi2vMSUx/Uo/dvx242gDWrYJ7TR/3Fge9SJmDafLdXQDF0P5ImzBkrOuenAGGODWN8QruN/
vlXru4R1fkAol6r4zHLi11uwvsr19QLTWi7XV85puzz4bXwuiBKtB6iasbB/VLlPoRhc2MnrzQeT
FTE4RuwhVsvc26ZLLhbyv3TgpDVgx+1TpJrVs1GqBI4yKbrWAlst8Pt34h19H0nrlI/zl5Yk2H3u
R8gJypxuVxtgF5lR1V2HSesIPTO56RD1BQ5J9XKh3IksRXgV4MfEfRxiKo1IKBuj+WBF4X0rWbsZ
MRd6RwFdMkEUWETedGSh9dUn/MBcMem0O4sFaYTJO6wp+Ejl3TTcpWX53fTMFxGZZJ0alM/GMflc
iJc0RiOR+/UXMHBfCGchp8XmK2AWKbzpMofwMIGg27pVkx7GCVUJTAvaBPj05WCDqmDl2TJ7x/Dc
HZTX09JaaDZFuToRocLUxxue0tqqb0iuvuvt0T9FefzcmLOHY4IQMycjkQFr6dkUXF8j0Z+VD5TM
tGFvzBM5jv5TaheCLlVy478Z1AkghBanWfnjowt3nkCe4dI5zl3efp+sB6J3aihjhzCGWdgU2S1o
yDcWJNSuDeODoeiZWw48XLggu9CnMJkVBR3CkPjcqDX4xNpPaeR+LPP72c9+UIxeUJjHnEDz6LUj
awZzOoV+obJb35387eQNJzetH/32DAsC9nNI3dWXFW9Xf595BMnGE4ZVp8j34VjcqQqUic4HF9NL
6NG26yN5NzPJ6NuWr4RJX5RWQ8yceefV9bNPeLBp41Sk69wSnID9oIfeOOmG9mvnDk+d9L8NvAlL
jOJAjYIDUbqf2jwDyi9gwPYI62Z7X7fL98xiTT2kAVrysXtwQlJUJMJaEqSxaORIa6Dq4vN9nsMQ
VVvQ6QSW97a1IdjZpKhakPHnTt0X9QCmlw7TdNMH6ZEv/M8u6THF9EG8A2ORWZN726SwCtyKtlcM
i16jOlMXuUMtuseiNpAa0eykLkrp722xskcwC0SXZvIun9FY+ll5S+H8ZJfzpS/mm4yGVjZk0WZw
pu+lMj9gVH1eWu9TZgZfA6nCLa16kIiLexY2+tW6QTNRI5YVdCIzIKXMSY+tVKQZFI88y405UHSO
TLq5JcqU0Mnzw2SXhNHSs6NSosVYrNy9hAgyPoYI3XsOUXXK9uJkDgv1mkF6qMaRkDsIqF0Hjbhd
BPfJ1H1Z5hDPQ4ismijSNiKscOwQ/VsEnBS+D7ixBcHYTxkC86RJjkTTfm1LAEWhWXEpwDo0vntV
5x1Cn6ZE3AyvAq1eKwyCfyzajf3C6UAqSIxe3t+rzgefpBEgWogQMVc2cvIoSvOp88th62OKB5BQ
7FKrJW2gpXvGuwazmbIcvbTxRnXdvKNZcppdwpo6p5/oiwpA7zpgIi1/5iCFt4Osv/iOhetwCPaV
ab73aBihqwwfaqZYGxpn5HERyLVVNXaaaEA55cToMpLHOYvnG1UMdKmGo53hRa+LODiJTNLu8YxL
Cpj2VljRbSwICIhGkd5jsUZk39rHzkVbG7ewD+nXUY1HdZkTV0yJ/yczC5TuaoCbmd97VmRepuKF
XtgD6+Ll1nRwGgUFM2upftoqwOjVUJBo7dfJbQX4O/G1TNIKy6hzozy6/SAwNpMP9kDZP5y89fZL
ukx7PyL1IUOK62CwsX2McbB3Q8ApdH4t5IPEb6T87VrQFvHCElLrfN+VVGOLjL616B3zwgT2hasG
orqQQuBc3sICYqnmjbeVEo/oCd6ksPFIIn6BS2TID33ufhQBGqrcoIGfFJjK+uE0ZAMav5iyAORZ
Wn3+T1g/aMWl6W4Beald6iX5FqIWrcz6S0fFGu4zZY+JT9ON2p+UPeZDO9U72wETKkDjN5yDLmXQ
/IzzkX4VQUZF0b7HVFEwPv70U+i6RnnrC3LgIyd/gFuT7bJBYvEpxG3fqo9Ok//gEnPbcSI7FKvV
u/+iBv+dS/qwtSc6g7isL2Yhzmn6I3PlvB8X2Dpy5NqYMidTDhlWnd9RvTqkHYz9nEsaX6RO4h8m
fMYjPwSuC1q8wSDPINxVfnBvDgp4hsFZhlkt3hwBH753fNjKi/HmqdbFGOmjKNJIlzZ5bDO3+CDL
Efl5QUCIUqO35ZHM3LvPWVhve78G1OKM9m4g60HdVeFEpqDzrSWCjXmmGo9V4ZJ/+t76fOULk0CL
Cv6NjRxg6/PUqh7BnUX9nK6SujRV/LUSDXAfhNkNPvdhpFm3dPND6IKPjwrIwSRvY1VOJsx39kcH
LCihCojMMkS+lTBhcVjysUsRUY9+lp4aF1BpM94a0n+LA/fOYBW2kw4SydJ5KjMSnMs08yiWckKL
1HAfouxQbX0akzDdWsX0YY4G587mqE6WkYhTCMqOPbpcviyA2pcMCdBuApKWcJbYGhIRpZnTMF+q
6HPi7ou+w3yikMjVauO45mPEoZ+DKc29g+uN3zM7e6oAg8J72Qx0Ena5ioPtoCzWTAFsnGKhAiet
TYnhlcZXcj8Px8lcxIUyGS5AgfcMvgB23FY+JKRdx8VMNJjzOaO+vek0PmAdvAEKaVZi9CnrJzB3
T7QZ6bFvvB6Bf0pxqFZRtacWnBxTLFVzknHxj34WU1gTXuGIoxcCvuyU1CfD6WTY+R2XuW0Wq+AD
fUbwwxOxbMNb0t+EVuPue6ZESDRDQjxs+7nt6bzXqEx6L3sNQoSf9CLa05wPXxdzemPetDej/JvA
MDEiPHsIU9JGB+YtbfJg5zyfzht/TLFzplJ5axS+g65QCyecV9edkQ+Cn2GhfF4Ey6ukz9/Buj1W
DTLBvut3rp2+1ZbztlDx2NW90XMuYqmpOOp837izoFgi5QSmMikE7nwmnIYzpG7Ej19aQ5FYl8ca
JV1tRyQFG0qmjzb0kC2qqr1b2PveDM6hBIhi5WlD7KEuJY3FS2ta1V55HTxq1M7SLkiIddXNPEEg
hLb80TNjgGZ+amyqIpA7QEmYYoC7iwx1DasBQoUGUB5TmzW3sQw2mSjqHQWV7pC4r/Bv4YaL703d
h4gxUAbXMWEZEhtXLYLXkeCzNMWUQjQdXHgatJAPfF0wV+Z86zUfxoWiRdBWT0VOXhaCIMgCpt3h
8coFRHtNC11vr3RRS6+6XnKN92zXOkKRpOoX7nPduQ5JTfIpkIp6a5TeZZrxiMQmHOOKwv9u1n/B
EDxAsq7ZfI43nF+XFUtaTuUDPZHpwISHR9CPfR0G5F2Y9Px0W+kHTSc3706DA8pFwP1Ziq8+pQzg
DAHIPy9nkTmr4VL2JT3q0l/cbZoMXFcqjYbpI0SIiq4D+kkGnsAtoqPyuO4X8mtqOfM5KeR4sdUE
oF8xEVxml9QJjdun5Q9Muqczst70ZA9qraoRAuvSRqKLHLFoivqEmBHoK9w42l24aMoF66cuiCBM
ZBG+0kZ+D3kvEuQwhC8YemHv6JX8FNqPZp8zU0vyJ3e02oM7heNlHZq6nC4LQs80kcYp1AvnNAU9
Futh3bruq8R434/4qVoPd0apV+BROCPAkGivft2+7ixJ/KjcHB1eOvLRLqCaM1mfDJfF0TLVMVf3
kGZR66ZqQ18X2KsuZzWlj3KhSTE/5CmiN0V3y0j5PWmQGFQ3CwZMveXoYd3S90AJ1Z/sAC9E1zvt
po/vfdvTfi+FJsdWqX8RFlHOqWydLRM261JIy7rUemtIG8J96XwOnW9ewmx0dPIt7DKvzT6u+9KI
M+e6ZSJG2wglKXCW6t207Wlfug2zCSM2L044QP9p3tYb624HaNw54xND5orXUQ/t762/3WTC2+0z
AjI26/MzqsnmkN2ZHS945fSuw7p7Bq5+nqoH1S0YIFgmZJjO0w+mE3MTwKIF8YshY5IAuMY2UWLw
HJ15MS9SD+vNdZBNj1+jfQS6PyCx5WPyyl+P/09PQr9J0nc9jGmaF7z+BMwj0AmmzPGYufvQf3Ka
FjfPXG9VXEesuTZVIz4XEYuVxUN8msTAGICjY5DzcC1MdnjCFWG3tfMBfRbqvIqStjFQze7C/ta0
oKVNfvqaTfkbc6Btbs+kGViF3JlVgpK9fK56jpIMXl9cwaxYMkG6IJG4YFd5u6YSBGI4s5YwaB4O
SVfsTQoVB3t2bnpWNP1Uusds4M+1Rrz7Kci8dpbjEhLuZLXRDUVfIjmcc5uYz5U5vBs5r0AOfreJ
UqTfM9p5OqUcuYN3iTSAzBsghhq4cBqJUP7/RCP/lmhEmhbxwv89h/jmtexeu7/IRn79yj9kI84f
CG+hCeu8YiewzOC3dMQU1h/oBS00II7PtNFFtPEP6Yj4Q+h/nrQCyMFEOF8xxPKPIBA+QHaLzGVT
Oub/SjoixH+VjgTQ63zblK5NhrP8W4gz7Rk/Z/Ihb8wwPNtpLm5HR4lbrx85IXNCikQijzDPMeOo
ZrhJdFXc6SaSL9aTv/I0kHZJiEqTCeJTfS3I9H3WrUFfQq43UWVsh751T+sPy/BbQhbqedQVaVNX
pNctW2+1StlnhN3X3defrftyltEEJ/3+rb7qOAHZpFat2KqYydwhgeDgYg/EW/l1KCrzkJODETbG
eWFBdckErQJbtsXW72L+ltJYq9IaEswyFRx72dSnNhBkWyDRLqNpOpmOAUDfiG9yK5n2UsqfQ6+a
o2cOsXPbFh3ojhYTR+GKyzp0IScyOmefWeag4bUnvqWC9/tcY3Ve36OQOOPeN45wbP+8hPJ4NBz+
enOiubIgFwbPO330csimbgyLMF/U3TpDMWGboC7ujutVdB1yl1VpScN+4yAXz0MNWYDdu00tvAnr
YCxcizfrJs2Z+pTzmqsiokk0IHy9Po31uSz6Ca1b68Dz6A+dGOFDcHFvdIX+Oqz7+oqmAm29UwkU
+ETRGdE+XZ2UKiahKXQNttLN471j0Da2fZ8p73oVXQdBjxj9+3AiyoOraEGk2dLnxmEZ4k9TkBBl
OrnJZRGHxGwnitmUoakyzGNM7T1MWhxXNbCYBfHPtOAdcDCMHH1aOOsMgISqAz2T6kSsoTEEFxrg
KSu2dNiXCr+eXaGoEN2ANVeAowI2ZBYJoWVLgA6lRkhbNdigS90+Gk1ECXVjvgWVf6vB9JdQo8fW
wVKFOAmfhDG9K6kqIktVfEdSik/98jcNP0xopKw3q9kdMEA+0n9AtE5fTvKtAg9OfbZBZH62NatU
Hfw4TE6lx5EZpGofhASipjLH7qqnoWMNAT+rHFC+ekIa+7jIeyv4GTTQSMBTUgJY9IX3173rIkLc
ud7T6d6n7msIfaET9mlInZB3Vz04FLoOpueJvUn4r9HZM7M8gnkq09M0YSZmgPCYeBbLDOEaFUpR
p/WuCFvM4frtkDNxJ9tGr9TWt8ElP+gg6vpxfcXX117qHiZxyogoQlJJNiNrkV43n2iolThhGNbv
puYr/vk1pTHIDKh0T8rbFrol4CTGj3YAVWcU9JUXmKc9U/GxC1rSA4IALsDEqgrF634JEbDkBjrP
eEDGIxXJ0qGqn+REMuUyePLitcNzbkhwOCoAZ142xyxLcIJOBx2wder6UVxG3SVBB9wJXAWWbi8t
uuEhjQHmlaUxg/6Ma5GDnFBuLfr1Szgh4YyvLVSUqpI0bnfN4I4nj9ZWq3uCjmNh2IdcixyCm3Ux
Afouotc1eGBdN1gtyZXGFL1FMwdoNQRod3tJgzzxT9mQsNTCGcMEpkPCnU/EHtGQtPWwTuLXrXWf
P5rDPpPp9/Xb76NquTRNxtmAlT3aKWnC3agHiijoGzkmmLw2tklnysSZ7bfYdn89JVCBp2YgsFiv
n9ZdXoAc3zFQXQz5q6nXGuuCgy4DLvdN5qRkFZZ1V528xsWUWPJxrsfCr01H97OVHE6B7iOaGZ7n
MrH3mR2S7Brg1YgsaswLNSjUJWSvuQRsor6emGgOpJtzhrB0qzmLzB31uPvArC2WsPqdhfE9O9bN
mGiHhRs9S+thKbCeVnQ1egqOO5EDqFqXMOv5DW0V8dgy/XVe9mNW1gDpueK1SXkSZm0cgZY+GGgv
RtjKG6eu75IKAzGRFiSFhjDImBLM1FOrbCeWJNpRMWp2btre0opB66jZnVdqJ4YQ2DxGfypUgMta
279MfNWsujhXrzfh3/9oRKWAVtT1dtYP1Scxpz3Pfp8z29xfA7txFFLvuLgRF94p1XPGdXMdPL3z
15bVpciJOG22UeVuJ9Z8m3hO6OI5THQjatln24Ihsoi8uJlNVdyoUdb7yiD3o+jdcS9LBPTlzGlm
alR6Dgu6CugMIJORX3UBzLJQ7r4IwRk24ig6OFnxWHbQmHqbdRJWBVrxgJQB5RcViy477aqzR+ck
sPS1YN2HYsbaEVNPI2nkPE/Zcj6awj17pXZDNAPBPD3f+GMY1LRiRu+cyPxuAG97GsdpgWaJl3Km
CjuEToiSdYbSYbvR3s/Msw+qlIl2dGy41w2dp+EmACPSTHudPmJOdXiQ1MoFATl8UkUr/pmvGjMR
OtoeFJ5gW/QUzrpIPU44o1MJ6TcZopNqnJhVOcKEC3VwTKrjZR1Kv04Pdl2+KO01TPS0J9cTmHWA
fk6jvC7Ss1tS/A61h/HXDwKMRCUirfy9ncaPBVlqt5ZJnk7ck8RkWTijWvMxrcBo0WkiJZD2oLa2
1fnwOYmq17lj8maPhDiPhgK+N5MC6dCGnL1P2Oo0/YyQvm72LklIIvQ0vuQuBINQqhSGy+c5y7u9
q1Yt4ICdDAEcgs5LZnB+AQ5/at3mczHIJ2Lps01sdMtRq07dvN531MNHvoyUGpK7PnTzoxVjB6ZR
cMwxKm7dJHgpzOS2H5f5JG37UM/2T9QZH6qZNo0Krf00YAdDerm8tEEEUcMZDvaCPMtrmxc5gOpJ
8hevn4oPdM4KG6hEmWjEfYr5kJyDD10mbkVCilgSxd+8ij7Xgn3OZv60R/iPVbwsTqkHBFhOOCGY
MZ7yhi517vX9jmDCXdVV+jrwWlddtDXqBsNeZZH/2ezN05T11n0Ty+eCDhSP7MVF/TFMqLC5vb76
BFxalgFwJCENW99BA8l0VcFeGbodKlVASE7xlFhBtquTEWzEMpkvHdckfxA/qeBCNcyN772w5WHI
mx2NPxiyiwSiFzL7m+QPc+B/JMtPJiVZ0HlDdASWvulJs9mlC5OMYFrkvliSfVX1x4iU6MY3o5up
PpP+pdfnNFgSAaSls7/M80ggPT7OLXYfNcHnkFYeUc/71rhVjDeKvuUMbTnwAPWjkf9oYQ88O+PM
2xuEr37lXhwA9zRs0oySX5Lv7Ht60OljlhTdxiI566AK72z7cJiQtPX7Cfg4uZobzeqeJI1WRMb1
wXBxnCFmfraaBlDNTNxoV9Ll6H3wejDQgAda26qU9oGUShKxvOSYxOXXgZ5WkqRc8tJ4X3qtSVkI
kBGuVFhjxvDNV0CJgli8jK7WP8jHkUbNyan8r9lcgJFwHZiYuDm7O2kNaovBBy3wVI13CglliaSL
8q65EbbfH8wl+Jr7450R8EyHJ4WTW6LckT0KezHQi4lbi15q/OzQZMjrTpwWFqGbJKnue5vCT5XR
VHRG7j4B0sc+030jF+vbiPhMs3DcOsYtmHrPKB5qQrLS294lTpLkP6q7KMzt0QZybQ0PcxQjNZzp
0rYWgHQ3+NFFLSdCB8mEU3nZUQ6hOBpikrtqPE2h/DikVcC3GMBOXjgYOenH96TbHWs10Xwi5zYk
zTefyWZClDnvYmQEeK/pAkebsRg+0eb4YRj1sTZ54aLzqfGDkg6qz9FUvkUxyTHLSBmGLktAPIAH
9dyL3ypvEhQl1FdTOPmb2cvXARrGyHIZvZ760gaUdKVHjaUvkUtErrejfBfPkJdMFPKQ2AD/1o1k
zbRCf4cpTQ8Olw2WWG4NLesKBV631jtd95Xrb15JwX/78b/6lX9jX5G0d4FRJ7p/1dvMjlbXuq2v
uOakpWy/DO16qZPo4XpzXJ3t623JnPGAxvquDYkEzRZmKOtWL0V9jkghp0J5Z5Dkdlh3r0Oh73W9
63XfuoWpj9nbf/vj659JK/fPB5s/ZQPT7usfEoYbnedYwJ3jWV3v+E8PcP07Qxbq6aIjM1bHv19A
xcz5GOb9maZfsF/q5nOqr3HJOoPHyLwjBA/147raXneuw/U+133EdLIiv97+2308FHObEsUT1jW4
cfrvX4frfZEZMsO83l7vs7r7r/tKVafADdd7/stnpgIb2Ztfwg68/jlSjfpDNqYPtdMSVFCN3r1J
P/hQmlTLh47yx3WQeta13mxm4pDHEMEtngLmWkOtyyjXn/+6/a9/5vz+K+v9szamPzlVrGUdPKg0
bbIC+2EyCPoD61I4p/c3flw3F8djUTE1wLXQjF9cLahat65DooWD15sCEX3OyfR03bVulQbWbtlN
xK3+9RfW3/9X+/jGJFRef9/7eh+ith5q0A2Al22TxBxy2OK2fDdkAfq2Nvz/i1J7//dKmI5PTe9/
KGHyZ9T3bP5rEXP9pT+LmL75R+AF1LsDbVWzru43P/jD9SwPHYHtSl3BpE75ZwnTDv4wHSsgHYdJ
irRMQeGzQ5eOMc6Wf+DFo7BJxJophfm/c7/Z5ML9NUfNEtjvfBcPHB0ey/pbAdOWdkz/PYwu47RP
S73iydYCkCRararDuzCIWCgt7SX3nKeCWFhgimV8EtNDYpBLZYzTuezbAeErugPhwbXOg2qCaMR0
AYE2DjC7YLVZoy/LMYvEWfopM3p3j84NQLZk/RsKihZBEp7HZnxvLepSasFq+Psjua/yOarK/1eq
Anh72Xf//z8sLLj/5XXyTlFHFiirHYrHf8uLI9xqdjPLl+cQhb2GPx2mJCsggbBeDLXiEdoCq44g
8sAns3yMTPZFle/gCOh2Q7bkp9IUL2VoXxZXcDFvadQsZDHepC2rPxnu0R+qiwrMZ9l73dZU1afS
EG+sZZz7dSCVRG5kMIl9GBAdBFp1ssZzYug5c93o63i5J7uFzNB5ycYbI6/OM8LWEwqIZg8CAMpV
aI03AaG3PHfnNbORHrcZIZE836e1YyV1Dyug5nMpyAj43aZaay5QTL3zYjxcd5N8rq31ET3h3t51
ARAmAm+Qr+ohTlgfhWZAL1/XWtdhrUfbYfgwsV4/hG5PvcRkBnqoQvtrReKv9U5AJQhxBw3g2g6M
oIVWIgn2qe4Lxor3rAw8UmekEJfaiPDaSIQCVcaibVK+S8UDbUfk5st30+FM1lcPeTZll2WM/UNS
5I8yH6jWVgU4amnXezfjElDqm0svgn8a1n1G7eEPmL1TXZTxMbG7+0nfq+Pw01IhgFsxYCkmbpsq
t1GQWkwjPZM7byhtRMCnQfoqeGWEJbuXdYvET/PSfcYWMRx6SjSUqDBoRCWT7bw51dFCxfFXKTWg
pdrxddiNBm4gP0kI+LUXgu/75tXKUPKvLfS1mT7b5oPo2bUI61DQ/LsNpEchNh7q/TrUEuG6HVXJ
zWBgZFRVR1O8Vi/rrnWIookfFotB+oL9sAgtzcyVQiyth9r/aWr1cV5i9Imcb3WGX7tCLuRyUEFH
8LD9wb+LsTFB8XNNxNlw8dvlhrBztR8a+6atWh3FQOZtYn3z5VeBKHU/ISuD4PKPFn5NQXmDG++l
Mph9ELuQnvuaKOQ8gaxclwjxFzr7w83aiog89DXVoPX5XfASSJKWwzIVl476RV8s8oy5hrCjOZIH
dOxPUdqyJnBzhC/3+CUTYFbZXa6K5NgE0Q4srH+yAnfc8N04eSmSMSOfkDaIgIemJR6QvdXPR6PP
b3NhtFA9QYIbLS5duijKUeZhCcnbTXStm9lo+6vuNwnUAWYD+pAQvYe1E1+T0cg6XTL3rj7z+955
7dUulD+xoappHzeU9fqZ9VSMQCsN+IoWAwUBUcFQsRrq2DBfnYAANtndZE2V7Ky6f2mT/hXih3GZ
1GlafPMc+tO2VN5A4SjOAbQ0n6J6Hm4wKWGHYbE3ls8ETvu7usYJv7bLiXHbOYW/d6Mx2Mi8/mqP
sX2wKAVSLezgU8fkjxg2mCneIo7iANaPyRnPbMoXdH3FYcryhQzg7xUQlUujhxw05Sjmc0apcBvk
VbddT5Rc+5qTUwygkojpWabiofOUtysQqNAuIeygKJ/avMPeRLD6tq9m8qn9GszwNLnwibF+2Bj0
1oJ45Vv2OYie45pO+YQ1RfbZzyCCQzpTtc5Ckmqt4T2txGFcovTgW+ktBhDK1HnwJfacbWma5oHA
yBeEG9U5HmuqJSEkBN+zWfbE4cVPDOAaqSTP06b4jf79EjeGhSYxexojELeN/Vxa+WWZaSPRjfpQ
qUYLScN36jtOVH6D2tDsaTith/mcU21KWlKMybEphZD7Jo+WSxQA5m+xzyJlxQLTtfKLIReeJcyw
1HN6jgcFgrUDoaFiJopwfCxLdoeos17CxGhPnCcePfulMxELDLlBjG/F/JYD4nHIsAtaAL4XCyQe
T2Zfo5uhL4FxwcCXG7RAhONM7AJ8E7ulUe4HE2erA0MJG6eodjPRBHw4o5u5pwTlxZY8wH1u2HJb
Bgs6qhm0h9f2Zwcr+k1pP1IcmHalFHdFbH91sJEiQCQo7l3O0FlJxd5FXUrLnSinwCzdOwljmDpA
AzqDVLbMp7Be8xv23HsfTNuIcVNjFw6zZaErT0QpGcV7CFD1AeMftvTMAmQ5B29TWh0SltUPS9Qq
bMTkkgXu8LH2IpLUsnNDnfpAp2a/zr3xW5UnrJWnFvh9X8+ntACBaAYhyMs821VJ89kyY1pmAUUe
m0CRNmH6Eg/tm9fCBLYjG3zrZMChNtJ+n+TDgiRH6jhCDGrjvPcFC3kcfuapCpe7qUUEl5EOvSOL
o7MHlMh1N+1Zq3M+WvD99zRvo4D4iTxoqPIouFULuWnVbDx7mDY3S2kYD7LTP0+pzhXWxaqXrU/M
hCG/h2HE/zVO6s5iYS65v9nXEQv/ZKbMX+9Vpl1kLpHjHrxZ2sWYCkhVSAQzs/ERRgfmtspuqL+F
96O0mk+yzu8cj9ROJMO48Jx239pAzzmVHey++jhZsngucadb2WcZIPjJJLKRxHLlfmjb+6Uizq/K
LvEyCPAioHiwMI8egPtlUg9CtPnRUHV1o4Zvbu+S5I7yHjKLR3+Sw9J0MoyovQk3JFiIlCWcJVHj
vur5+GsiTmGvSXVo0CI7Aq01MeXZbcOM7XNefXTjxxCU2Mcx8r+SmtvuuqVQeyxxGQo64BFf8oA6
j4PvHTmR7Rytme6653tfUitAYq7AZsaFNO/pG1n3RTwenSr8Eid4rut6fGpGxEiI537m+LGqOYFU
6YtDSmYR4TmN2s06oCw33Rn+dSnPKe29XfcTCRka5jLakO537H0XXJ2y92WJnWFJnOq16khqgMlE
LVGmwWmis7BxsxAPYt7h7DOYAqsQD1YU9bde0HAJeXKswjrJuiB7tbnzMbZgSW0CwkPOtJWgrQdQ
aEQ0fpuB0o7+/OITjuJPCiKuMnat7DhO3QWfae3deFRIqPn86HxiR7ql/EKrllogYF7pVHd9jjGz
NDpadokPlDmz533gxfLVA/sGyHmJKIY5dOyx0yAlJGkIg3HthdmR6R9cyJQ+gstg1G1xBwG56ZH3
t8WbH/hkJjB3T7sffOifKnt4gPAXU3It7jX/OM+L8tBZKVi7wNF0iedunedFKZEC5m6aSwJBgvlt
0UBlM4uPpWsfGiTkuFsfvAViWumZp6IU5jbLqOJnU/AxCksgpDbG4SllweCTFFMO/pY26Tu8TbOJ
5MMy+XKnSuvOoMToS5gZVY8ov4+DgxUqMGs+c6nsC0F+G8NLX2UPDDR2UEkY/aHnKe9w96PzLbp7
swrhjo6RC9WJkp+ohTqGBoDWkK5hYmGSbGM0rDnOc6utPvfzj7kkszQq5Ye5CdrjUOIpT1XzbFnT
yzR5X8o6/FRZRPQFPYBLmvQHbynaUzC91CXpBBNpX/YcUo41UBxDlEKYvfXac6/4Bid2SZvOLHZ2
R61RV8E2o0Pxl4l+wtepP7izle5Hc0IA1fUfMCWeIj7lQ+nn5eE/KTuz5biRc1u/ygnfwwdIJIbc
se2LmotVLA4iKVE3CIqkMM9zPv35wLYdLdqne++IbkarJVIoVAH4h7W+lUISCuslxheivuO0J1tn
T3VdXTxbboOQ6adphXqLM/EsixA3ZyGKk4UuNFL+e9m/jK145HmztxUyK9fpf7LqOdZ64vMag7Nt
tSY7Qhs/yfwdd2EOmmJEwG0QrqTK8GSkd8guxns4KpSFjbspYn1vifieEXqwcs2w20TOqy6eIRDl
wHsogxBo8zkcz6FT3UeAhI3MfMwD7H5sd0iSyiB3VsnX2iQlwR2AOYW+PhYJREs2w/Dec0Ap2PlW
CDTnKOS9tfSJ5351F6QXyznWISw2RN4/Riu9b0il3OeZTSfnxNcAReadk7q3opPjdhxr7sO1Lbil
FFcoU5HAh8eJmNqDdtERjJ5B41Sn075mBIxzFhhaYJF7zW4C3SIEgpR92JzB9Q4AcG9s0yo3cTiA
sFQ1++2EU21SSIZ+8lhn5Z3tjOOxsW7HlHq84TU7xLntZeEBLAak7JbOyYDzp2sUESH7Pry//RWo
J9ZMMfDolvk7yaITNqgNGx5rW0XtN68MbyawpQGZvjUGrG0T8aKnXO7MknthZ+oM4IH6Lu1KXLOh
wRpKoh0mRygwN8VUP4k8xBAEzWrdhA53ckYDPDHfe+Mw28viBeLMvh+GVVGReqlMOdHZGfdRYDa7
qZ79vaGafKe9rFozc35I6+WUci90/XjdBhV2vAnrT9EiYE4Xx13h3pQGs8Ipoybu2+bi97jxpx4K
o4jFS4gxemtb4qbQ3L3YQhJd7jwS+n5tNv5rwD7ZQ9i/djPuEjIDV5Gmr4nlORsWXc+OhO1qRjj1
VElYhYXgpqDexXIXszsnWxwgvR2u6wrUdybdckdvhrBbDhdujjqkcgwtkOFxd8kKm1IQiaQx/ezn
GKIN0vRQWE+qYQYyt1d9NL5WXVZBDDgA54v3anSCVUpC7LZLYgAn41KUoGcjBCB7BX1xVrl6LWE3
2D0tYpmV4absj/3i31QGmxzF7U9Y9sljT2yVP8esnR8Mg5oDMSzBJUc7JFQtz10MWFn56gRsl1N3
vjWwvjABcLZWi0k2cpbsDe3u3Uk7YOsmZKAi3lSBHtl2xpKpNbanOInZW5O2EZm40AMFiIChFebc
lBLey1Fg2E4akwGf7rsu6vbDhOATNMYdFvvHwo59kG5wt1IsAkX1bruwi+lFYGSKrbmT3vx9mFqA
+onHRT9+z3r/S8y+aTDSi0gw+ZOQiM63VAFmie8eFbw5Im8qJg8ITmB8y1p9wMlyQ3p4sZZN/YUf
TNkEoGjb+uk3sx23xNSqNRKEaWP6FHldmUa7rkOcV3bPcTYWR0Q7hIwYAnmaKmh1qaHDs5t64CqC
eWFNhJeeXg7jQ9WviqzcVBGahyRx17MJD7ckDB7QI5y7geYS5RDM9nCEXUqF7ahqgPTtJyw/+xin
dfVghqxmIEJsIysB7hxhZ80CfVn+zdEjxWx7ppS1b1Glu855ZoLIx3WK190MQLunIJl7fYzM6FtJ
sPhKGeUJzKBP3uEqqzISC6cypWLgcqAs6AmhwKpU5R6X/3IigQ9+9c9DpTkZnotJkSW4I4IWJyjB
MU47cQuw3ZWhxHepUd0EKQbTsayIqwaYinD+J5nSXyrIoFH2bjALqCcUwdjyYbNJ59YxUUsVQ0d6
kqPB+OFEorZ/SkoPm3/wqGwsSZMiQYQicm03AQSTMrgDcAgKGA6dQ1tEMlRGVKD/hnsFxcO9GhSm
OOTbc0m5MRbu2kwQGBdpG7CkwLIsM6ng8JtiKDFmjRMPx9eYHO1NKdCeSQ/jZ5sKenmeEwgOJ8z5
nLdgRBOUAooM2iDAqiFn5m7QiM1qgmhRu4BJehsQbGJ769GJQhAjalvhh8XoWf1QghdsRPF9sFyR
bIKJiamSU4QMaT8HEeMTwQMpeapC+ZQNVrqfVH2uRuN1HFuesd33GCtxTJQ4bqbrxoGKNF9zDxl6
4wtsSuClcf4whzeViwc979jlDoo/Nh5EH1yaKWBgR1Qipv/vaUr9utPpPP6ktIiM+h7NPZAgZ8IH
UWvSodkX1qmPWMuw6UNODYvx2eYEUuU/TlaBgxeblc+DkqeeZJXLe9eEpBR23EQ1bkpQrtiWa8io
fgmmZAx+UlcNl0LN93UXhIcsDQi3RA1WG8AYmvbQqvIsJNU8tN4J2ZF+xPj+hU3VTedLcxO50TvM
qr2LthQtiXPvZPWTjORdAiTQ6Z9KR960LAF7HDATNYU3ZSfppV86m6tloOqPcnFPcBP0XxxIeYCH
M/ROCld9o8nZAy8vsuA5oLsx+phR1XRyILbFEWjRZqRrMeEN2PmxL/uDMrobc7nW7PK9boqvpUcv
odmDO0P3qomIJf4CvxNd+W3Xt9V2QBrQFOIxsL4YrgSlUxo/226+9kFa8VlEpsSnZ9pkOYbBsJle
U7w9nga5OVgY4BrjhfBifDqtMXFl2D8o2NZjjKCjb8NvtRsfYcF5NNFo3bshvkXY4ybuTzGkFxwp
zMqs8CWy1W1Ax7m4f9xC/jSM/Eu5vGZj7B5dcmPynhu5D+8DxzkpXLxTay+RqOcy1KSFT8IANPZo
3GEYerPkdETEWl4q83oKY4FQuTqmlKnrovGDXVMoaweuBD2M4e5Ql4y7qWFwxnyfDiRbMp5ndB7t
kvqcLfnPM5XkkgftkDAgYhKioyUrOlxCo+kVlgxpRn1PRkCqNIpHSPIYWZqaOBeWUz2x4hrxAkgX
6GPmTVhUa9BoCDRkuXGW7GqfEOuJMGtvSbX2kYqtpiXpOlgyrzNtPUPeRJG25GGnBGNDsIsOsSAr
ezLbUwAMd0WJzQhTj685flWib9ItIouCiSS9uZv7DSMCBCGtSU93GWX9lO6sJasb0rHYmbF88h0q
GmMw3fVUZZc6BRVrE/adLanfWNPZrC5J4NaSCe4PpLgtKeFKp1/bBCOV0d7XQYaREErrlwkgyjS5
YGBQFC3TpwOY0u9llz/isSp3ETBbSa27Nu4yN7q2KmQgc9HE2NOH6exHzVsXhWotY2ntyxkWJnxC
7zqgyKfW0i9TriYEKZm8SM0HofZnaKxSnxS5XOTyJtcVFNOugVwkZp4h3EFzotejJYM9XdLYvSWX
HasSISB2OK4DTWp7c8iWDPd4SXPXFpTunnx3v0OOOwLo61OE7BlRnFjkVVfIdTYzqISWmPK6Edm2
wFr7RZcSLGnySkvkmyXgwj7YaJnBXQEDtMqH5HY2SMwNwulhjJD2lUtSPdPxbbBk13OP81d1wfdV
Izl+BX5/7Q7VZlpS73Pf+aJEHp1igqkABF1VXTGfqJK5fc09DD6v+RHn01vFWAYjjHPlVdltVuDr
GPRQ7arAdPYeYLVtkHg/UF/hIPSDp8K3L8j7fkzMfk415EGU7Xa7m0ZjpVqs3wHaFm73drLymza5
xsW1dsmGvmIS/wK3h8hSMfXkzJN71vr5ezI7wAhsplLCpyOQAfEGRpXdkVcvr5elv2R8vUsTC1EX
n95uyqr7seHihoF2jId6vJhG9BQURoykbXrpkro+N8jfSCHBUisnB3wqKTy2YZo30Tgf52kZVsp+
bVoru4PwaooIrQrQx5WdoKyZZ/smrkE+FBDQuWq96dB7xISg3YR3BqsoSeR8P5c3xkCefWJW/V1c
mFuzAQTtdkgvzWNUSOdYND+b0MAxq4K3sU6WtCfNMgOfVWwZZ88c4pPnf7PZiezblBLfM2p93bfO
4yjs8kZVl8IWGygc1OH53jRZJ+RhiqilZNWEQRyP29Bwhd7UftZdBVnA/dtxz4xm253t93gkzPrN
6+f7cE7uQUZcd9r9BvgIaWz/LTUmZ1+PvKMePSg0SphY8Xvd5fKuEv0j7XJwhbV70CwokQ+toP0D
daGln3CXgi3qS8ytKMcM3d/LMrxldDTuuRUCSCaZshiMYOdo/yFQRACLshzv2jF+j9Pi0NEjYbXk
ET+m5dMYRwy8uCShHr0UKXShZVu4iUcSTmNTfYvd8sHCUgalG5QD+uNVbxNIEwZ0HGYq7/SIH4qu
bmAJhpMqiOOvFVuCXTh/DXV66kKGqLrynnvLxspMkixMDGq7mSjlHnw6FUTvUxuGBQLauKjvEiye
9EAEmFpwNISPlXEYsacwx8wg2K8rH/h1FBD7mKbRthEoczCgXk9kujpO6G99oEDrmISIbeYF/gbg
8aFMnV3V1chys/EyCs01WV+cKwOX4ioJaqANuGZXwvPO1XXKWuK+leAvPUbg7tJNRum00TDYyfzw
fMhS7bs0OM4IDVs5JMQrmfIaj6zcDL5+zdHMpb0fHeygPOGo/4adnKzAgPkKxKnSSB3uiW10kL17
64xzyXIJ6oiwEpdFnmWsk5SqPIJ5iKRMo9VFgzxDVgEQXpKw6rGzs3o5M69LL4HOX2muoj1af1h+
6mWqALCIqhSMEoEAhFg3veY9GwfCQ+IYL4pQhAIY0rs4YGNyW56xp9+nKQ1eOttcnslw46v+e0gq
1tCCHJsN/2udDy9lNEbnlG33RiVsO0WZ7mzO1pDXDXsP4m6MzhyYl5c3KW3ztm4DVKGuubERDQ12
Nx+hMperASQob9704Dnf00hf4lxmO9Zv/ZXlYH/kUSLSot55aiYt0nTcQ5izlrZByKCBJ0ZEV8Um
q8ovvRE/Vf14UHKWKwaL2WaouAnkjGeSfpnbL3pItD1ylwas692pSDfPJaPqr9Eg+e623zYIlbdx
n4eX3KzGU9eRoNYsaQ2jy5N+JLMxLc/5Qg3E6dRCzK+tjYjHe/St7jF9wN2stwmADHdENI05Ydp1
ZkQ+smWIuxnRqTurxzST7QHQltjUJjIrYy73Qphsbsz4lbJBbzqfcCnh2XdpHbQbNI32KraoQCqQ
javEy+9JsqC4d4BKwEpYQH9I0pGYv4XY3gGlGPcdUQycFy+89dJsJCLQYtgIML3J0LtL90bHlSAS
1Lt3cp4GKtYXSUPITZvcc+mRPOgJAhco1KcJ5W0gRPg17W6a/mdAbX6nRaEurQGadlHka0QPc4pw
thc9H7c75H5f7AFuZhcwlhtDu73pTetHPs/ZNk6Nm7ZHXUnFfzYsHs9D1kXXdZUeQFpuTDnWTw1x
SVjlxX4sLPTc6b4R3jkbIsbb6j0lFteDJGxyNVWytrdhBdC2lIdw4fD21ij3sygI8fMh+vlJ7iFO
JpBZgk3pysTfSAnGwDetXf810dXPoukpkbtsnTX2s3LK4s128ysn3xIxXV4nkUf2l93vPW3V+8bg
9lI1pDDm1gaEX7TTjkdTFFB6jwSTTQBWBLeLHAXN2tCmuxlKTJpNTMbdON6XAbefjizE0CGJbG7R
ScCp/OHNkPO6wQK2mOjr1GgZw88q3cXzcHZgte0SKEp9n4K6oXFgvTERohAax6zqh5OV6n3fO+TK
T9+aom2PJrURFMsYZW1kntMct3+eM9cD5EjarfS7E6kbES0pBCNvNr4zMsa/lOs7d0znzTDqH1Qb
hMI1L1nvIsiE3Ul6BoFaZow/NlvS5Se5x7/Bw2+28jt7qW9cQsjNtom31Zh4F5dxOfYWGmwyKG6m
QINXGbo9cZ8idQ/s1l6ThWmOPjfBcW0wEqP9sBbyufLFlQcKHRYD2wY3aXdVkd3Hrb7FDz7cwAcl
J87j7Uxq/YN15TXy3uRde+aRHo+HWbidoVNtKHDa+3mOzlDgNpXjeD+SFhFA75NybJbhxZE9zz4w
XLSM1jZJ7Z3JqOiapwZBebq7IQOSt8/ikiYIvon5OwX3itb0NwwJHCwvPRngEaMTLzbsbVb7C5iy
OrB1Z2ksmGoXwF+Y84C+t4pnlRQ3TplD5xUwEbvknE1W+sXDGBhP2fnji2Ek+dnxAjqLQWyiis9C
i4aDIhYpspOiXlZMCCDR9FdNSTMf5yJmc+RDniXzQWTesPMq93sMPAvlsbZvlVlz12SviGqATURb
m6ducr6FXXFCWAsVNwpvCifJv+YZ7zWcINakWP3CzkFHsmw6LfZV8MvEY4ojY75pWBESs0DBNSvy
sksG+PzkkuAV112puH6w+5kEvEoZGyZ1mFeujJahl++Ife24ZCIOZQfL11ijPkHG7KXTbSpANkzk
7TrldOP6WblPiUvWyh63NWUgRdz7VGj2lswxx74ftrZie+DCTAYmTKxtZRF6HM0UKA0TImmNJ3Qp
eq/IPQXkmlxCw78HJ8HUWg8GZbJicNdJhl9otA/VNOAJXTaHJQitKkVm6IqjaoP68vHF9JJtDNhk
cOz4KCs5M/SPzH0FmYFOtJHowpLma0RF5c5DsTehfaxrvAZ94QeX3mxtIFC9IOIXe4TNyNWG3Lsu
oAusfE/jObXV2SZdVhdFcwsEaSmWr0qX2mnq2IDM4cEvCrGz0BPMoT6Bb3wKa8c5iyhG3N9ie0LS
/oLNGLhGVoFTIYgDUDGGFTEmX0sWm3OWmtt6EOdp4sZUVvXReEok2o3KyIcdc+fxEJNVgCQ/4CLD
TrnPrInNG5HR4UTlHY4DFBA16Hs763zi5+xz2KceAFz96q9UL+RTZVPWVkTKFhVeeLfPz0nnAwLn
/bFTtY/dPL8iveM2pEdohF9vlU14HvFSxsGZqp92Gr95tenvajCH28pr5NaJYYv3ueQS0GW113ya
SuH8yHKF0AZo36pAfmYa3rltkKIUoXf0UxdAU8x0iXQ+3Ifhl4TFYwLYhLKYO2P2CA19vCD+ElCc
hBMSrWLT0RU+sdbUA/helzXskqlBylG1DAtJTCfSZ1q3eXKoBG96S7cAp5WFWtzwLX3o78Tk7jod
3vYsyBjfza2xb2vkgQUGBp5il2bEnxH17SnUArQcj4TexETXRMxQqg7VOuPuDAv23pi9DMDRxJFC
nhX5DBye3LaC8sBgs7tryvswDvROxbE8mNDMNsZcPLv+g22xGjKH9FzCW1kFBdMN5uoKx5Bd5N/z
TNBtMwNS3XxPyx8cu4RtjKUQODSBIISjae4936RXao9MW8A6JCPnTDhXY6kYxbOOoEeGppCa842O
MEsn2V3ZFnRKU3QVIefbK2kz4R7bgS0oTa+L3s9H/E8KwjpLzHljZd2zm/rGwSSBLuhj46Z2wOgG
DvddnTM2M313W8oqehhcYEt+pe/k1MakUgeoMEuIJr1DXmeu1Snv4+CwjLynKsHp0ck3NdPbZ6o4
DGNp7QvZ4E/P5quksJ5SK8EZuThU1fLl47/kYgbs3Ai7izYHsFJE0TBbbzcfEuSPLx9qDKQJA4Bt
c2IJHaExauwEQqVApXRFx8HCJy4pWCP6KdRhBSFm4Cyg4Sy/9fH7H1/aqQ53neE/cuisfD/swAre
LFGs7e2HG/bjf4WMo3GujYdkUbXhT3+MFjyozDRLKu4ZCzSw21F1bnVJ8rERLWRQvqApRACSOCZ9
GIkjHyyYDzTMx5cnODzzlb+ozwojefCaHmbW4MLsXf6XUhheP9So//d1+q/wvfyHHLX9+3/z61ei
BBoMUt2nX/79ocz557+X7/nXn/n1O/5+Hb82mKR+dn/4p/bv5eUlf28//6FffjJ/+z+ObvPSvfzy
i+2HCvquf2/m+/e2z7qPo+B1LH/yf/qb/wcRdNzND3P1/re/vLzlccHqqWvi1+4XWTT2QygN/xLu
Ln/DP75zeQl/+wtctriNXwrUvb/9wOPb3/5i/fZd/xRT+38F2yAUl8pv0R/ofP8ZJiL/akpf8A+6
aes3pfU/5dT2X1H8ClO5PlEjCnfIv+TUgh+okKwRPyIUamv1vyRCfNIZIzizpbCl5Xjos8lUWoAR
v8sSiedm7Es+6wSgY1aLo1YRUTs/1JqBD45u5kausS0i7vYzIbTOlI/woVBwYBkwI8YlUSp2s8dT
R7kAMFGk7Iv6eup6h3iq/JELlaJttDYlYiz2t91CePN90kdqmxIqOuYWuxxJ5cjY+8oVzXMm63xH
3MSwhsBdb/qGZWvz1b9po5oY9aYF3pV3lLrfMjfWuyKxB4SHFrGACJwmB/2DEXhnrcYelx09e0U4
YFrDw/R7c+8XpUL4zUHU+Uudyf7gyuahqVsSo5mUr0sTGNIgGVxJS2Cjc4ACMSK1CqN/7wCuHHs0
VxkP6K2HtZIHIxDdHGQnTNSXKucHNNWMQ3bOdwgrSjj19XSy/IaF+FWl/PGGpEv8xKUJctzGjzxw
Y3An9DDPkdVUG+URqCcT12CfIexduuBpIFS569Gyw01Ib6Sk2+xyi1lIwQR5RfmjDz1Kbj/08KP6
8vucOvZvAUK/XPu/l6Jb//4BkRIJOugSWEaCAdavH5Bk9puhHKrqCPn2weysgYhOvmQ+IYiOCxYs
nHsEFll/Y/YclIR4rmPvHyfzd1fXf5DFYyL4vfafzypQFdu0pYSi4lnmJ028MCyG/kAYj6PR0C1X
xTOgIdkcINzehiJ/NFTxHsvsz87AJ2bK8td6iPw8MCwOvgj70xnQ4Mh0G7nZEboiMxNc5Hywl14m
WpALnWj2s5HEmwTN56paDPNGOxZ7Uk+ueBnukfns0x+fhwVK8/lEeFJ5JhQX7h+miUfj9xdtYop2
zIs2O8qIE4F+WK5bBZ1oHrv9VJb2yuiRyruMsLdukp7GItNoUJHJJRpFsg3LHdXt+zBVau262tqr
Mtt//Cg3QCZtEyLWBsmXPz5oezmo36wOy23R+TiNDhYQX1q+dAmo+/WgQ64APLgJB60aojPb+dAl
PpL5wUDilRBKZ3pOvLHH+tm1mCfVIddhHLBwIwWpZNT3Vrtzgbano2wwyjuXRhmh8WMW2FvQ1ZTv
IAwY7q6zOvnRlaTwZaJNryDAtDxa5x9QsS+MUDgRIn6bDJAmgUNChxOJeyrXbot66eFPXvHywfj0
islO4ZWymVCSMKlfX/GUwjXOU5O0oo58JYP6r6ljepfxMfK1ONvK36oCwYwpZHKFjslcQ3QKIL24
RHku3Xtl08AOQ858j3GT2Tg0NDYkT7JrxKQeBnZztNcX8j3Q6lTcBFSFrLXIghdVWQyk+jq9gsNh
7gqnf6nLSR8ag/VACRijDrx1HErEVMGfXS88nD69bMc0fc+Tpqf46n26XjKr9dDY2sjpG/VQqn7k
lOubJsh+EGXT7+ufBUDRQljGdqKuJlfBQfS59dqQIrhFUowAomNBuM4ZDF7+5C35T8dmWY7AQeST
0fXZPtTUZLh1DVL/ej6YTepd6az8VrIl2dSt+0DmDxEchrP9eBwQZ+TQjaLpCOl47Kwn+WHYGnQF
q6oX31tcr1LP6RZi8x0fS4CxQ+2vyw6Tq6Wbn440/VUhHrSar5zi5PvObR1azcEQo7ktEZVtmHzf
tkhJNkYYIzys8iskLd9jGbjXf/yyrX+/hTmoJiyLiEJXeYykf/0kMuMd49CtkqN2Id4wUbklMFKB
Ru2IqdKQcmt7I4tuP3Z0GAG/0JSJSMqi+ySX+aEgSGP1J4f06bkigWmakmrUpJRxMAV/OiQQLnBJ
IhUfo0BxrZr6xoxcuW/y4ljg3TpGnZ8ewsE8CeU7m85rLrHHdKHNrT87kuUy/N1l+nEkjsUuQfqe
Cbr00+c1Ye1qNAaXaRcHMGff2ggv2eJrId93HNekTzAgj8IrzfCRBnJTllF1AFREqtkIQdvuvMfM
F0wq0OLsHOFsSzinf3y27MXW9m/HCAJMuTz5uJssZ/N3ZVrvZsj0y4lbSetcVGcpcDkpM6PyyRB+
+x3Rng7N/OSR3nSooh/eoIlNG4V5ceL8QkH5BhIwXvkV8F2VfJksxCqAe4bEz2+FkYWbIGaDXSpZ
bH2dA8kQxmPfR/W6nEVLSBfVng8c3/CqPz37nx4Ly9m3lM8z3XJJ1DM/X5HDbKVxjTXraErICjU0
BijX8yn2/XDTtSTA2B1SPcEuoYMbjuKMTJfAnhngtiWDRQ8MZnHw0sT4k2vG+VRtLAcmeMq6ru3T
p5OT/OspH2iaSx2QNTcmau91zCXbpEx41s8Pjom4ZsJxu45Tfe8HtrWcwIjFVAwLGkEhRCiK0JAH
GzvdTTuhx3WIKCor2ztKMVsHnbU7zRzf9cbsxmSVsvMGHHawfayVj7offH7/YC9jml4nxkuZV7T9
Q8sCu3ubUknuk7b6NWhy+G0CHZST3/Ugh3dzycAKIRljOAF0W5Vjc4787i3AbHVK+/5SiJSB+8D7
2KWH2qm6F/IvridxxalG+R5lB5Wx+1eh2hupRnhZokn4oDcFHMjdH3+svf9wE0B5RXvk0SEp8zOO
jnI1GEFdGwdJ+XEYiRzJalL4tOaFZ73j3tr5cBcocM1+MBTIrv1sh72w2rkWIl0rFHvW3TZROhOk
GFBYTpSzrCeabB7KigjR4r20Zb1DE/M1yFR74Hr216ECDS0oM7FxjvHR7yTDozRQjKmqG0Ig5HMV
PGD6Q7YvztBEs12j1bckjFzWRALQdAE7bx7s8kq3krKDlIkMYC+103J/mE4j0zA2VD/H1us2zugs
LBPcTq6JfmpEeyG4ll+ilqkLsRB4HugXbPKAwlaFhy6l4Y8NBjth0LBGrLuD5YNirmBNbUb0r07I
kqkgWY4jJgy5AbxvlMmV1BO7d0f91vr//6v/T89LLgIf2IUNgtChVv03XqCpClB7GWcJqiUJbkV7
k5JxyHC1Z05MvlXidPjhmYHUPrtcKJgPbsaM3fPLu8ixmJx7gn1HSbZqSigc24tu+8cfoY+78693
Rt/kOU69IXy+fm4KYkPwITJaZrhLLVyPw5c8CAnPMXm2IzgiLZ1EDmjsuzHAfU5CUgbWtvw+x5TJ
HkijVYkGXWqP9b+mAfuTo2Ne8Om+7Zue5wtaBwcX9OLN/v19e/Zbp5UTQlW/EXIfs1Jfhz1i0sQj
fV1U4RpV33wyZDefijy2WZkdcp0IkDLLQy9ia/3HB2T/1tF/OmE2ShnA8bRSHNqnqjRrKoxexFIc
JjsTG8du0/t8WrCv/rEYCuMbv7VDFF6cSeuM9nn1rjJRvdjlMwNEkyG53bz2zBUNI8oPI/EDJ1m+
U870p8AbmbMgYtxFsX0LG3/ajlHt7zC2cV2TvITcDOHfwKS7h0kwRN12IATgtvFiWiqu6iNv5XUy
tW9lVSbXwB6qQ9sRkybYabchRlqPM7mLwtBfazXYe8inP5okis6TgzokLRsy8RKqYEe5MKa8254K
4ypSHOfAPq2V/qsJ9wvAmWyqK2lP6lAX4anP+FEogdudgyZzlZjhvXK1f2TtPSL4WDRqQR5fVUkw
ru1ST/toaH/ydrfrmu3XDmPPm90Aqs4y4h0HIuS7ReZWYEk6mLYJed13TmUYWxsvksmD8J852dG1
XYz3gSmDnTeiuAy7FNICDTQPOd9C9I/lN8jCkUiQbEcqgzyqotnExKaJjS+q5sQD9Ts8WH1nT0iR
PEYSjga4k4+RQ/QRkws0J/HeKrNnzzKmE7nR0WpcEgRomwrQy/I5Z+ZNrQemQ3mbCiXdNZaU6ZSj
cl3VPH2JEXJ5YpEFtFJREO3LJnC/acFeUOybaJiPXS5+4vwW932WvHh6HpkDzcbex8HMrmN5hrj+
nhW53HzjJnjJLUNdIyw+tmMXXLJlSw+/CPrmNPJO+gOMlESgm4AO3kQBLGxPjdjyp3otGYreViLH
mCBJsBKoy+huxL4TXNW66CF8SlCENmmqxFB4T6HFWnauiks7Tkh9XBt5rsk6FlHBs98BGkrCorxa
sPQbd/RfI4kwDjdkemYGtBhMMySnzNIfaJtJMWIlwneC37EI+d4FsEjWUVF2R7cZ30aAN/vQcC3E
IRVeZPy/mxYFJMOLa+m0cD89pIcTvn1FUrbUGD0oqsKNq/vNUFvdqqVr3g4YJpE2uCepiJOMxxbD
YuvthWyuzSSLEKXANRFJugMCbWwsq0sR27CUk0ADD24s74Q9LFGSE3Vqzy5Il3ivkgmNWhbkIWEY
9a3ul7/C9c5eVpp3Zm2dooG2sWNh9lF0N0WAu6wnRcgiSdd3MTumhbWnxRHHkugUoCPWNjQQI1WN
Q43o9WLbePYETj/F6C6zr4FVsB1s0Uqng4pvs4wtqm55fNn+U8n6666xiAzsUyIDgtIcrpU1W0/E
n7FEEY/CCKcnsSy9ZIumSVAwIWKOQJwNodiVbrtPgzA4I/2gH/PRfNqQ7dLpy1DM7jU1UJXkAaJZ
R2MYkDcE1oXXZv46mJh+tAyczZQqFsnLQcetuiHxwV8YztmqRXSzdumSd6mtCcuMwnqjIsxHFVYZ
OwovYn51EQLMKECu00EbK5mU+bqRrPOMpHDOJr59mkEr3Md6eJB45SLcKudhwrAE6IRQEBO9XMu+
BI/qebCm68Adu60AOXhnTP3GWl44NrVxbw1+s5VJPz35VZci99OPqSXO1I/kEOZFc+MLDi5lVfQ1
6vQT0gOFXk1Z19qvWeKYA7DE2Nnno7aflrgMoO7RcBpsulyehnFEuhOX1a5qneLs2kRLenEqvxYi
dDe2nRSnWSBQLI3WfK5JW14leItaBJF7WnfOk898wmJjFacs8ixLLKsV/7Uc7YEdncS+npCTztDn
voFD8cU18Is0cyJOlpN8h8HBRpPLlVLyMnvxlkKD1r/W32TDracGuoXRjtFE8J4PTA3oGt9ESWx6
7dj90W6N4QZDLKcwV3dDSiKI7yEtpc2mwynA76nJ2hSzxFNaHBwvesjHqbkxAaFt5P/j6ryWI9eV
LPpFjKA3r+WtvH9hSG3oDQgQNF8/i3VuzNw5D13RkqoldRUJJDL3Xhs3GudxPFPFcA3ie97K8mgN
GGsjrN1EbLRHXB2Icw3t3NEm+bAoZCpPAVdNs/Ra1eUZGMB+LsWjl3IPNp3D8DvyRtZ6qdddLuWp
HFBSZiACu+G7btw3hY77WuTADMnSEzvkK6esyNFIe9Pd7buOEneimYXxthiHbovzI9251pc7dqxV
gwearjRxixI1pmuzvc4S+fMNSYK9C54klCw7OuEs4BLHn7IKiQHG83Ce87x7xMfUrEIJ8sOKLfzh
+rmr/HxXJg5Jr1EHls7KUbM1PnLEzrpPaYcHfdivmVKUp2GG25s5HQnWUWMeEswD+E2GrTGUlN8+
PpfSL8+gjPBk03SNG4iIfS2m69B0ryBBqKEd/VH236qiecOJhVTIsLgbU5RVeccbnMFUGSrPx5BY
djvWC8w8ZY5/pM7vm8671L6fX4a06ijXBoaqDqN8LDHsamyComqc55SRsmudjQhvqCm6Y24026Gu
wovU0E6c4OCKRco3l0e4/h9zFFiXNDAb4j1OZrCQ/CpKQNyBBGtFjeIY2atDVBfnNnyJUk4P0QTa
1JBkC2Vst6bpe5hpQqLB1RhsdQuRzqn67mz6i+aRbLA4tS24mK1zwLYEPK0ILJTV4SseUISfaX2N
3BQ4NE2uPm97rIIYPYp4Os8DacwGeR0mwSOcwj2fc0y/bvxkvCdPOcKFhatfo+EnAqmYjafS7VKC
hpmhkKEkNiWhSG2gi1MnPWSx44yVL5+PLiibfcAMZ8U0Jd2FVYPaxRzaI0qGtzAbvgbjfax8cpcy
nDT9tBZh7D0Xy8CDdfzIXRCusojK0Ovi13ZYd8yi6yA4SKQfaztxrYtdbcMwe8562ozccpJNN8Of
jGSbsc4Md7Ld+4X6hsN4GtmJx6m6N+h/rzj50XbC4wrXfjeFeGVG0A6T9N+SYQYRKglYQezxGAhi
4SsE/L4yDCwigDmmMdn1qr1zAmJwO2qnXWe569z1nimpkeX5w6XHsZlgnd5Neoaa2pc/0zau+5+W
LPk1CheMbs5nEuAjGuPyELrFS0drZEWI1kc/4NHRbAPHAYXFShO3SUm88FEmErqMmLLNhjJukq8O
ZHJfZKAlzDkXLG91tBoLsrmZCpDMY5sZStStOWJa0SZhgu8Dmn/20wLfWsnWDBTrZZg/bMyj2yIh
uch1Go2hmOSjMajUdhDT73ZwoBmUAB/d9i0fOkLnR4nw3Mh3Rkg5gadgBxeHTDrzMwOXIQpcZGUn
0YB6rO9oNUDUNuvUHmE1jgaZksaHqxakyPTN2R7NhwjJmOS4XY7HEPr5Ki2QHmFDJlrXka8pBzjK
CqJDKdu1NppNkrY/lo+dzwfuSPSdpgGTXnVNyy7397mDLUqKtNp2eUSClA94hcHdTDZQPhr35B1G
iH/XCBlXQVABVkMNsmLoDYO2wv8fY4/SCoWYKgnXmi1syHT+V+xe9w5xlQAXJjI9Rw5OfYo6cGkG
Ra39TbbwVUxGuVbINDuj/GUjqY+Sy+QvFPQJx7xl1lQKfXGH/lixXXfmOo1/ABM/+UH13PrdAYH+
q6LfAGKTJoeIOKS7iDoKOBY1MO8oYeGLaMus4pLbBfH4LxCgm4qoonlGna3QFNFLtDZE8XE0MaKj
v4CIv2RT1Y9VGB1SloKNX2C0zZduoKltve/a9LntiIiYYq+7MgLklhCjsZnm7oviiC1bewUo8OjV
z0y2TqveA37BCLU86IVXH2L7W2fAgRDo8uHtC7en3D785+HG4Atonq707a9DrLewAL5vz/NvULvb
EyPGh/95zu3jSZjZsgqdbx/980QcX6Rcjeblnw//60ct33oowgTidxrHBwv8LkbofN+Kirfi/39n
W7X2vP3vbzvJhfWLuOT2ydvvefvbP//ynx/2X98liexnHDrIhW+8/tuvYWLmp5DP8TAtv8vtn//r
9/uvb/mv5/zrhfv3S/PP91m+bdLXr5GkGTUlV4wvzGeVWR09KfU9U+GDzlEHDMH4HZFtSa3a70ds
uIjU0/lkdAGqW01nH+0sEjhWtFu0GX5ePTw4IQV+Xg0fVUr4VpF966Imr5I2qGw9KItq17kF+aAq
fRvU6HOp9+HWVER/ZyJRW2vU70laR9cAsoEwhxgrS1qztZFnm1UIA+uilSvL0Q/mXIBejo3q2MXp
SYZtfWmYvftBe/HDqnpwouPohwUqX45gHEDSLdR5a+Xb5l+ZRslTbv50A5I4uwA7Xnfk8MSRO+7C
41xTnxvj/A3x77EY0y16srVlgqX1ETYLun0bJ2Q1JZvuinR/OJYWtJBuMAGQOY/dtMwhINqvw/Gi
wDG0WWmSAz8HazERRIaKtd9Dldqnro+Qs8Q3PY1r+KEYdl2kbKHxgBJZ0CKpN7VD4OvQBgzInUPi
GcZTsu04sa2Txo3XwsAuK/Chb2VsMN3sUba7eGzM54xW96abg1+h7kmOcyLU5jCL/eHoc+msAvt3
Sc1mO7waCmcaNFQBH6dMlgyhK8IJZx3YRrYf67670pig7tF4OyvjrhpFdG+ER1ENV/oa36al943Z
b5IC+VQlOQelA9EIgXrNnTi8pFG1yzpePSeaPlsrekA7qPZdbtHJrYydHlRPukK3sORzCL+qeGyx
F6yCJArAvU4PbsmC6sLwBdaz0353N9ReCSlqYI7lvNsaL5evKUREUDT8trTTAXBfOk7U9yG2xUTc
BWYMUmFyPFxiGNLGJhT7uHLHU0KQ2zhPML6DCEoA3desHeO1M5mvpNSRAT0b2WEGAQc3n0mOT8xS
UU4ri94D4H3iNLsWM9TUHZc8BCdlkjlhZA6It15VPXvgZPTAxkzwBLd60Td8jVTeAqONyBpmfJId
Wiv7DVSm3lUk88ZTnu7HaUGPKD+8S9FQEcDJ2TwvsVEEWYxRvH3gvyavFdOEmrnynZFjNM2CP7JE
4GLE+ADtrCcIyvP6Q5/mW6TzdYuuMjbQUJOIdrSyEe8GF1Yokvw5GH+7pjSP/KMUrCaonGrx3jT+
l8b5RADJTz4/oxosD3iDaeA78jqF61Zn3XZGjItaeP72XCrJOhvuyzp+KRL3N1MktwsAVwQLrso4
EdXOL1mV8UEHoQHoA4pmmyAsj2LPQcMftVs2u4+xhwsXLs519NpQ6ZS4d3L8UHSOQD8UxSW2mm3a
MREwvYCNGOruahLd2XYbRNDzT2jSOqutrVMhYujwW+zIq34HqYIwEN8k+6b7ImXxuIwHpn4Y2bX9
bOdk8qWQycXzfnCVx3RNjYduRteSVkA4goX4UU44DE1zhE+U6HtoWtO6hOXFW9taByG8L+BgLBou
iAbLg1IWIPNf2wMKZKdVH1BVziqwkEg6828zX8SD0zNuun32t48TC36yf9J9JAEIW3+5AIf1MJbU
ELn7ZgWI7qjzUbC7CPqNYNpFjo27HMp47NhcgEhR0pLocYcGP8dkTImTRXvOLqtt+UONMaokO+OA
Os1+iR1XIcRbhs+JTUx2DW+WBQNGOqTwInuLTGfV2sQ/YMbM91luXfFB7PUMI8mN6KK6+uhN2YsB
JGvNTDHZBALxe2i41b6DPgNIvyEBDpnSvKlzu1kblRNs+0q/5LQtHJH/rYzwMcRMAljfHddEkm6z
J1kJsSuF5B6ZyseqqK6TZ5tbhgVOYP1WjmNvpVKXKhHv0YSHL188av1QvbREsRLHiyEC/hoCrVj5
ZKS0Cw6k3AXNTD3jYClxaSZYautb/Jhiks0DirXkaph3mYlPvJVMJ5zhO0Y2gVkXrvXUT4yu5+Qt
L9w/tpjinVxaT/PsI86kpABoFDw5Kt0FZG+OuGk8ETgXyR2QdsaPhF+4GoIPo6s5sGDbvWoFq93z
3gKLMDwBScgUa2z7hB6ilU2k8WCKjAhaCzV9sbjBCfciSY/ZWRp3/d6ow7d0oQkKs/r0KfSEgkpo
k8uMhoV22TD6L7BCDlYMPUByhxYz/CIfwHaTNS7kmIHzbMWctMnHg5mDhy8RDGd9/J26+HYKh8TV
vmyuWe99kV2c7yIFTH4K9jRFP7SlsjMhAn982II441JChzkkZnG0lm1ORtgSYBhmXJkEdkLqsmux
QpDXHiqbeHTOG2E2wYrrZb3TwQkzMXpxtMQbynxBGumqyIrpMizUC2tooEYJ9WT79DSEW77Ifmf4
hrNyWD05qqJ0L3V3LHPbOnfpcsST0j6pRr20Eef6EDDXum89NPa+NveZS8XPVnUyJWCrPJs4D3ak
5+R1sDFMXR48lfyN0bEjVAn2lCIsywOT7VlCwEjUYt2km7haOlSDG1dwStg4zXQ6j3l1aBJ9bAmt
dLFSs3D6uEw2dYEQDxrHKyrtYl3bBGXjCXmw3QnkgqYp7ODibky6eSzfA+ZwiJUF0ZUO6t4UG9nY
HDo/UluvQqldILTWy00KkL7c8hNxokD8ipKMflu1csPkUORpxQubY1iyMDuEE24K4EHkmHp0QGhW
dIxhYMEQQiuSPyQJkOTUBeE2t1tsF2HxlKPz3/dWO21wOs2NU/+mL14KYHXILMh/YUD7Ds3svXfx
RKKxpjiyxNlYjOA12P2ZrGuBSN/DhHKP+wkDjRGcuYl+ew02RYJEnNNEtAV2QPvOGKoUdzFYZ+K2
PxIr24WnBAvXgdMOjTrZflVyHLd20y4ZpfmdCPxjRwwKURnRsJMBYD1fOLswP6hW56cNBzdM0JUJ
fQBX9ZRW0WEyp6cx3qOeM7aS9Gs/7zTHGXyb2RfWNgxN26ydeHmsvl3hU3yqVKQ3ndO3oO3dNxEN
+G3lm0gZZxOE8I5r2t4Z833vxoBPbHU1U0oSt1JXJHxnM3EeMDnxCgwBwLH03uf2JwLYv8s9TdSh
J2Kgh/Q7pXyPe39kZQvwCbv42ka2RsF5jGsEt4Ia560nEa0FVq1PVnJpRvXCnCBfh0ZUYdLOn2br
QXWE4LoWiicBEHflTvEGZ2az6jG5zkZ3QR/obvWoKbkivNKeL+5is02vRAw99Zam99nQj2Tybhn3
uAyeqyXi5mbFoXVLU7rO/GSbt3RT/vlkrxmvd4iD7KBhsAS6c1UZRssW2zqvic2Mqk8MYyVlbjOR
wTam5qbe9G4D/BU0TH7w02DbLCFTt4cgIV7DTSmdcoWZZHnw47nZpAG0Oq83SUhcHjCynILZdA4A
qiC+9vDNGmybMLns00DEEREkJGGpQWbnwX8lMYY5gVHOn6hzSdXpg4O1pOe0Y4cCzWku8UINvj0Y
C0749je2K0IsaAitb5+DFeSNIj8Vdt6dFM73U7b8DY8LQ1RrSNS+AVPlykmcEtpSJ1I6+R/+38dO
XwX42GDM4uV0+rPX51jPW+XQ+YFMTvABYKMbMdwZMMCsVJi820UZI4ffTnmLpWH5mbWTSr72vz8+
o/smwWvAUSTjlJZ1Xq2ieoalNRvP7hJDJD8ZNKOgX75+e9JI5Md2tKG9zU7MAq2kAfynWKA4tbf2
W84fSWC229IiegZcNIGULt2ITk+gF1MPc09Wr2tBigNMsH5dm5oIh5qygisAY4C5PBSywt15B5u6
OVUumIPVDHIma+PsGJGysKcddPjni8v5nTeSQeH4M4cOdMUcLvCJsJzkBpPtdgy7H8fl/Hl7yNkq
NiNtq5W9xDtNGYT5CiYWat+73K/QoLZEalLFASdKgMGOywMmQyQzjMvVocvxPKvJJoOGanswQvsT
RKo6hllxQMsNc6BIvoUvjK1Tc/0qVe36CVPY7YF+9sbqA0rlgcCmCZgdHQ2YXrcv3v5WLh92Ycsk
RUVYoHqGnqkB/tNZemuBHt9k2TLKEVCplg6OnRL80b82vjPRSoN0VEyfrIBYUVcIoBDR6BLfc2Aj
FwDUCNfib9Lw6VkPj2V4LmLzDbAO08xY0+U132bOtSskqw/26LxbtvXmadJyFPQOKHBPcaZ30zyC
QLL7IzXxnyahbv5KvP4DypiHqo9vTQTPfWAMjygw3yScNuQ6r6NPBULADlZhfrYl1MYQP4HrfiO+
fBw7n8Nma45rNEvHKqzPBk3+dTjQMrdtTMFQDTQnSu5fF1qKrigZWZUa6B/TBfMzh7rlU//3IOlH
MXTo02M9qdXt82UgxN7IObMvX/vXU7Nyufhu3/L2ZbNXwbYb3fd/PU9HS0LZ7ZO3583SC6GFudem
qJgK1RUksckp14wa/uLdubolahcRZR9wfbJNR7epahcwKBXAKqgiddKduQmNc5XH4bkjTmnrlzBa
4GCsmQs+GjK8j2GfILKA8SKIBxsS3pAKIF2m4yfXWSZhnrFLCsIAHAygnsOXZMhoQ2cA10bVBs/c
cpb5t8dOeN/CTKrHYes13dVi8bj4uJYHImfCgjDmSOdPQCuIQJ0obuqmyE9wjc+jJOvcAw697pbe
XVKSVWe06kcg89w3SD4xYZEW29j4r8QLx/6Amk7sPQ++lqfMnY1GeYNlZN76vfVs5WLErp9QdMfs
xSE1xsR2vXf8O6eDoZkK+TDCVRXSBBge28fOS6FrhYAV83A8pBxZKBVRXKeIzPd0IjnrK+tvAB/9
VMB2kgWTpNzJP0iHoEXjztuAPX8a3k0r1Cf4Ot9WVqodUZ6/ZBleA18+Ykp68FXy2/Vq8ww6e5Mk
IJxS/ToU9t4spIfxDT+mSfE7yb3yQn3kOPtadaQczw2DOquafjcyfBO2k+zEMgiQTXDH3fGaRSl6
AytRq8oJd6FKsdUOH6z2/Bebo+vYnCXS9AUg9EPgIXJi3j+XEJ2qgvtMDe1ONyTUp8Hc75F8/TF+
c84aiEv0Xyw/AVSYgavHO/GC40SdPHea1zCuU1Cawd+2GcBwzBj3JLK1zjkxx6wiA11wB8qimJ9d
DiuVZxNhVb07vvsrqCGdLpDuNXO1abtooRXT2DHg93HibNFSQbntGSL1WHf3WVc90OqlyuVw7qTb
wbAPvewv9Tg3O88AC2W4eu2a2QMBFV+Bkz4MiX7IEQOQ6tdDsSQ4Dvwtzu1I0LouNp5hbnGLc9Lc
isI/Ty2Oe4fhVYGSxCZDiwbS+JJYDIFJpf5tODNpQcI41wKXV9hfx2r8dHGvrlJneIB1/9j59CqU
92QO+j0t9Uedppifx0NOz97LW/x5U/UVBujPIMOsHIPbwh2aS1PX37z7ZEC5ySMAsV/UWjPw8vRo
T8WFhd5krvTbl82l94c/o+X+6RnJs0B/jyWCNukBBMz6h7muOryScglJtS9BNf1UMvyL7ZOC2MM0
05ncndaDI3+jgfnRlv9lv8CeymnvsFDOovk1mT6vfvpnDAuaZ4D91pAk7tLK+SzmpRVgM7OQ+m2K
7JEzUY5YIEy4RRUdCnBoCNw/uS6zbW4So0rBfTcl5psK/XSToxOmD2/uxPJ90IsAFrYwtk5jcXbC
7tkKcT1Ipom0Tqq1FwPtQ6uzyAADaj1ofGZtM7vFL1Da88UJHIb0/OKFBHQCjOAlF6rd13PNqF+c
0159qtKsGf2/Z2FR4MEmKtoiU5MYGihl4LyKrl0pw7tPR0fsrdqmDSroUaAht+oh2gzWeOdo3KEI
DPKpL/a6Exd/ZLDB4fo+TWx2dVDR2IZc8drR5PUT76ImelfBsmbZHsz7OD2aqQuyL0xorbm/BhMZ
jp2LzRRa6cZOempfs38JZf40yGEFaNMa24XiSmJfbdD6xcnDasUFCCiM9l8lDkZHbCRELHTCx3yQ
j71jfMdR+MQrTPbCyN6uH6aEpadqt8YEmxYcudGre7DmpybxDoShcWCwt001vNFgcgLzL+Lnuo+Y
EATFU9NMz1rN7+0ANyyyyhMQlwuIx35l8PZoD/2jRQPLwoPHAa50Hp0Ci0qgoh/LM+U604Bk08HZ
ycxEUePpdVtncl87DSpXiZTkO0FLt4p0/DUPpt4SgliV3JWp8eABxSG+FUEN88re+aE1cZ49LEpu
3P4Cp/ju0tfJW+lzyvjT9sjQOj9mdhV4APblW5r5r0wtaKL1dJDBLv4hzZY90wof4SHse/EZmzFe
4cC8Myvjmlu4o8myG8nODJkUIogDm+fNFA31m9Gx2zZR+2uJ7NLUfguOWOx0GFs7SWN/PUUcT135
wTDJXQ952B6wKmDz0hpdm21SPYzT0bb171hxfin6+aHzIbPFaWVukM3QLK//mrRF2Vz1I2wdbkrU
BFMusMOmL7P8ZWTYjvqi42pR6myRhrhick//qHquOgvjmEDU1qQEE+D+XufQXaYkyK5Z1L0nNTho
EAjgi+mmrpgl/1gMBQ64n0D3VoCdU9YS12AQgTCh2hg43TazweuZQ05DDUoLdLadSzPTZzUDwNw6
Ne+iRUZvtvEpCb27cPTdZzFBDilQ6jXIKyzUeERS5Mwp/C3/S3Q/S3sJitevmKLmLGbJSzzgFenj
YT/3iTg4HMSI1svg+DnkDcYt8vXG53xJOI3F+Fn+LazhUEbInkhMYX217XYToGVczR3SKmJZ1CmD
+Lcbw1YA+I9e4rBsn1Ve0EJxpd5TbmbbqAcC5qkiO9fe9CiY510iVwUXPxP2Dm8JQe/k5V2sKmo3
iWVfI7v8SXQwX2J8FMeRmdgQBeLSLw9hk6ntaPH24t3zT/biO5nG8tyMtMjNdq6hAXJALIqls7TE
AHRlH+0WG+ZUVtaB/tm9n6Oeuz2EPdAnu9pUwov2hRdMp0w6aIJo6yf+ADyrZxO1XPBFQyHpj7GV
3N0erAnlnhGhNHfnh5DBPViHYXElIvoEJhddFoLVrvTHJaYVzJdG9WuLxr2MbIb4yXvIF80I666X
5jO1qn4OMEqb83PokYpamp599vvGJjGE6ZcmxfNFWWO1wxVBlZjn9j7MueQS5RmPTvOa9A3cgOUD
P7GmnbXM8AkcXWnXg/Bkc3ttXBtFdyHlfJfOKfuqTzXTmqAWIsXL49u1e0l1/Ue6Kts7dudfyhln
ldVlB58J3doXcl6bKeKfIHbuomBENtcT0eAX2CJKOsFrNxjcLRxhtbch8K9UDhl00Hj3p8hguF4p
vptmMDw3TPknk56Liu7GcD84LYFqtrmxcwVdWDDpzkEEudpqkOFpUlYGn++5h4ZlXZKJLQ58PWJG
2yBzoBgNnHk9R4YUTMTUm4dYO0cjwmKUUk6UuZWf+1GzYcFOj8STmp2URqAFfY+eOSY6hhizAeff
6zdhSu3u9yjvkMeoDbeZy5IaH4wxn7lIxYRgdKsEO1Mm+ceOmex8XrJ969OIN1r6ilKqcDNo1BeI
BzBRuicyUA3acZJaMTiRDfsA5epo0fijgjJgFthvocnZ42bo7Vs3W5uJhFDEyW9wevx5bKBbN8y3
lptMhLZ012QUwTXNx3I/q+6+nd3LLEGuj0H3WWjjd+QOLlpSYJPJIm9pwLrKihcCvQ5H17g4lzXm
Y4rAahWOrDBz/+NO092sawCTGhRVBG6HzE6ymqjhnIZts8bUkgXG1uuSbBtWU7KwHf4WMSG0im4e
EqfxLsjj8/Jn9th98wCcoIjEe4pIjLFm2g0AhGL7pZ2y6T4cDE6frP8OrKtxSj9hIzw10liNVhIj
ZClQeJGFy+ZKUACzM2BOLNVuA+QCAdQanAMsWNUvhLDkp8zhqkTORGtgauZrnv0qay8iOammgepL
+M0dAa5ujQwzi7EUG753LWqxkMCwZCcRTbCuONF4BSDo5BBX4B6zgprMyPx3XDL5g0qGDxFTfqR9
f6gTDmzzkF+iHBSsrlyCPvvFMg2bMKJk8i1QKUnhJFQzKj04IyfrvCK1EzrWzhZDfHL8krvSLNUT
OOtD7v6OiyilBkdxPTJaPcd5+tB72jjGzKRVYpGtkdX4lFLrLPMx3DRhggCr1NW2oke4XOPmtndo
Dc9RIc6TsnaiZsOYxvCY9m13NDFf5Z7LsEfPj6VVPqSi8g8kAcEmCgiQrb3WALIf3LMfvppj+8kt
BO/PQOsZzl10DJY864ZOnm03bzZTqL3fq586z8ku97InVMWL22S8TDlswz4LOQVTX8h6eOsIhJn9
AdUJM4/RpznrE7mSQsJd+zkTknn+ErrraSt6F2liH3BbTlREm6BLAtKDlTI/cX1l9PLaBw/o60i+
CQENLe7z2j32M1Ka5LFutYt/3DuHgFU8RMtMJbz3EkWE4+kQh4nG0F27P9ZsGbu6COmhM5HYZmO7
iSP1c7PG316xqlbkemf3KcakWGILnV9b72CCB1y1YXCWvLSbumvkpnEpEUsLCmdBZYXCHPdnFjAP
72hShC4ZNZH3qAlUWd8sFDeznzko7+xzga9jb1xyU7354KHov2vdp9uzOtWh0IzwtIIpQOxdU4Po
VKKASkXEm05ko6cQItjhPhj8aI8Ng6ogD4lZkc0mErBQ3Dq/BiZzE0H2dluQrRQhjrs2kXT4t+AF
lNjdrJlmYvwkU/XCWZ+Z2ZwemL2cC6ug2MRN0xQ/6ZCYB8unGSxna1t42U/tImJF0gK5fvHaW9rd
DQMD3LpCwhRzB0BQ5dw5q3qfbhfyy7paUAIYwDFpItMzXA/PwpfTDti8kY1umwmCXsyAM6wxzyXB
Z0kzbs0J8wUKDXZ4pwWBKOJj6fCKo4siIr2wVhIHbO+jmc3KF1eM/OgCqzE9k4Pb6ofeoeKCE64Z
ZaGWjDtilKO4X92eGZA2+8+SWniiWidu/Jnr+CVREysdMyTka5x2ewJzhsj462ho1JWAiqNnJjQF
BuoOawg6K7jBBr0raDECh47MiwerpRdnD7WzskJ+RiHyTZoihRhsqP+5vmSe8x1YrEcQ5++alIra
BLKV2KzzKfNj5IzcC969Mbi8Sbb3JLhIJn6rUBovoEGjdZtPn6rnLEZwCLtVxpvtQnBLp5zCyEBl
JuVmeWUYRsIeDCnu5AjJbUThQYNzHyAudKoy3PRW+nPbT2axBFfVxyl/0Lb3C0AbitqIf3Jr35HJ
yYEw/RmpJcdaf6Qz753VGKCFmho7NCIUoC4Ltf3etZx677djdc4jMEIdBgLZq3FXpRxyQ5tyPiwH
49VP1XgaLPcgTPNulr68dqJX14aZOwjl8hgU9XhcamC/HMQDeGoODpP72SeD+6ApI83R7jD8lVvD
sfVDoZYJz7xh1lZvSCvPD3XvfxLiW55vD4buv9LUSEiWbr0teQIXI+lNgtkn5NUWh5AzEL/3dCCh
HNmIfZ1GMzvEM05w1tEnhu16P9vmU+spf8da4p2dPj4jRqEegn/TcsQ/iFB8RaVlr4W0HlMwsBs1
GdvBZ5NcLipzITqkvfthkBSxydXy+tFeO3kTzjSXsDqXJij/y8sYEWuhIjLtOc2OKlghcDKPKjwE
ooz2NPlJDETfB6zQ3JSD2R1hBoK4X2S3Vq+dtWVDR+h59ygMyGCkTBiWk5rd2clWMoBRDaM/bsQE
Onv2kWuUoEWAm4H68dErCAIZEyxl86bD3SPJRl8sQFxLg3HXUMkgcaBoKv3i2VVejQznDw67cOMT
8sxuOOL3QjvE79ZO66YDVDn4b6oNO45BlEsJ6p5aireOyngtRtag20JEewX8U+REIKDZjuPS8LjZ
f+Z6OY32AWf/DH644O4PmEswu6e4FSsxgpRDGXGsAqb+dNY0mNf7ygRZMsSTOJhQIpZImI22XRQd
cAD5aazGvdTvloHhOqYsI3CT/jfHQyKW1qrsTrheUNtqNtXb6+T7H8aANs21lmhGHEO3XxiCPhlH
VFvmkLzOFIIbSlf2ehgoFqSjjCH6LuUSQJhi/YGgN264JzdG4+LG6hFLhENM0TrSyMRVR0eBezWD
7wSiNadnwIJlWyw1BXIfpXRP1cPQISX4KQyOpBASzdempy5Ifxbzv5LlT1VzNSGkRextGZCdF9t5
qJ8TS71NXFZ4lCCp/OcSNDuG3jmeb+DALxYplqxYBSzvdQ30W9wRqM3+GB4zK/3ARS839YARDSoE
ZQlPalSwnyqPo2/cQaEuzD8mBna6ZeHG7Fjy47tqJtxb+sOV1vW0DsDBkKihVl6CyAR9gFxw9rwC
WF2s6olz/J2RYBAMAIrdVnItdxpRBJp9VnI5ceAreLrbUfJhEKFVaec/kZyut5Y6NhKC6TnFI5No
aMHl08Zw/Uuw9ClZ2udd3C6Ui6J6aIP+mrHIrIzqh5BGgY2Y/01rVtsZZLVw50MVy3Tj0T4nC4j3
8Z81sR9OhlUMu2jIf8ibAfjoYJYhsiiztXMucwQU3hCRYsrdHk73nEnSO8EUalXRt33XOhW4RZpk
VwbAeis8h+YQLu2M/k9GQ+cgCG9/CBvzzzg+J1Fjf9GoQPFcz/Mlc/384Dlzt04wq28MGlSNCdu0
Ec0x8+z+6oz6WGkOfxGpsVdYxDD8Z3TWDbFBEVEWuHkhpNTIN9H2czm3IA9WIiBAJRnKDYl1UNWN
+serLQAeJffjcoV0Vv9LRdOrbddXmAJ3QwMOJO6WNCv2XbNzj/S+OeT0FmM9+szDcvV4pmCRoko0
l5VgjAq2WRYVh0g5binuODcJv2bQYUGJz9l3i/dlPeQ+QXUQEEyT/aRB/NIU4rGe3Q81pb/L0j+k
Q82qloNlo6tBRAItfMjBz4Ly2hnoEDrZ0tkvKXfd5SYSIz9INjT2Zm+xQlbtfdICNUfxQ+4FZQe+
W3JqJ5pvJityVIJUL4PDbcOOOdua9hnTHJFNBI1ucgYefX7WZ7sLf1ozPBZuhDvQPoKMxp6l/oe9
81puHFmz9aucF0AHPJC39KS8K1XrBqEqqeBdwuPpz5dQdVNHu/fsmTi3cyEGQIJGJJDmz7W+Vf0M
Gp9zlpNL75zH0WednFwr/MyFyKcVSekADTGzzAWdLwF4DGNZSKHzS364mKlX4SwO6to1k2be5Xyc
UfMfx5bmTupJutK0FvohY8VODSdGi2TYGreyX94EFReDXuCWbih1O6F9XaLDWy2fXPa4tBN3ApWt
PXS9rbEcj/2NUUQ1i2tTeYOnmY4ArnCzagWNXITXavSg2XP6LyCq5XIJwVNikLjS0E5TW+T3DTEh
dB1ZRk5FswS4d4th45ur7uZ6GFe9tABf0quU+Gs3OeCP0hDrabKvwRTyLdiepAGDsBzbc7FX9+sT
UiuGrv4m65EKIRmSQc0vabNiOpFyFnQk0vNe6tiGBg480qoMQe0u053K0821aXEldfEVjihVpafT
iQpCJXyrRUNFOaTQWC1xaWyrjpPCx9OUuZIfL6cP6/Lsh5lbJ5n62McUJyuJi0PmUVEEQI/AzuXf
nkUybaf8wvHhU0Vqbp9rgGVL56dTMVMJcvrniBK0F1Vin2kkPzLy+dYDsdckkzvOfnLPsAws1lwf
NjsnkKoUEt4XENFXN0zF84whgkdAhwf8iMUdDBnaYD3UphOvkLe59OJSlSsI6QB4Xqtuk5OjxJM+
77FoaNu5xn0GuZ9z7qXklwPDKp4ajDVGrN1BfA2RsgtWTW0gneju1oG09b0BrH5DuseDPXTfWjXL
yqR30fbk48Qh3bSvs1weDbcJ3u5NNsc/BpOLXtruvlO4VzdlWFvj4sCAJA8hEn80ljOSkllQMlbn
47Dwkcre5tP+WtpuvHQUGgwU7GN56OHzM27kJxst68Gvq+Tam+z3LP8Bxmz8zjKoPkGndAqE+Bma
XpzMRziX06k2ZIr72RYbh2inNbKG9Cah9gAqsaII43oqlkywBl76DyznrIshMje8xA6jMPIg3HcG
V9DRTrLtIMantJuijZApIpypYYlfb+M1xUMY3NBD9cEIrrSZFsv0pkffQhPFxY9bg9ApvxbzoW+a
W4PPeJF4CNkmRx7teKh3crppqHjN6Jb8JPgmCkMC55Y7dDjuvg9xDc4VPA2YEQbEcKymQu5aq6OP
DRkAYW4o4d4X826s21uwR5hapjS7NyyUNyXNN0Yawilts0uuGmbwRFfmGzKli9uR2eL9jICzQ0/y
gfT5Xzrhf6AToju3wGn8ezrh9fvwf67ex/hn+RlP+Ptpv/GEhg5pUEd9bMFVc124an/jCQ1d/KE7
DO8F6BNQ4C4P/YUn9NSTdBasheUJ31cIgb/S3o0/LHiGrm+Rcambinn1F6Dx9gNC8EGWPIMnP8Pn
fPEFwqILktgMB8ytA5dHOPYXfgKSG4q6DD0vG9gvYQ29aGVV3bxPs1EtKyP8X9LPI1PUnKWqchB5
gLk1FvuiuGGMT2SfnUdIW5xL5hzjibYMgZC6Ie1sPAVggbZaPr3khlmfLJCDJ8EKLdQZtVn4okct
rTa7oJAfjy+71JQB3aaC6g2am1NpktFWWfUtC0nDjuX34rTcGE3zFx+0El5xjPM3v+yLkzAI6ltu
vL+3lt0utyBcI1n8YK4wm8tPNDz5qTR8jE3LZjvbFYUMb9q0yhnUKaFQp/xA591lS5FAo2DCeKnk
RaG6Yb5cfLpxOmYfHRyAhY86KlHWcoNXrTwNGkqNmejR5a6KOtAaLRdzo36i/tsv8idXW/QlZXkP
9Uvijsc6t7IVTPVjE8v1cEzHe6eSOKsspRSr7er3zbKbxMTI0yH8khrplRdhTN1hbrx+MzlaMpLP
QUcfITpyAjJZqv4NUfCt1lkDHnoy2BuRX7VRdyOhNuwYhoF4RI3uaSxIkBPX7rOxfwyiZG8EkgKR
nz92Ef1VFcnrwUid/eTVWxIaw1tKQXUrL+YilRe22qL8We57w3gNWAL26Nu2crAJCkY/uYKLkwM9
mbMY3UqSNeUxTILfP1PiQqSb25okXnrUb8vvF85zvEvBT8j21i4Hd2O4yp6FOjUgRWiycSK7LDoW
lDwpvp/Q5YHCVFvi763zfVSkIFKc95djzrvn5y33IZBFNQGReysxRhzOx/2Hl/n68PKyoRlhBFo2
Px7HGDmjBzy/p7N8uPP++f3+5/fJChFoWsxEb6rvYrnJJTrI8+75vj5L5r3miF3p7ZZ7z1/Lx1dw
3v/y8LI7FgnBqV0DAl69VzQY1V42wSlTl0usrq/lpvh7N20irKnn/eVhWSQpaGF10PLIx0HnZ9qw
y6fWY53bRPH+Ty/75b7z21fTxPt9eXjZPR9z/jRgi1sKBwRWLocsD/zTcefXo+AkdjIVl+e7zk89
33f+3873pY15g3Rl4gxX34npek+lLJAtVGBPESLTLjalpOZv0ERKU+tUse7/3TT9uDppxMolHfno
Jgt3hPkYzMldknjXy2ucX+3L7vJaKfwvLgr1ZoKLDXa6enNU4Tb5FNnH+/3T85b7Pp68vM7yQT5e
4by/bC1HfrmvzKmSpFIvjwPqq1MVvNhbsJzVqVWKvVhko/6xH7OoOmN956FPm44SBGaLkO/rQ1V3
yK1436pGnUo9jcWEsmQdx7hsFu/iYm2US5fw6aBwOXR5TFcdx/nQZbdzbQP7MKLRLqtPmbqBklh9
3DRGTAttaLLbzVNztzywHLdskb+Isve8vzz5vHt+mUGJU5fdSHeA7RamgwuCbycv6v60bC03Tiko
fvhzQTLe3w+0jbNhKQ3htoH8lBb6880/3demtLsyXC2GzUUru2whaqVHVH1jOqvrZnkkNMZDxRLt
fsTAQR2MNdjT5Ps+IIL4+uvBH89b7kVYwUuQn7BLzCz6EB0vomJUZXz6KkToqbTJrurclptFJL1s
LQ8YKTNNiMXPuqQsQlJWc1puTE/Hi4YPyN8S/f59VF+V1YAhqRpLI4yjZsXYx4fIzI2J3EDjtGjB
B5vu4Xyz3BeVWLOK0djasTmfRi9gAV7dwHQGnd43xyasWhTKyNqXLfLBWWiHkDZ1yH8HdUNMC6vF
nXuK9Hwg3KM35S6053sJ52E1JaW2Xn7z5fed1I9MLCgnzHJnt5w7juoECU7JQpy5eK8krbcLFWJR
iy/fxId63PYPNvCHfTDr9kl0giVntRU58vcWQQPlNoVKDRSqQCJoCZoHc7bR1jACLE/6CL7JjErY
XraeUNuqGyItsJeM9jw88EWVJ9bVyMGpPARgDssDW4FdAg0Luvk0Yv47Ep/FslsMSCPvQO742rAe
fQ+cYIFVZkRaJ9WojmkRozfSLIvTst+e71z2l0eWGxx6HFmx3AgiivXoj/3z458OWl5k2c8y4gtN
vBMf7zMzMtyIgGS4WWPmaQwsQgIbRcOg5OUWA5uPmzHG/wQp4GDkaHNC57ho0JcbS428lq3GUlj7
ZX955vmYVtN55Mvh52Oky2qNiXMMwgWB7cvN3MW0qcsmZxl2nEoNd//x8ckNYYThctt8OWY5+r9x
33LIx7ssT6Fw/BaKUG7Pb7dsnf/VfkT1Yk85hkL1RS3f1vnf/bK7/KOptnfmO9Qp5el8Y6hO6Lwb
qh4kUD2K0QY7S44uJ6zqWkDg05udD1y2RuLV5/X5OeeHP142xux++HKn16hv9cvbLsf82/sIiilZ
87J2rh4S1ic505cbMAe81NfNZb/QjN8HfX24cRx+yn//+KcX/Xrop/2PzU+vPZpoCR2tw0ii3vpf
Hl8OJVerPDa4F//xg3+695/f6fyh08l4nEi43X36BMvm+ZBPL7E88nV/ufPT0z8e//QZLODYDVOw
REvNTzfZ37usS2/tWpsOyxHn+89P8Gw92FZz9nK+C8oStlEnQ1m6bC6PdJlvfLxFOTFDzGNyu7Dp
LDfjhE1nVjdpYmNGWzaXO5eHM7xfGdk9HH6+M8oi6FUZtsPk/LDbqcnycuSnlzOLvDmZQ1WBrFOb
y+Mf77TsJ3J+nCuRsWDaUUs7P33Z+vSa53dfXn15mJ/7XmNJeWfkI7VfaX5brpXzFbHs2qFrwHJd
rgu3T1gyPh+l55UHZJVRCN0p7AnoSkRRLyOgQY11zjd+Qeq1KKhaeWNt0xUJtOaLU2W50bDrMpRR
ppV8Th3Ui2pTvEvUIadx8Utk6sRdzBWjGrOdd/NxR4Qn6j8qxVrXgFOIXhjsUEGYEBn4TfdOpudb
QEeelfV+TAlHd4yHMMePU3b9d/Sl+QXgc2PXGvZLxPIXBGyu4ZSXKcWFaC1AKuq/W6bv55tlhj8j
WNjaId2MhtjiAlbgRmIlP7TKSuhadOZu66nFfMnssNsPtvuU0WM6zniBQm6n6wzCOHcMmWdbnwg4
MNcspqWIPf+auy6liKXCkI/EstcqSVgMvXFaqlD/W7D7DwU7KMeqfPXvC3ZXr3Hx/rlW9/sZv2t1
rvsHMeSO7VomLFbLEQCJf0eJeMYfOvBT0JCea1ImswgM+F2rs70/bMeHjeoJnTgTsLZ/1+psan+O
50EG1w3KbCpl5H9Qq/sXECumNIqIvBA0Z+Ea7hdecuslutaO2nzoppWzUgu5BiLkDWgC86dxki/d
I5nLm5k1myM8oE9f1O/C4edCofElEQFyNzErjuMboIQJU1kA6J/42GXhlDWA3RkFG7FlMFfaC9I+
AVMgxITGCUXSd98Bavx/vq2CW396W9yvTi9j3lZ+7wDQ5TedtidJYD0hg20uHDjF+X94y6+w8q//
6BdYOSxIGfg974iLspvvDA+j9zaEexFv2uTbf/3vUdD9l7fzDdIacNuZuoeD9ms8TJNplMdQ1qul
lOCEm2kPZlmZZFlDLfyadWtiWC0VgegKEjgnpBZXIh9omj0nX+EZgFCDkyrRAiK1XCHWxUSHN9RE
ds4yd4DOWuDVGp1Zp6c/B15vrMqEwIIpB2KG2JAVuNXID08MlVegZlRMHCtv96SBr9BSAV1PhpsA
eRNLe9jXXIKT47lJmAs0xcZdKFY9UeAIBNtSP9qled9BhQHJM5LlOMGJmdELEAd5HWCYZbwnNyRN
PaeC1TotHp8sH2EHCV4PDPCCh6suNlEXVPFhGGZ9G3g6uSyIxQx0bwdXvjbTyJlnseACM7EspidH
J72l6FroLI7y8Xlr1G9X3kDwp+Ociqg7Ij7+aZUsgQYzuubCeier8yqu6heEQ0/DVG2aprnSnOF5
MknQ8lq+2TlBx98gRUoNjDADUlm3IQt9xtufuT9ILKqQRBAcMfd2je9/eBoblpuqSr7oYc0PA3ei
iLXdNJERmZcQb124rxurPNTpT9ws70TE1gRi8kuYsMtck5cyw7Ra+36+Nor5rjTKfTVk01Z2Q7Dl
azto9fS90E4upkLyUGa8IxWanww0XmyoWMp4a9vli4cONImppnbTezqPT5FrbZwQh58cnyZyiNcZ
Lq2+wA2eevM7zMOnsHpjJPLaNXWG8UUthyaNtu609ZQm+dYbqpcAXpnmMYsq0PNbbv/kVPm7PpTb
uG2zjXqd3Bqf9Mm5mcpbt2YpnDosEpCZdCEHxRrLlfhf7kE7VZBNQSMWGoeU5dY2G3IbmeADWBo2
nVZh0lDK+MxCk5U3fGs+iMfBhZKET311JEEVdGRpv2sQl/dgIdZ2Tux7qkEvHgyQZvGvRi3o5g0S
7UhrL1PLAPNkQVQ1M/kdwSAYhrJ5EyVuaS3yxm2Xpqc85Whttt71jCDyLOScM2d3LVz0TEZJCJPP
B6lt8OhzMedrvcemrifmVQYZCENvuo5qPrPXFHfCkPcwwlmNNIzLMhFgszT0aZbOgCrToiOWpy2O
e1SSNedPnRJjGGWoQZAOLRksUVpLThme0Nf75YcWPo1OHbwCvb7ltUgPaGnjA76MgUScCpkv795u
jGi4YnH8DvDnx+lbqBjiAL8YoccEy/nZHahi4s7DZl61NoGOYOyg0fDfBZoBi2BOyd5wZpgxbnpU
5804FY9pPlxPphMyGWpfjNoN12BCt2WJxcb2BCV6QW5yb8LhG2E9kH7ynmlgKKdIP/QdYIhhvvBM
Lzl2Ohr4ynK3fSpvsZqCvO2aKwisT1ohgT92fH3LmacTk0u7WyhJMEoYLsMsrvN9kgTbWAbh1lFX
XAmJYe3tUR3tRA/EBVAROCvbTA49AqrOrAD/QW2AQczVmYZUKDT9PTfaByIdr1PTWCuO8dpQNxbE
mXXT0cbbUu6EOzz1Ht9x48gXT7EpPdHB0HJJChYTix5hveJyntb9t4DBNcuscBdyIipYMhvtNe2n
Ctud4QfmR3U6+SU0+cmkMQvbGBpG/JRZ32Rt2jvdr9KVk7t3TgmuzOWCjMisnsoJpRxmwEDnEkee
BHaZJn9pjvD/TI3CwsB+6JwuXXUZTMs84J8SNZJ23iQJ7Xcs98Q1T/wipIeV63EgASa4JxKQh/lR
7dl8J5+btliIw2y595FFOYoP1o7cWYjyLrZhCPfDvpPFk2amcifjCd5HTOCqOinmdud45bMwhycW
qJ6kUMrT4AZJPcDGmClpmIxPStSO3emhm+stjapaT7PfzZLPibudNkbmLzJ2nupi24cVIeDSgmyO
4sjhbKQtQ5tu3bH8cmfo+V0u6l9i9jY9BM7QVNexzS86j3xdVI12do/1Tcd8sHbqHIEsBABbyyl1
NVedzleRj/w6HeuaEV8rnnJvPWq0Qax38bVGGFthyBLR6ao0gMlby2m8kplGr0kthJm++Y7BgbYz
iR+z9gYKdT2jp0uB0NF+aoJ/LfSpJI3adGyERLc+PU1kuvEh0frAFlnlcLpANc/LP2hoWO7rLjot
J7xTtS/ghuA5IrAU85akGJRJBv1oXDp7r2n/pEcmc9gkgD3hBxckAW/1Jr/z7OaKrv0lssLvMgU3
GXs2ELc5vSQPbdV5oINFjAKMEtKmNa1tJ7Mfs0GNMFGtGiaGckXRFzOSnGtSkEgcjod4GyjH2jCk
d/4gp0NZYe1pqwDXr9fcJVOBskcAp/alq1KgwZoVXEKRnNYU0O5kwUVhjgPrbhG86+aqLhxtpfAV
mer5oja7wkRxZ2tlh8k8eqCPvuAnDDZJz2JFihPbH54q+Jw72zHnVZqUJC+P4lcbFvtc0gNgWas2
Bnmejc+/ADYfbIeDgXJGF6ZxxZ58TPaAEaYnwcJPAthxSyur7asqh+QeRyDCAShNzYUcHmcshbqX
3rQm5KjMreeNP/rfZU0mUWcKVrYBjtReD6OFib5HQM+6DZtsqzu8FJ3qW+PM24r4VLxWBh3geJny
V7asyE5Be6jM3nzGL7nxnXyf9QxrgqS7GJK2u2DRkrPU2fW4Ti5nzWUJt2OeSSAp2ePOn67HqVyX
A281mi+Dwfp5CcMnqpp1Kefu2Ls1y6GhuJnleIdVCy5iBychaHuMnoSu9kMDOzhjuda3+Keiwufr
zNwc4nj62M/IZU1QIHhECIgqUzKw3Zm+glor+aqaTqOtQtRt6K1lbmFED22FQgGbO7THpC6stcD7
gSL/rnODHzapuOu01V60ljA6XM58G1N/iL11iSQMOfzgr2j47rXeP0qByDYxEX5jzaRaNe48qOmc
a2G1ySXYFr2b/YNmy0tzrm+swS0umjn9xhRc7nrMXFtrTrYVGnun1w8+y/c716g2+FZxA3uWzrAs
gO9j5AQpoUg/9P7wc/YqlAGWRHjnAH53/PXU9o8+5iAEeMrIT9ZsG+n+ir/TZNGnS3tASdW80doN
F24/XoYWFod2pADkDx323q5Ewxq8AnUcVx8fIq7hg07OwZ5uTG2+FGP8gk0xVpxIAJZWBrw7ihgb
lCUSHXi/kLDCXaLpz1oYYChqq4NL8sxhrgBhCb1SovoI83ELPYFJKBV0+3Gy4nsr8vKNRzmbVT27
AFUJyt4SQbExSoY/eOzlnrj0axvlXxGjZ6PvTWrUUnGCXNjxjgCCfwS+DZdey809+HxjHt96j4sq
iIzqKiYpjgaYQUEbtKAIoFNFYaUfWrO8JzCeUVLd/Gy4NJF1vWFPhYDXRz9toHZICUnzSDJdYY3n
jWDEu0mmNthioUmd8W3WEXWMRQbTCnMPxe6Uq4Umt9ZEzACPD7+cUTQUsefHXC/BVYx+dyPGXeBJ
iEm0HuF0aQyVi/unQM1qm5St0KipmYRBVYokhiQEqThqwW3mvIUZP3bjUiWENHIFyyDbwqmJ1w10
o7F04u3kB/XWiuMfadtn2zGPmYEkOIUFoHThzIjDa/yttp8iGChaIspqgiA9UqJZVcX5o5n6U2wR
ixea6TZj9rUWWQ2seHBe87zfMNg6guvrb/N4ohlw8MiHAdXsgiUtJTu2hvbXKOmIhzH9wawIM7mJ
iq6qbcbCOaBqC31hVYX06KzGcBqTCmRVhQpu2xW6+U1ZmNetgWFjiU0zymvY8traihB0kmyMlDlK
7ysdFqLS1sLEjfbCqDsUGgxbzKYGWpnQHrXmWpAmCriqTzalY13aMc6eAqFwPR9R2ufrTgl2R9u+
dkvnrWPCipYf2wFGF2XLodO3vbc8NH8V9gwa22FoS45IvKpNflfXJtl0dOsj3tB03egoRtEmPmdu
f+9ViE6N0lPsgOgY+iSfZWbQ3slo2vSeMWwjL0EJ3v1y5BhsnaphYjslT5aeRTtk6MORMeq1g/DV
zGBGx75V7gyzry8ahhbY2zSd1fhxTJMtY0oXv3IDfLLpmGyQ/x65HbARPd25E3b30FuWGrATNf73
NjWcjbS1h7jy7s2qd5lN5M0+s5RLlXBAXGaMmhHk4+9kEDtVzT5IDqJ34ivLCR6CK4yFzn1DLAoq
IHgpALSSxIZwUTroZHuem4BpLgmGAAZUoGGZf3hzG20MVqUGgUktBIuywbRDa9PvLfsZ72kLNEI8
QO5pj4ysUO6PboA0RyUjCWLqOeMuGQjn+37kuhaDuCETkxk5JYOoG4hIamSB7JlFVyB9j/iToKSO
P2yZQVnDnNJl4XUC0uxYIKUMMncgfWb8QdSKoFHkOjNw3W2HoGDu7iOI59vldG+Jh08Sd+PZoTi2
AwBE35aIiN2RWVzTXo4kfmztRA4HVjc3hJv5q8WEwGyT01OA7RlDCRPR0fb9oM60zIZ45Oh7qza3
vPduiJgxSkMgHaW1RCGJ0zzWrBMm3eOsMdYn42ba8VNFlHupQBwKXwcq5UHQbqg3FOlWI0CViAQP
aqc+H4SfXpRDddVmkBCFO+1NRG1eDCw8smeo89Gugle1cQvrz8KottLoEcEjCva06GVIcPz9lPp8
shnVrCqnfi1tUoua0cATap9qnZQMIO2zP8KXR/oepPmdPtfv6TSBh+c7FBKBVER6N+0/5y/1woPb
FH/qEyjPsjCOU1ndlbH2WoHsQkPC5CuHx9ijUip6gz6NYQ4OCnHfRpg2bwwS7Vkck2/6kAIdBnTO
EircanLodjO0b/JjRrGm+N85zGSDtozWyq+XWGGz0gt7WE82zAve5qGwqRyy7H4Igm1PdOPGxWxy
GXhghgodfsQ3bfSK/ew6ESHb+bXpUwKLYQwQFZNt8yJ2tkA4yGued3bVvZNyf9/n0YNXBN8Wm4Gb
1UzZo8KFB0Sj6mkXlu5omzyyJZaF8pnAHXNDSEe5C/ytST1qVQ/4BDBCrBFizxcVwUVZyCfg270c
pXXXxPaV5Uqo6zqhcEll7LrMGo+2zafJXJa4HftSzLgmUT5faQGVlISfjVGtdVtBZdvhjlYK9xyQ
vGbvkSICxknzXZ7VT3pB/WTE1hkoGzd8IHsTVvmtq8xLBtWk7VQxvWuBsG86BvYAi2kEgwpne93f
ttYoqQ4pgb7ufnMZJCFw0Na57OTaszsXYop+jG81PDiHCZsbUTfdLzdy602yXwwxRYUrw2xCxkjK
a0JQD8bbjNw7meMoqA1UUdggV9ARsjwtDm5Zemuqz09YpcVOze+wK8rtVD+bVDAwziJ3KmjeyFHY
k/aCL0cZxOvquvO4HKMpiy6zhOHPZGunUjfvs6H57hUtfNwJsk+fT9epJwUNCohmK3aR7KXzLgIn
glSoWA9NM22mmCZMZUylhU0iQZSiAh97QqhHqFBxBB2EkuBhylVCkVGOB82SaxzY8CazynruEu+y
g4qxgxRY7G3M/hdlOkIswLBi6ZV27J3kHkRffixN586qLeuiYBAUqKY+JWRMD8odfvuGaw5aLG4R
Y91MVH6tMMzXtQY5xdIRJ0yz9SNqCBVqqhvTAxFlKZOSmCYYGIPcmZ5nczmLK4yC8tgN2bE3zZus
Lp2LEVCrHdbDfomYzsFXyz6i4ASrBi7LR1/N8lu2HpimJRGzJoGqYu00EUPdwBOU0/RoM8z1cznn
+7wjm8XHWgvXmSm8oYxRpuszkvOCW2GVMF4aa7041ZAzQHChkgkB+mYchucgIcrBNXUgXlN0WgyY
pWfJYz0s7WLyRMigPCI7DRDCUHWVZbgH09aue5NFJ2lTaq2dZ2LYrK0JRVq68q3KtT8z2OabJh3B
56X0CpkjcAXyBZrI1g2gVwwo/V2FUyBMJxu3ayz2hZfIdU/ba0SBA39WfPMdDPnkklBhBhmxdfx0
l/uSGCT7lE3ywiUgMdKoGjaCHnMYS0Ys6Sah0sY3U+wWJyRnzcqYUqwDSkds65pLwvO0m/qu2djq
/Go7RFlkuuOtz2tk+pw5mYb3YWp+uoFNuc4xv8E7uYqzYtuEcbRJZcjU6E9XGsNluGHGPe5HKY9l
Dsy2HSg+Qq/iWjGyX4tFJY2Sbuc4DMsJesCfbXDOc3KPF1R83wjzpSiY8cmkZl9llnbTJ3LnjuNl
URjK5Wumt3al/ShwIYSptzH16lVIqEMDRtMDXZFxCl9c7ZfJIu4eijmUISzi2NsjAV4KJrPVs6jg
wVci8ibDGHjFUuEBTBi665hjqPbekadzqdlMIMRsOOtapG/FSPs+iTrZF09ko23xZAbr3tHlqvZq
EKjK+ZQi3x1R/q8t5RxsvPzSERHlOYfzz9dcwGPK5GIW2qOnLJGxNTjrVo+i7RyAm/dIhF1Jl0qQ
IFtCr8OBKi3ucfXKeus/Nv6EoIdQrdRMfw7DuMElmN/F0+vciGRPFeXK1WCLRLh+VC8aww1ldXhY
aVjFgZAjUjM9VQScqY2XQ30zmPgamOy1oDvLp6El3SiULAeA1n7GgKnG1qZLBol7M2gUoFv9CCln
nff5o/aGSPlinlmGxe7mrafIIZEn3rWVhflRs3dOH+1qktQ7u36tnePE+i01UqbkjRP8QHm6C/DH
M7jaCRt4uMBe5sUGlhHXf7ZG64IMWBwW07wqWuOS0LFVQ0hS3nC9D/wXfilfU0kIKTleKHicsFs1
21L2b8KkpBwb2bVLPqWThgzck2balveje2m5E+ZakzX51skZInr0eS28tcptLsMqwO7RGY+akgT4
xI/0apIRaSR1O9FdCGHMkaVBZYDIET21ngNstnZdv/rmxKJNp90xQn2tcPxCjH5OQv+SdYK7xqCx
G7RTFeMXmU35OqZTtR6q8uCiKV3JsXylMPgcj9bjrNmPQwpyvh2uNNYcV6klkIBVZL1xxr+COXuw
teJPW3JHqskL0XQEfzpEUWjw0l2tus8q0oMaOst0dmCLYDmjjvV98dVVsbjMORcwPJY/LQ0bbStx
MC3u3+lbbhgvhCnxtdgmic/0d4tHzStpybuc0Isa7xRs8Q8DlYyZA2feOmN+pcP/2dt1gucyhy8a
jtGVsl0ZTGuhoo+bHLvl2rHvS9cWD1ZANmjMJBB/7LoICEcZGz/dy4oxt8Myi5tId923JijG48Ql
uRZB0O91Xfqrwc89jPbJcEe62gGc4IuZYPGLrZuG+tI2sX1yKNzxlomkR/0cR3FOrcl0r9IG7MjU
eM+z437X3T7emDlDpygqhy0RKJGyTC2Ehz5h5q6HHYNOhH6LsSpS3rNlkpeFVBHsniGdnuwijRzG
dBqvG4dmP4aFucrDhM/A3G9GnUd6s1eRG1E+GL3lY+SmojcBh8OYNxH6aFYktAatuBvyvZ6/D734
UfgAhAH8EOVY/zn2tBYt0LXef9TkyPsleM8yQSKvE+LVY2BERK2e+Wv4gqwmJhM1ZTWxba2DE0gi
/bisMuw0ICzv/EwFdSc0kGNUnnwFWRAdwxLP8B57I7zH6E8BtR/gS2JiUAOWGsfbyhj67AJYUVMk
cqPV3u2YFOUlXrLqztWPvaV/ywe4zY3U3ZMzxs9JV4fYc0n5TSdrp5V6dFGyVkeGu/vk1IN9AKxD
WSDek6oYXOSMXbBFrOq6Mg8yT+8xUtXXrt8dS3zf+7kJkz2phwlxC5j8rMdoGt8Q97I2RNH/gsGe
vHBgNGljLjBcsQQTMJvvxpnepCnpdEN+CDNwaan4znyvxBPYy0fpPOVaHB6xj4UH7bkGZQwN5jhL
/wSOgjwCNU5d+kKS/7Dlm/coAOgNRvc6dOiyYYpfWxoFYCze2jZzrmrLh9/lQKvVKu9x8SvLMYKv
CiMuDhrWRkeWEXV+vKWhR7GAg2MI7loHK2qN13Y5dUGzM8XXMwf6eq1GoBFlv0H7leEl3tiWuNRz
/1ZHTLTJ0/6asCFITfgmPYyZpAP2L8o26vfYX5frnPnKL0vyu+NvlbFBXbmufnVhtPUDXpa8E+KH
qtLaBBM+fHU29Jl4FOozljldX53Om9andFGXTC1otNZ1UpabsijdVTRRCMW36CLsWiHcOIwxdsXF
shnBm4MCMu86EBvrmED6k5mIVzGwTIpHcFtlPmqxlBFA4pF3rBudaoiSYhPY1DuyPrjr7AeLwiIE
0JkCXbbFIov3E5UhxX+marq/FTO98tygA6JYyZRd+5X0w3QyUOduimLeEOLINWjlM+MTPqTJfMOc
gd+0qGCFMgky9yIIRke4NOq/YgN+tYiEh3IYyaP7NhP/crIa5JyoAqxN5LXj9bIFo8DYcKIqpf4Y
74gQJUHKh5KQMRSIdbqINuyHg0168mpgdLyucMNutKl6AqeWHo304I13psY1m7Q5QaVRg5tpnNDr
+7TWofFsxsEF65XZyeg1ruSIMgWMGeMG9hdciKEP19QaNlFCRHVA/3iQ2nhLjDGpVSKPb1o9e89s
epnRlUSuMXx0AzP7XifWXupib2X2n4TKjXezMzGVjG8jKjO7cE7eCt1jmdT0WbUxrI3dBS9QjTyW
+y3iPPKXaQg7StkZo0bvqog2gKjESnPb5FooAE4990Ba4vq5IJd56zOZAq4Pgx9WS/J94pNzTWLb
diRzuyoU6NyZtNJpEzBNZcGsLZy/dRXvvdL9ObAA75gZ12xFlI4DA7IYEpJcy/p2UB0atmmrkjod
XgLryEqIvY0lISjx9KtrCW9vIYahi7jtmUesnBgcdlHvKf2/BVV8pbWFscksndJbhJM3F6xrxCFe
fi8MnsP/S9mZ7batbVH2X+qdAPumgHqhKJFqLdmSuxfCLfu+59fXYG6h6lyfIEE9nMAniWNJJPde
e605xyR27dXoN4aCFSaer0UF4mE0mi+LubwjkNaj0u8tW0zTDOhhSMQ9BTKjVUeNI0zChgZNHgm6
mBSIriOO+zmtcymqDmUeMkTK0KJXZXLKyopsDpnkSi1pNoXCAEvy+zdyKvLr2NGKtRKQunVzI1wP
e0WEpZqKdWFtkSlhLVG4irjz8QRyefqTkUwLjyCYXKqbpQs+9ge1VENSMIh2Uf2bzPEM7JJmk7J1
ldTad9j4TMrASd36/Idh5cR0fOejq6W3RpZZkJtHiIbtvsykt7TFxDwSUukO3I1k01DLYZOe14XR
124mMPxU8+SgJNO3zEDE6Yib2sn0llw1yZ/zkGGnBdGOxYvkpHDc9ISA7qEpIMsvfFfXWqojWXbH
WODmm+eGORGJ2VLQM94VAMQNQ0RiYbBoJyTs5AaNUvwgD6U4FY6usYVS2OCBZtZnGnN1b6hk4FUY
ogvrPMg0OvV55BBuQtESlGTTxv1dog7Srpwzc0XHdY3JimYK56GgAg9NPCp4UuwSMHLwKvz6pWAX
3ylSHsowKeb/+6W8OBgk5IUi/WFV31R5c/rPtzI/5I9+/V3sdLPy/OtfiMRr7Mt2iliBk8XiWFSJ
YKu5jvTj+WfjrI02SuzfxKDUtnN+vOaRWd+lg0I8dR4oLiebbPEmWChQZuti8QSslFKa4M6WlidZ
m0TIA4JhgjuLsJG3e30uahh3lk/wKDdLLr/nrfGVXKZAkLZRS75vOfl3ZTPsk9Caz7yHaCeWEJhi
Det71NkwOqw7US5LyHsYMwM5uoCAr9bkKScIYL40jXUswyqLsC1hvs/Pe5DY0Gc4Bz5A8yS1DoCS
trnWFpu4LF+SMGnpJAwvcSatstHvjyJIPncwCQkh3RWopaUcgxrF5pRyDRWoXmM5dFgraZ0qXZTs
s2x0rYhPJIOPbMuZ1h+rgqALgnG8suCsJ1MyZXG+iSxlX0d+QmVNngMi1I2QFLdRRpixaD5ndF+s
zSNXMOue2gK6dlI+TIDj15LcnvWasLFBH9CcNPWenhRRGjMcmzbttZ2wsPRDKVG3Crq/lQa0jf8t
WBBaQv6Kb1qLFOla+mQVkCojYzNofsnlxawDEq2u7ALKoZgtTzrEZXh4Y3QP6/XUD4Zhh3QO11LQ
WDum+NtKZLoMmmoDlIKjzxA4cQYcLxB1JH3kloR4jIi2HsyNYSjNqZupoIKmPSmiTCbIbJFsOMYA
BBmr0X3QuhsqnZiD90RKuVxuaQCCUBMtbyBPkBMpgQLT10SOzROCChvY145U4HGbN2g/opBpc5WD
qZo0enl5D4BNt+Ruk+Tc7Ki1cFqCEO6akNFXmQT4Ocn+6wSe/6QsP+dQMTZlaN6X5UBnYpFrVxOj
6XiRIfWhFu/VUYPUWuu7iaBXmI3DtxwPxIZi2LCY3Rlz8R0r2qM2TB/kSCMritSDZmh7Zm8OjSGa
keCml87SE7I8Etm6/MpNrJ3USfKpoFP4h+GsPuhnU4i6SxcBSpYDGpaiFDvg2HPCq30dUO9gbHOQ
7oKREZLEdAu8v6LxqPTGkfS3wdWMlKYZB3KvbjNzDzCQ8K9GsHY9jORtRYwaemzeBrd/tg0s8iML
sWg4g1jyQe/8GWm0rBxjvzQJXu61U+EzYY/DY1Op/gk9FOHSciyeDcnP13mFdWJm2oPCBdhFC+rx
XqIP6WiS1t/Tge2cxal8r8B36QUKODPIxodWZbReC210rVQB1ENdiVdk7xMcNSO7IdkhnMQoKIBD
nSEng/Kt5HOgUnnCVnru148DxxiYcEn9CPuaO1yLyseA7I7VKHb5Y1sxRCpJOX+UTBCPpC4njyIW
5xXty/gRe3m6IsI3fPyFbpOkJHj0J+ZLLUXqbcwREaSxZd5YmGjIN6VxQ15VrIDU1WfoimvIkDId
buRRZo0i8df/xuEsnwjME9dj9NylxH+X+OIRtwuMFivhHMaato30Zjj5gdqf2jYayIErlUMXMsdc
fr+tBlLVraxnTmVox0Zq92C0PKnTzcc2MW/tgC4yn9+JM4mcjnBiu4QvtM7M4CWeWyTtYc34OGgM
Rx9JatHzeNwUAzFnTUdOptlzIYSxIOYepiXzymkT1TW0wV5X11XBbLQWpekoU5fQGEmUddJmb8I0
H4D2FudYj6H7lqdhUAo3rRLjPPOKhVg/5EG8s+Iqvc80lmMmwBm9V4v1rM/RRfH6/QQ+SDLIPhsR
E0G1RCmhAolcRI4tqOOaBriwrqNQRxdg9EdN7ZmeDL6JpayFDVN3920Q79u6mN2qGZjWaMkZSrzX
1UO8GxfNlz+zyPc98+RRSQ9+YQ6rdt75laFDS4mo7Cin2ATa11wsZo8hW7POpvrT9GMabnDnllU7
SMFW6llXk7YKO7msNWajy7mWKcmKaCW8f0u1hlnvUNVsDXpYMfXT3TlAiIUQrEQgINPlCRU4KsRw
QzoFtmilvchdZYI113T9GFNscmiCHaxM3V6CrGrntIDvjCI+MPnak/xDIoVvFpvSjCB8pfXocftp
vLA7oR8rRKwAyvqI5rkBNTWfACGoBoknWhpqXqfrnOnH3IGAIq3BlnByiBksqvGt0aXqHEwjXHCa
YizbZAEXFVAUBe1o9DjP/Xwf0EYAf4W2JVdE/9iEQ7hSgDB2hIzukMSR4KCozP5TlpIA82BXER4z
0hPgTc5EfbTz2ZglmU7d0RSl5NQQBD8NnXpIo546zzDMndrrEdydMANHPAE0EZZzmXzHVBChqqI8
CXH5NaX1LUTIzJ0FFKtkWD5qkrLQVDJIOn1vN6xaXhpoNC0LerVdHR9Ev6EpEE+kxVnDHUKL0WA5
tgDe79j7/fWkh/kKKNJTMTIfmUQLOEyXw0se1WFPFoziysYdqVmF04QMbLpSznZC2Ius+t1hRF4G
WYjckdgsqgOV2SmY/X7Tcb8xWk/A9obFlWOdhNqIhN3RGnftqNb07nuAyCoZelPbbTiZpDvNEOr1
MKHEK4IXQbSQvdMydqeuOk9jxtZQAzVkD32WZY5BoWIuzR+vNuqTJYMXVJs03uSVmbpkeVdry1+g
anqw68yMzbOsL43CCbinICAEcaCHmpOaPY8js1hfPFDZQJI3+oNhtBsS+mqiOPS7XwdHPkm7znTB
DavZM1KyR1INBUGvuWhS9Yug16AJOy1dd7yfDQFyR81Ajpvmvb5ORM7RlSijDBeC05zJ5aGZOV4I
ygRTVldp6xAQSrVDy3XI0I33cfyoBH6K+5dgLFHW95bewnvVWk+N47NWTHRJ0kBfKZXabQH0cRZq
g1TaB0Un7eee+SChJzRCl9/79Uu/fOXPFrI0rZ5oVmc4lTOdJIFab4gcNYjr1UuCG4EibVS/yrbK
OIn7aPmDX1/JOWP+3FpCwcaW7KujCXTn0reuJq9m8OXcp7totlGJmpf+eUDufg2cahs50jl/Nl/7
D+sgMS4MgQNuBBq/0O8d9ZHjgnqpuBHwnV9gU/lvCuSq4dJUroWWULCXtgrhHuomtGzpJeg3pRt7
ope6+Vr/4Dfuigedb0VGL3HeKOzsUQbMdJpfjBh6+AqRnXYm5rqmfX0zDtFmPgriRvAea4hXoNso
8O/IUreujAjFd2Mrn2JlpTwk77qxUQtwHbbojk6VOPlneU1otFVHo7wjvE2/BI9q5jXVe18eWRAW
ti/7CKPMfC816wnnqux0oOlAnR1RRmfEuOQ07BzLdKOSE0O6icGVu0hh5PvqHSdw52Xp0TSugvDB
W0ect1FuSbtC2kOPafistghLsIWFb4QijScVmVa9KnelWyXX7IGqWwUuCrsWuSJrxwUPSbfNH+NH
4RUpAa0kbA/rwu20tfKovqfyXhZthXzG8Ks9KjdrR6Rc6nUZ2mMvYJho93sSHzJCG+34tX/Lelu5
hI555s1NK/VjdIenctwBKr12j9KGHFmktkcyUEso+g/sakiIXE6c0hq5SH9SDZu4uhQVhp3fiFFf
2A7XGPo0+LV+3beO357mu2ZwgDznzHMY+NCutAnIHOIVWSMPg4f9pdgw7BHiNdOtPT40rs20yw/Z
o3SnXfNhpeqXTvZSFL5HdYc/ru9wEW6sB/FiXOXJkblxhC3Rx5SXz90Ob8BMbzheCYdsbx5pHHOQ
vMbbdFzugIATx+QFTwzs+k3+VR+rF+Ey7lIU+m62ndfq/oZwch0eM97ME2FNCGroJn80lLxvRP+e
xJP0OdLut8maw+ZwR6pj+4od4okFOFO2RQkwBoObixKjZVM9WdsQ8XWzMrZTZovKNr6Z4qrjJDvu
DJrMPKpOd602+YlzOFqCiXSzXfiYLrpqhyvSMGKpneYAzGUXPIw3wY1PmhttjVudn7VoqxO8HjhP
0kU++1tq04REl6cWPO5Xvc9WLIMLN4TeKn559h27eQG5/FzvfRSbT91GdYT7JVgRHZvdemG4QU0S
nsa3dFcfjXPpvo3hqjkobrlGlVs5QAqfklcMIQ/GBY1L8azaBb3oYK0mmyhYh0S/fsffIKcRTzSV
jQjxJCrn1pP2NH2GV5Yy5Z053yKoRwHu0v1OkeWdFD4YlJpe/mC9a8kKINtNWDEyATV+bffmgNzB
k96bV3EJZlhZa+FYbcUOwpFtrcaV+VxtzQcJxPsHKRpO7XZ32cPi6EGKO9uilzykgydc6RXFLZeU
dpB4hcz80TzHbxCSqrXhapfZsOunkuymB86J8zfpKG3qZQfxQblYlzDe0gbztzMN5BOfEId1cudM
u3kXVKd1KTfyNWMi8AS74k5/HjbGq3+o94Gbe+V3swn9VfwOTXHqbCvbG0xP+MftUrU70fYLjznd
vjPu0wu5FtGmF+z0Rt/+WVRWMNpUR1swjE7jgUdEjIy0bvgOxCNM6LhjS7SNT3ScE2HH5mlAWgM4
khXoimehYq/hpiFcZgJHjDTP0ag9M9tXtnzydvkYvgkGXqNV88GJdVy3k70kJXgc/MJ140lnMpHR
jpD5vu8OUc3F5mYi2HTZmhbtg23elRfIkDCQfLasaC8MLrFLCKCR1+nrZuff1HKlEqNW3yOIHOez
8CAzd7yPb+i5BVrBdpq5EN+k4+RhvFM9ZqbtilX3IziZx5KMEgcr+0F4GM/WYb4TGKJSMRytQ6Ad
/a+BgJCDQHqHjQ9DubIjAprNn7WrcTZegge2hBdjq3wKh8bj+Ys51NMwyPCjrUKvfqx3iIEilKIr
8c5aY2ZYhS/6d7BHJh4wfLXlF4lG/wBbguyvDTcwUSF25DLItYBUoFMgvpuH2bGstflQE9T9LQZr
YRe/Qgz376WtdFd1b/EheyIYgK4djA4Qs+2KUxsyGUDWAy/nLmUpm3yvYj0UB1fdNpUTbLNpE39b
LbG3tuloA1umehx5LYttxAk0hycLxBL46Zds25QeIyU0FQb3+VY4MoJFZT05CmIZBiDefAlzV5Tt
fB0QvbgK1wbS7Isy2fKmfbSOkuiWe0yQmmHjBz7orsVjIt0Jz8m69Sjd5XP0FRzjwjE/xX6rs6ae
IdSiXegcI3PRCVMEqR+gA/bMODPeYnUjkGIasGivxj0y33BdnPIX65kaXTpUArl5pLE4wht9fuS4
/qd2SohwOieqXfszeha7fbdEdHoIjI+1z7LgEMDxEPQXfdzN+9Rp3AaMwapyq2Ng9+/5k3ydnjOG
Ru+0fsKduQerrK6bl/CxnNbNB48cuP12r7wL93y6G4kka4cPzBju+CDmagWdObomoWdZFxBLnbSV
GaO1tDW5SjzTtvIkRjvdXI9bLTmQX+hJ7oxI47n1WpS7JqguW//0MX2PDoke4t4XHePYf7ekZtD7
kukFufljg2Bw1d+El5lPul8PHMbuTDJVmDet8+memJl873sWZ3+7OoSe+q5alw7jM8qWaQUB/MPf
KsLKIrbzPtY8gUjVm4ADIyOFGQONnfHh7RcszpoI5KD0hjutO+ihixuDpKzvgnsb2D0JDUdm8tqF
jEVFeJioN6KV9lhfBmTy78RMwt7E6XEm/Q5JDcpaA2UyiSprHkwSOVzTy8i7ICwWZOo5K7dS7oTi
ioEV8odun7aOuVCAdvI9f98g2hy3Qb8m1LXfG8lm0VYmZA3azJH0cKPkG5AunNkj/UKlEBc3XT22
rdOYVw6SQnekYCu/6vvWIvbG8ylDX+NsK11YoJA/ydGNpmB+39xFdzmeyt1QrYOH7impXLB3PDGM
a2yyrbfEhG7KD1K2Qjb9R+1uVPCpbDgVowzQvaCA3rqjOUc5hwopOgVv5qt8ZJFIv+JL/2rQu/PI
I34tDtU23HX79kW9L1N3YiKMpvRBKUIbTAseqHD2wswp15XhWa9t5pooirJ9QYxofkdgMRbAEKLw
XTA/FJ/l68Kfxr2J5sGkNP8i8xe7R/6NtytTv/CWTc94F7FhpTr0crTzWBhX1IztxrirgSDvaJNe
czfq9s0D007/SSD94zh/Fwf9oXiOzZXvmdeA8muXP+JBXSntasSbdyw1p+RiYR3RVxUPK1eJm+1S
SasaBcoqvVHHtflbENoFrdHjSF/videJORTzANvXDjQxBh3znombXz5p/UU4Zw84ZUayUHjMOHUg
FX1H7Dl/sbFVGCP2xB/Ro/T34hO6lYeGU8cOsqvGrP1keoS68/H180q7aEd09PHjtPGpUd+58QWw
yjvqVgw/Dg3z/DWqnPqrOxBhxiPD9oSqDkH+Iwl7hNN71C1OdiFtrXa0DdCqDQzuo3ko8YKZVMEr
8l3uqByCV56ZdN+D/MICo7pk2pcP+rwDz7H4bRMU7GvIwj7WGO42baedDBLj9vTV6VOo5OAg5d9A
8GXiWT4w/g1eJRYsKqrYwViS7xPTTR99yZmLzxfhtRxfxeLSp071TNc5IIBkQwUVuUgUEFJTno31
dVRJDr/vStKVKetbggCofUTb+uRisKsmlPEcaLZQ3I/ZdbyZkd2/WoZT7yD602X/nDRbu2JoYTop
kRB9rhn5baon0eMy+vfEfHNqj5p9SOEnEzq+MWUvvPGAFijHN2RAXAIXka3J+rlLt+mheOtNO9in
1+BUcoSyqJU6BDtfNALu1XfmMxxEKVjNNTYZ64BimcgOxOK76Jzf87Kls/gqXpQrzQx+LO4ozggv
eH2I76EWF/eFw8UV9ukrvTsOCulX4+8RkCxT9mvwyWqcCTsUVe3JfMKw+x5/117MSG9brtUP/2Bi
1vQ581Ej28XRusfLSF+vPAy7rFmRY7IOP7OYGRbnIa+1I56jehev2aO4XzoCQ5f9unum9dFWqxpj
iyM7wZ16L7xkG/FDnDbkj5DlJZwT1kOEn3zk7RvUNvWjJg0TS7jTzitQ5cM27B0y1T78ffMU1PsY
Me9WPgiOscuwuYVOBajX3JIG+GLBmBl5Qvmwv5HQC+QUwtmwDbQSjj9uNNe61Jf2hpjzyQTqi/8R
4SfPKorQzXQIiT5bx9+sflLq6BC33ycafIH91ZcrSgTKJvTZ7PLtU3cJlUP6qT1zd95Hb76beZbv
jJFj7Y2ThL/wk9kCogtrfiTCroAXiRTeVl+Fg+hVGOXXFvBih9Vf3zM6cUKyRBH6rONtA/WKI770
sCw2i0iMM5yxlc7lcog1mTC49POC03STnp8ribG8Q9uHoS2eczbG6jVFy74aN+qJG4eLFF7kffiF
/dW8J7Mn+o6v/QebgPAgbfKX/DplbsE+cfHdcWs8sEbxUBifTN0OymHawfY2XhLQDelqJgF7Nb60
gdOB801smrdTvAq3VMT+F8pxjutob+Mv+CDkXTJuZO8Jj9irxHtW+cAesVscYzww1+JUvCFHtw5L
f1Ng6rP274OHkOfJ9p/SL+7h/pkSetqhxxQvEQBAwg1tAcuZzbireWqetJfmieUxvBf3GAnO1WZ4
4uyqHvODtDH22+Qiro3nmqetQlBabFg8WSy1F2rrW/86eExjnsobAjXBmdCR7npK6c30zIGdgJrm
AFNGrpxmIzLyY9j3aO24m97rSyXQllkR4MKSMVzN52ncW05/8j+G8SluNkLmaqJbEAfNrr9qPeOU
0PrnscHhwyFuwMZoiy/LAzSC3N+X3ySYyt6sbjIqgG4jVl7g8hcLV9tPp/KOVRDNobWbeLG1W99r
u9HlExAPyrphIHjDYxzaCf2g/HHU8AJtIzZKhlunpXzGS/ieU5aF63EtfpIVmjRrFvAngYV8ES7Y
pWccy7fmGTuFzMFTugi3SFsFWtvzKHWqayCCHqyUtEdGM7tfX5El1eNALS2nIafaMWoeacT7GJpe
AyJ6YPAmw0yjIZKIx1sT85fso1+/nyDCypK24laxkn0j9eY6rtnH8Tz5ZMtgmFLm9FlIlWZjtBrv
W28EeSdqOV8GJkFaKr2zKsZdElF7oVJGITp050SMKzfNeT1h2WN1nngYhuWXGNnNqmOygcd7VpDB
NQdVGimXxuL//DKa9bFTS91N9DDdjUPOiFKloExr8IfWl/VVNFZ/sEg1JE2yKGjCok9YZ6XASeXX
L/p8Sw0hcBku0MREYFyu2zqifAjNJ0SWtReWFOboHrEg0nhW8Z6i5KBFO82fohZfheQc0LEYysBE
NCBhfQY+q8qfckIeYB4vQXXmxef97iIiF9AydU5RceYikL1bWbi7q2D6Ukr/SCSkTAkbdJjHnmNd
bnhURPzHXIhOlT30ypktDDPb43gxGnJHZ6wWdGYYnPnlo9o8TSrq1eXryBwJFYmaTyGOrxbZh/XY
3LfCnLBGQqMd07dBL2mhTk9TKShuq4oenfWNNBnnZAq8UpBPCgdPwjjvc0l9MHwOR4ZMrKc+cWKp
FVLF/YvPcGc9tOZj2c3aBlIRxdI434ZZvuNyUMAUqk+fqPw0BfjnRt85xLJ9mLIm7Cw/xNEXer5S
H5p8bLYdLivWmTTd1iQw28boDeIUnmoB0wlmjMn1q87txSBaLRR/mBnG0Uytcd/nFJlWTzMQnD9j
oFl1LUv+mGgar03Z8O0IcQbxjT7+0ae5077VoVYQifDUJV260VLKhQ7kLAb2U1yFnIYlc/U//h/i
53fkmoVg/R8S9vbzf/0PTQWfbYmGplsq7kx+6A+giz6mct4LZu0NKnyIAnCV3bNfyOTGNxk5zFnl
1moMXJogmLKebn/+8f/muyw/3ZIU0dSZEKk/oD3GqI2tVhg1oP7h2x9VR2wCWgcxXQxhESiR5k23
S8Qr/eefK4Ed+tfbluQFH64x3FIXhPg/yTliQwqTPEo1kxZY3TVOsVp3I2M4Tzpe+FlETZ/VR2x4
R91Cz8k4mZNtoWxVa/gPj+pj/J+/h4xLy3v8eQUkmURcVbUWoPmPKwAIWpyQh9aeL4JFiCsBLITw
FRJc5wl3IVEdzCcXIAy378j0rL+RODuvLCrhPpj+cjsYv3ktsoQWVTFVTbZ+vhYt8iVZKCJm5WR5
sTywwS9YgXQq30K8aL5gqn+5EsrvbkAZi4eBxUTUVf3HlUiY2M1lKdSentPuM4bsZigaOkkqrW4m
HGf5+A2pfS1LH2BM7jY4UauR0h45AC6TFJ64HyMxjm0RK61NLiafksY3+ckG2y2Oq7p+NNGAlBPK
1Dbj8pbkFCOtpK2bvyEOA8DZXv58f/3umsqKYmCRNRfq1Y/7egpUokmToPHMjI1QBw9j69Xwl4fn
1036885RZJ4dTYS/ZRjyf9/EI07nqbXk2utr7Qqb5tJnxn4waH63PDElLVhjyC9gy8ExWHwxmNsx
1o74PwgmGdKLHnJHpU15HoiNNQ9ce7c01S+rXZgl5Wta1cd5AqBR6pUrNv5Z7MLvos7qzZ8/LPlf
9CzWIEXWNVm0TIlMnh+Ufbj7JP3JCscBi9I0MApoBWSSdIxaJiB5ZFJGmUe613aE9iQubWVzk9fp
YyARwhQmEEb08Suw5C8zqUn4gLmgBNAKIPef/YyArT+/3N+uHYrK4I7Ni2CCX3/+D+qW0lh6YUS8
XO6sFVBmhIXM++cFOyVl/S1hpL54+l9HbR8r9C4DBHD0ZOzUFNu/vZbfPT0KC7eooqhHGPrjFggQ
lkiCOdVeojE9MapkchbayBTSE6rkyg00nqe2Z8QeMMYYwuzzzx/Gbx9fxdJk8hg01nDx57XDb/Kf
e3BEUOTUkkyTuY8QiU43k1wcW1ZA3S5PHr4sUMgLJUbp5YfYpK+04GRGbHLY2McvEtu50oj9V20s
fbVGQsM1OJZpCbsn5ZRttdj7p2sf+u9wIvbYKGmYxv1uoSy1C4bqz29M+v0na+oGu7Gsmv9al9Cg
cgOJtdcUe62jxa4ruAJRrW1GUDPENSfbWbK2KY3zGPLLn3/67/ZF7rCFeCYC3FN+7Anq6KudmrEn
TAunR6A1MSxhhf1AlkBg3GItp0EytH95z79btVQRYpIK3weS3Q+cXDJ2eT+lQ+3NI9cSwc2rbhav
f35nf/sZP94ZeWcyPlFuWER+x1mvXdXM/rL4/vae5GGQFIvngiH3z3vSimG1yC0PRSVtlIERwMQq
Yo3cYFqRX8ZfmCA1WmtVd8Qvc8HUxDAe/XCaHlK/2kd1f+xF/KGmLDnDlDKlMugYhFP4GpXBpl1C
hHqFO5kYtxscEjqjCzAqMO7LyH9fgGOmj0rjzx+ctDzK/73aK6KomQp5OqKFZP/HnqJqZacIwIK8
AHG63bKN22qarWVEUEQI8pgZTXrD3c3IAdxNIFRMTUpK35LYxz+/lB+pKNSMvBKilyhWNVkyfi46
lW6I5lQqlVfl30LAsD2U6V8brcQcd7qMdevvFYAVobL/88/9d3WCatJEWGfohGGavz6hfyy8ViC1
c52kFSnMoWPIPJMNH/aqKHv8aCy6tf+3emi543985rw/UzMwzmuK+rM6tmDBzmSL4g5TidSKUWZT
yj6Xdfz453f225+jyqLEBWY1V5d3/o93RlAp5rLaKDyT3s3sE5S+8PYr/y+1pvnvsleRjH/8nB/F
lqCkuo9wpPBAUrSCpTpovjnl67YwIguQCpW54n0aFduCNDHW7fJFjbdGFV95+/Qa+q7fCNaiuQIV
q6DHkpRQBEyv0DsOIWBHOTmsKi0odUDBVqkAbrqAnpFqjdjvS5HwUxl5C9F+KHqh+3SWiajCD2DU
4gOTfY75sbLVqibYzP2myMLsMKhM6MitL1ZWoCKAL9p1WMwf+MyF7cCBEs/kgDySWX7ZffSmiLwg
CQMOxDmunTF5GwyH4ymjtiW8zErNF8lAKQH2scTcNLROsUWGJF3xMe7MIHwZMh3sbwddB5z7hZi8
bxEmnpP4TLANzaSHOUvGpta0Z3Ejx/OZQ3Pl+nRYC4sBeK9jt4kTxAPmGD5G83wNors/3ynSbzYm
CkpD4xEUUYZpP6ulNJ0FhWNaQRYAQAA5HB76NL8og/xg1tY73YjeFqfkgp3nycric2OFKpCmAav/
oYi03ZSrD5jXnzWpWktheZuF9FXSiWmRlba2i1R25ymksVPpBG8Gj3Wv51xcv1thSnRHkr6XZBLd
SC7Y2phSqeFj0TM6FQCCKtZ7OgwPGjH1c9s9yES5NT0JfXHOQCSzTnUFQhgbYavyDXFKfu7YOeGA
lzO+ZLJ6wEtykdv+ActcUH/GU75VFOlzCiTXF8jiU2l0KLX81uWSW46MHiM+dt9nigXJnFbTmug3
xBV4FlbL65TVIXEao3sIdenz1/f1+qEpmgvqW6fpIVTIyPna1NoRI+hpjAW7Wnxr4t7zR9Y0SX1W
5HyLz2KXRvlxDuVzoKl3QQIbIqxvwlwccbvA3AnDWzgkL3VYzoc2hMnjB8J9mzdHtTM+LU2nm2/W
TwV2xHPSk02dE0g2d8U9Z1DuqSWJ8i93yG82CtmClkrzSUOVafxYTPwMaqlcT6ijwZAVQT3tWsil
K92iD5nV2ibKrM8IATuSjBo5i8hlT5qRIaivDN5fXsuynf9YQBXZUMFNWLA8rJ9HFLosfT+UWeGB
A0GevksEIVqMatnaRC/X6VK/Q3gvroRyeBuN9kMqxIemRlkThnCti75kmmgKwXZox79sYtK/Tx0K
JzRR12XJhIr5c22vg6kXwk7PyZ836AcLpYlUlsEL4vJg74/1i5/N0AkNOfUaA85WKAzbjmDkv2xq
Cxz550cE35b9zDRBd1Ox/Pfa304JmbdTB17WvEEEyFz8f5mw/sUNwdRhj/E47fMUcaJSbOuFptEu
nnO1t5AVpwQYivqHlu1T7AS05cczvL/5WPgC8ieMJbKarGQL5axft86sC2elT3kvUStDnIOtpZKN
7EPLx7KR/v8fThTORwpIBo3ehiz/qMOapC3TBE8VhNbu1MoWo/f6DQaV3af1tRrya9pNSH8UspP6
4u3Pd96/K2h12U0lAyS0YWnajzoz6UvcTVKMHcVk3IRfyRmn6Uq3bhPp1WGQs/uZdIu/1Wj/vpZU
7eCuDYPCSBH1H++YqKGiC/ou9YoEySdawjJp3ma9A/oR32k+Oukcj9z4lsXGBRX155/f868S8L+f
NlVUeNuypEo6qXrLyvCPMiKI0jJX0yr1Zq1VmS323B26jPROXNFavYtT/dJjDmC8TZJWLoC2GOhO
VL1qj6L5VHcKAWX8sUl25NTg5S9Hk45J8TZN90p3BOMHyB6LvlH/7Wr9e5nghXPooGjXNF7+jxde
afSt9S7jhWO6DxXcwP+btDNrjhvJsvRfact3VDt2wKyzHmLfGNxCpKQXGCUysTs2x/rr+4OqZjoV
4ogzNmZltGJKYjAQDsf1e8/5zuS9JpjwQVDe//4ivbcwTJp+DpeJSsi+eqkIqXDgKT/dpSlcAxeH
R+huc7u9cdF5YxnjRKn859+/5q8FM28PYroJ5HzebK7LLqsErKl5pBqz36V++VKQGwGSYSVK/dOP
S06S0Noy3A/W469lpSU4kps/inVe+OomsBuaGCpw053Wtocx63aWld7Gjjj9/u3p711TW9DuMglc
5rJebWGUXUMc87N3obTv5+gEyIzm3HDjUVl8qTTzlFrGJhH2xoMtYDXssrWJ06od9zGiQCBV5NCa
pMxrwUcr651yiWugC+p3zxAOJ8Kf74mBIDKZJNh+a3xAUxw9mvbAHhCcVKyObfdFDxJEPgmMKP2j
pWbPT9rr+3He+lwbSBhPmqvX5gFCYnSk0p1vA5ewMPrRAYG1INyCfb3o9wqm2wKDJrgGSCTSDHlK
e6iK8/A2wgS/6LtgItU9vvkBvPV0jIAeNzXpl9tgyFOINTwJwnjBbU/DTDfqFc44RCFlKzdBIx8y
CxP5MBNkfkDHVGlhoMdNgk8smx1tlx8sA60iA6oHXvTjrwPE82EnAX3CRE6rFRxc339VjX34EaM8
FWI2xZOw5pnVEvYxSI74G309lG8DcD+t6HaAuIjD0asXAM+bcj4GfLDg5pv0lwvr+XNrRvd863rB
TQkM18hioxt77WtASid00rUzHvIaNVoFECWw20MhIZFgmnrFnbM2y+bu97/EuzcXkQOML3wD/v/V
RpJbFcVDWGQ7PJ1IqnjbItUvnqs+OLS9029kBfsO5142dYde388rGLebKctKZrveZOiENtFrQXaw
TzdEl1FCXWAeoAcHl6FM+z5qjVMddKfemz76Rd57ujkUlp7h0fzk6v/8i0yJwEYMmnWnN3AvWr6s
hnrbhC9pPn62Zyvnj0Dqyj7PRvjc+/b/fsG5ChYPdMsT4rojx23gdGnEbjamwet8vWv0ZXkdfLBZ
G78ekmmCsTMyZ6B9b1zftUOTSn0q2DGclBGDD+d/kZUZ6iz3nrwfKA/sWYmpdnHn+Itescohzy86
NCYG2ePU0ijNIXJOPiXvPL6LLf85h5ljBIQNDMgDGx2B08fb8Hu7DTEUFid8/522jOfUHgi/LkXZ
2R60Xh20snzhUi6lYZxG8eGu/+51MkxYd2AvvF8mNxkXyXXofu3G4VbTW5DIafnS0jYFCemhrMni
b232zQL80mvgqnoqUqc6xBIBzO8XhjvfAdfbAR8UQ17S6AgnuXrO+a0B4Cms0h0mY1w6gP49wA8Q
KEmbT2O0X5ikCtXcRVQTlAT3vtdshffF9axLjrameBtCrCtx3u0ayqWEBySo6YgoB750PpGt/WDf
2H5wMyrj4g00M0oWgzDLF0ulT76pHvOyePEHcSoB1S8alJNW/aX27HUVEhWPjfKFVjUtSP8y6dWD
Ca2JtPoZPPwWFwzbIy8314XhnPAYP3QmCJjSrY9Ra4K3IKG7zFeB6wI8dZ5lzDGXZS9QnA4CrKVx
ilgOi9SOYe18/fH/XSdf/7jKZUVHJSq+JeKjp6r17mfv0mFl/8Pbd13a10EztxRynmxVfZDAlry0
O/QMOVfzDVGTSAlRZdzZeltzgPnmcKUTX78ktXxJwvp7GzX7SVgXLabKVD0bdlVXj7A47iar7ilL
/WVaR9+Tb7oPcqSNECU44x0Or10BiyydOVNu5qCM1pzXjsXllXaz7Ex0j/NebLr8kYCAD16qxK3T
4SQowgfVMM9ytQ8eA+8VGLqwOEZi8PbnY9zPu2LmtkMSAxDZaUpf6IN8CIfgIJK1HlZEkY4vokSr
E2T3fjF+cMYx3nkE6WyGc9HMsNa8rvcNnbvawr69mwL9FVzbZ2D/T64erStfPibl11Y3d+ZufHNm
Y5mNcCf6LAr3VATmi9epR1kB1PNKpn7l3KnaNgMCCiOQG/o9WKp89RjV2f739+p7uys9Ld2h3qce
++XY3UFbHeqwKHZ9gqKNUOqqpb+T9491KvdTmR5E727MCIcWKs1R8suhI1n0on3MFOoIN8I6E91m
7vQ9GazPuSdeJ1hwifdJz8eXtBEfnKne/Xh1nbEksxjOdNdPX0vzk7j2moIYa3pQTl8jGnoKVXkU
Ir4PKbZkNqzHJNyOnv1hrtA7hTWvPXeeDd322at/Xltseb1qrIq1RXjK0mA164N14q7Z2sWKhOpH
nPWHaBKvZSZe6VNvILZtZR+cbaN9xJq/SJWHjBn4tCnkze8/yXcaKKy8+ThjUoNxcrvadfOgtgDO
80lOqvgMbmwzTvbnxGa7DCN3wfn0JCS9pdC2z07oH6whfPrgN3jnXMUnI3zTIzseycJVQVK6Vqxy
SXepGrvH+fPpHX8XNkDM1WfL7x6FSJ+K3DkNqXeO8ZOh8ygS83PSTK/KDe81aX2WQPY1C9esq39w
d77zONZNVDW+afFM+mU638G3lBN9aJTQLefq4s22q0vWsIDisLr3WvnRMPi9xWISs2XYumEwRbha
LKyMoDCaSe7oDmzqEDU8PJMF5NVV6USPSTTyH4cPbuf5M7568jKvF7ZpMoG2DH/eof7WcSinfqhF
QPMKx/LzhI5xwBvuqpuwkB81vt33Pu2/v9bVevO1JE0sa26Ukae6aOIAg6kOqYsTjh6/VEMBgM1D
1miZ20hU56ksXEw43tEjtJDluMKyfpmJvrnlbkLmeXU57kVhPQOqz5nkk04CbimbtqXexmB4xL7R
yguW2AiEvqlo1kKROLrHsq0vP8jHSDRzxo+w+co3S+q70aQutDuwK8m0byJ9X0l3LYvudoxfQ8Nd
+41ESecePDzYtFyModipYtyKyj+WdXf2c6Av2ritp+as9dUlBeDTalhNMYBm3U3ejXuzxaVWtX8l
ibp0Db9lKM+DhGCSB9OjnTEpMXwijQpM2svYBWGTDdOi/Obto5TjWWH5MF8C8Zkomy+k8e5qkGVE
B45LQNr+sOoEITkmRJpNhR/tB+HS561sLFSSuPGsg4MmyE3CapMPKKVF/lIizaKz2JCDpY5TOJLO
KCXPEaciyadgBYIX2FrmZABFCuMDdzBOUEYt2yTsEW6qHjYdoKh+TAiIaNOHNqdINH0LMEgmMn7E
TN1HlggrwT5HgxttIQshGaeDvSCE4XNQobNOfHMriQXytPIejB4eHVb95Ml7UOcrs6Qec8WwbySP
QhtqXIpfuCM7yE/ffOxBbtxcvMA72l791sXFfVjLe61RaCkCNE8Wlvbie+Ppz0aGb1GmxVMy7GEZ
LlwH3C2Dg2cXOFJQYvIGUuxHu8jmZ6XBjSDUqgUcYEb2Rmn7eUkMTnXvj+7Rc0ZMpPyS8z4AJH2L
vnVrpnAPg+hEwvHnwg2HlWzH7e+3y3fvH911dTYHE9nK1YGVXPNKjQ4bktEEq9phR476u7Ek8QKV
kDU663byj7zFD/bB94oU+h+cXhFToFW6elk7GmGohCMuMsY/uvDPMs3p58sPdqJ3H0c2FSYTTlrO
gG9+3oosxEHk5Ppy14/+ru1bPFGQ4HPcunRTyARGtB5H935t3MTE4lT6x5XCezs+D1XX4RrThb0+
OPplXuVlbzNRwMORVShOW/Tvveac+M9nhAIc+rxFEE4PbP7rKEbxChLxJGoAyR7Nx5ZAHqXqu9Qg
UstzjkFuMMGygSUHBNH0kDMXuS65BZtgF2bytQjVQxuFB7jiR3/sgCmQNtXZNQ4FSTc/JCgkxECc
9+1qLJyL2YKBS9ku23GeEWba0qihlUbj7HQS44spp52cCNyJ3KXuu+c8Egj5X40mRZjTYcAn12vh
mvFDVd7XXoGG3cI0INT0Mn+aBWQw/F9DuvIS54mjVJo7QBtG8FnJfQ1vCXIvlcjXQOsRLswTu4h9
w4Sjt9LDmEZNl9x4FKlkFSTgFOhCNbmrVkbShXQZwDjqIISzgFj6DleLiUBdZeUbRirApAI299CB
5UcY0YcWkQbKupRDX21GNP9uqULwDj4ObR0OBbNHt3MOjcBEmc3p7QMe2y55mtIS+kY+i8TxfMYB
LzBjBX9/D773vHRMjug+ejeW6nyP/u15GYvGzmXaSeiHzJiMT7mTHcdebFOduJr/r5e6PqJ1Jbzh
AuTjLnIhKUr4wpIeO5jEZa+0D97Wu1Wyw7kKXQpyNI5zP78vURllUVk17yvdNRFpeqFcR0Oxmev2
RB+/6CHxYjjZwQ1/8Dbfq3ro0tCSotTiHHZV9Tg1sgKZsb0MjH0hoOc5lhelzm7kH/WSz5fvf39h
339Fm07+HGz6S7cBODXqFjiGuzqpMYDVF6gyL3owPhdZ/aZ4hkB1Wv/+JX9sHdd11qyPpdeJWtm9
Fv9MTQnVnwSFXTJk0dIi5LBD44jZ0idoVNSLSTmPDWwmsuD67NHzLlUKxbEeqRHqfh71FXjM1b3G
g6rB7IrPNFdUpPG09UekDbZWQJ0gecTN7WOK6I1GFzHy1rR3StdZTvW0DYNSLV2P+63HlUbWAL3t
YwdHd8W9coxj+FIMb5ulHjzWGcY4BRMu981dkRufBr+6k5ocFwGdWATNq0hF0IQJrV8Z5CfQm+1x
Hc/u86oBmoQAkJCwYsnpUy7h+H9JPKgTNnC831/Vd1cta9ZkFMRoGg3qz6u2HwKy0iI/3/VV+ZaN
Tz60kTSY9uDrzoa1Vu0qwe84fdTIfG8BwQOikUlD1/rlZNB02hiVhpPvIFS/JRMfnz81L2OmXvJZ
gzHU5T3cn8vv3+x7T38mTyjexfzlR3X9t51H+HWKIBnyYcojpABXs/TRac2P/rqwD4mn3xIafZnr
k9+/7ns73t9e9/r8nExW1hW2yDE2D1svY40lXnPuDf25Lrrz71/Lf6dDTQqxg0iMYym7wlWrXPUe
gR6EMu1MmTwMQ9evYmTrId1Yo84UMS7lXzZhbkyfpu0oIrzsHswM+oY6H3QQNO7CbnZm+JoV0I8c
Z7hNQvMeVuWQBwBOzQyRn6a/hg5erMYClhfYXxI0kmvDQJY3ELvXwBiMEsA59vRJtSBNpvSRvRF2
L+SpTST31LTYonGbNLi1SW57/mEucbxEEPuE7c4/pwVupErjvKGDv15w8qJhXFDra/JCzEaDJYS+
c6Bvw84m4041pOkRDImUai3t/ks3WT0hcBx7dGVvkXudAyeE5NwDvyTThEewgjGRLkMDhnBqDvdW
Fh3murmqzWePinhoWBtEKqzDaHi2wokYLHVJivZM3EO5dlPtOKT2ugc/G2vRX9pUj2s7UgcyZtXZ
riPSojC/ktD7wSPmvZvGnwOoGTxwt16LOrOsbNBdlvTVS05XhfncgaNQwnq2S/vIwPdZEVH2wU5v
vLd4fTQZuCFcRsXX64nzZUhuIRuEk7lnA+A9stvAWOnNsoKEG8/pUPo8gmtif+cECZGGeXAe4iTZ
hUn+SKZ7Q6eYsW9OaoeR/CWD8jN6e8KtumlGS6RHWLzwElqA6mCz1lmHBVi3oUH8/r54xylg4bFA
52Gw3dCrvLovQm3M0FRmMI+CfIN+Coe7oOM91PrZynlX5G+VixhTnzbCX0+1iLA930eYPRZ0yEOM
iJqvtl3LLqzkI6l66LewOm1JLcCJC7+dSI/sqTM3gWMCjy8hXiqNAIpMzNHQgtzXuIt2v39TvyZ+
g35ENKDPxZRH+2deMX/b0Xxn9HJlmNluMJJ1RVMdlJp3UYXTLWtj2Oh+UK6KHHR4buiXCL4CZ3iJ
vTckG0TJdBunHAOgVnqR98E+9J4QA9E2o6O5SnB/acyGgz2VQcdmW3rRqY2zFy2r7qMCY7RtYURW
ZJzUcLwbe7gAf7yNBnVjM/padAEnT9W4T/0mj+SbSvmgoNQjc8vfRtIK3J4f0UrvSGgNah9L++uD
ayre2UHRRiAVQODGYOd6qimSIHRoG+Xos2uClFL8fu3IthGIA8nPaES4usNUxPs+Ovg96IEiSacb
X8Bu6KNXMVbGLQM0ptsZxCAzmPM52wrVmz6+hBO3y5h9Ix9SrnupbqGjwj0hWdEv6XFIh7vFjjtt
lcBVJbeTm22EOm578QObFYBKWbi7LPUt0nYlZynPPBQGCTlmRF94nnzBTYkOANSA9GU0KLpu5poG
b/gUH56byozQGvraWlQlylPNfPDs+FkiQ1qYraUv+pJaydO8U+p/d3u2YCdpX0NbrAKbakZ2O4Rs
q8r5CrH0LQzCwxDCfgoTexWaxf38POncT8Rgfp2LQpWZz01dX/S2fTWY9XV838WGzvSfH2wKdYmo
+fu+2/ulYkAeHaHWd6sw7v+6CYR59nkahFaSbukWYkmvKyJTfPeeOGSOjxAB2WI7mF+l2k3ZzB0d
xVdZjN8/WAvvLQUEaaZAtMKh9nqqNjJMyBpl5rshKTKwkOYCvO9DHjbDlvMc1yf27ztLI8Rz3r/w
2aS5/oGy5J2iBYOgh87cnp/o1w1e4q6rKp8LNL/g4+uz8slxQQx3fsW1QU6688dqPeEjXcSwlj+6
i9/Z/WmVMNOhjUuFeN19l8zY2z6P5S5tCZEsZbKzChhmLqD7lVlhryowI508+9HmHtjkQQQ8tNkF
ZUHuc6S8rSGTc9BWxt4c5wjAzgdCSC6XsPddOwQ30DJXBCZdYo/gUGqLLVUNNWFd/+sp9p8/WQyb
f/4X338vSoJXw0hdffvPS5Hzv/+a/83//js//4t/3pDcVjTFX+q3f2v7Vpxf8rfm+i/99JN59X//
dqsX9fLTN2uJrma8b9/q8eGtaTP147fAKjn/zf/bP/yPtx8/5TKWb3/+8fLKRwCNGNvzd/XHv/9o
NrfS5Jplf//591f49x/Pb+HPP3Yv/Uscv/NP3l4a9ecfmm5b/0A9OZ9pLXN2w/Rv//rvjviHYc07
JFJ9CoNZ0imLWkV//mEY/zBoQNEIF6heKURZ0U3Rzn+ke/9gVGGzkpiZAvKneP1fv9ndv456//rQ
/g+2UXM+Uv/PkdBCB+ShqmX26giPO8O7ar1TBGZTYofGoygTbZeNGSrDDE9EIvWblATMZzjnEkwv
2D/VWp+8iYGoQTD5Ic1LEs306alpCNPJAglALxbE6kwWvnGRr1RaaYy3wLc4eE22nU+A7qD0fF0q
heie86Ks7PCh9zQJdb65xICUabruXEtphzGNGH8GxNaTEbRUvkbNiI923eqhBmNFNOuwb3Y4wpyv
nk9bJ6Njucz8EnC+15tw4Km8kWu6lPDgl/2ume6mgXgB4RSo9YlL2KRee1/RLsKmq4wN2NqUR2bi
3ag2JKrWIT8bIKjfPFaErVlOANlOU/YxpGiF7Q+IzCQEMXRxv0M2HMwCUC0NJ9ZSTbAi5+egdol/
dMGjRhBsb5uu/44imUZ5aW3J+mlJhezbLV29b8oenz1pYagP3XvDqoFLqpoDxUhMZJXm96Otsr3X
MIYj8h6Qnorthx7smVW56rnxgr+qsu2ItvHzzWA6pLNYWbmOWwA+ub5K+7TZGYTDrIXe0N1I4g37
Tnu2rfBmBrfvE/IN9cyxDkUx/AU6IL3tW+2zFos7ch8ngMXQpdq0CR9lXG+U6wDhJ8b4pqsp54wy
s/aJFH+RLtkf40h8T5TvnGsX2y288nIVCqV2FQaGaiAwqCT/css4pbrLQwq+v91z/17Z/yHb/K6I
pWr+/MOZT9lXC9mh4uDmELMB1JufQ3+r4/LJshJM7w7z6GSZMk0iTAHWZTQASgrsLtjbeqkInlxG
eQZ/De+bjaJ84WX40u3IaG47H6aRhjJg5fTFtk87/d6VA8yYqTPvqkVBq/6iF6W7mEYvPLhlh/ZW
dNuJeLV1BhCDegSgY6ufMz0t96VlcxRTOQTKYRn2JNl6NZADvXLjlYlZ+dT5vc5dthZa05wZZ2yj
cTb5ZjO7W2Xf3TJ9cbsJeoiKyS93n0BT2w8R+Sbd1H81ckmSVcNS9eHstY1Z3NIfe2gY44NgBtzj
hr1xoYOC790Ep+io3H/8/QVnzH59xS1UG2xCnGwY2wEB+PmKlxydw0CU8hHDKA6MUbkHFY3rvovM
G5PcQD+wn2UYhbcZo9OSSI9Ru8Pf+VUJTVulkP5X1UgvmUnYd3sGDSOdlTtTz+sT6S8GHuwb0BzJ
JvEMgpLmL2EFHIGzFM3lkuN0MpCxxvRpqbWJeacnxR5BiHeIh2+htNJDVnYQ5DVvh0fkropSsRCx
S+SJlz/VWkCHd4g/0W/Uj1wlEuEMc+u1oXvI6h7jbzWnsQRPoTUY27qS4N1KvSebkXONG5O5Rgb2
l140Jw6UcFrbSdtifW5K2G0jWzzKCU5fnVd+oVXr3Tm9dUAjlu/EZL5Kpz3hK9QhCPer0Wzibd7p
SCBlUjyNYX+yAnNl50zElKWplYkjr/WGkrio0gWoKGjbhYV/HEfAWL0gJi8iricjAvRAQbznOXTO
xMTxb7T9lcnRPTL6PdkFcNkLAt9KZlZN4n927fZ7McUnhh3BqbQ+5U0RP9pWt09VIwjupY8RmumW
XL0HRTW7nPTOWGp94q9FG4pd7rfbhLhsDkD1SQpIykmmnbvZLpwmk30sHf2TI6fb1qJ5LkhFhIHN
ICNr4n7jRyiY47ipFj7Z26zm8SgmyMlG3HqrssQOmKXWuQXNVhMWriFqWqmOW3rqyvE4M0VMpBwH
JGMrjzCbPan38OOBmXeZGDaVq3lYQVL6HDojqQlvC23Mdld27XgYx/Cm6xjncKO/KodTUW10BE6T
rLwMvPS7jBrwmYD7D7FYZUqJG9bV0rNpL8IEOFV2TV6PKJH7BnuaMfKG07YkjVPfBFVIgBO56rfD
eG9GxNcHbSwJQ7O3QwxqscXavXV8t4QDwReX9NqyaqsDuekV09e03Mkc9aVvqxsrC8bV1HtfTYNA
c9HW6UYvnR03Qbqboet425utFpAqJntj2CXYZZZdEqakHDEkMogXsSY0uOMEZi5MwxOAch7YXnmn
nOZ7W0cfenN+tDf/Z+OdoQF0BHSEOLOOC8mA+fM2YIRdEISdqz0kWW1zfNMxL0m8o76bgBuyp/3k
W/V9WnmHceCYUbvkekJ6jDQ3Jqi3btaCsMPjgExu1s0v3Vx2T2HdlEudx/u+C8k6D4X9GOdgGdks
2uFE0iBk4OrgUVtvNXw+oG5KhIoKe1lkqnPllZ8H3wI2NA3tvrdZyVo4xstejcbJD7N47bhbYG/K
ddcGlHY+ch1XG8y1ouGoyEFfW1umfHOQWh6jkHNJZOgK5F3QHSc6JDQGJCEM8lRFQ7XhOAMrYo7W
7OnZrDEmrGSw9I3g25Cb4S4XVn6sG7JeYdLskEAeROYaN1XH3t9rmNxt0x5POFAZNSrNQARkUQ+V
JD0qAd4paWHAFk4GiI5T36odVL5RJiGFptTsYzWKpy6PvnZl/M3RyJIy5mAp4cD90WG3kqy9bu3R
PjYuWE/lTBvpo9J2oXYsffpOB5Smy4QswsXEDXxkGkomSWd2BJ3RQYh1mKK9NKF4jblY5/5IXUb2
4pGJs79QQ9KvAL8kbADzMYpP1Ij7XeOX6Y0aHGNVF/Tdi7BPT16Yvhau7myr8YHoSujBrq0tCdlq
HoxEtCcyYi4mMRBWkZ906W2LqsxP7eSGdz++7JCef9ChcOZF+fOiNSmeGSSjuJsPhfMQ9m/VQl/p
jUZeVPDQBIO/8rvQPwZO6R8nZTQ7YRlPJbmhmjYND539PZn88YZGra4ZBTPCqXoRgbnVZEbOgiC2
uDNIVIyNwtgQRDScQDhAqZ4etLEhe0EBjE9r715DWfHFk0wmPF9EoK9c0m58EW8tZnZx1eS0KCDb
ljbprz5B9ytL5gOhOOxlpkuiwRQP2ckIaZjmTh/MmTrfnLiH7Q6Waj0005p20E033EvEKachINnX
ka2Lo9ISD3aQ1RTRfGhOLZ78KFhNpBCgBJ/UkkrQOdn9WnHn3CX5kK+QGYIKt5tVFbfa5vdVg3U1
x2e3IDKNsw3tdawehn21W8gpbWo9wuSeORORp4kOXKxk9/xstVNwJwd/IpyW2JPCI7Qc2rSvETrY
xO2pRNNNRJWWPOTQYiNbW1cqI7cLAxRBH+WTCIR97FDKLmtMbWdNAW6f5m6Dp9tnWQsCRKLsqFMZ
7IMipF/HlkGOd+PuCgMwaWF35TEbzfSCH+w2S70vtSRbceoYMZHlKckV8rA0ieZRhUGzmkQWbqiS
95qFkfX31wjt2a+r03ItF7GgQVfSur5IfV7HNQ14+4EakSdmkhq3sX4PxqxlLtCJLa/52TES3JhE
Sh9EOw0cVxJifTrd2iPxiZeab0sgaqRUBzaUzpFcmJVjwSUu3bJay9TXV8zHjijqphsx45rMAAqe
IaWz98p4di/FNzi2n4tWWLuiOUV5dxJuyTi9RJJEvKzEC93OvVB/6zfutzHK7R274nRxERfVg+nv
S1McUa/Fp67LV3rpIZUS6IBKKsaV4eXDSveS8ZxZbHJp3ImjFsOkE1A0C78gBF5J75QLJhZN0LdI
OGnLe+k5IV3qM0duskBjevdtfYpbazO2aXRD7wnW3xhZF6GTxmqmk3MkQh2xZz2ykRzCMCb/Mc45
XxkpgoWuhyUHd1CDp1I1OuyBElKRqmwgc9yWPWedNag1ezEL4mHcNuEOX7e+SqSjH4u9oROYRyyQ
ttMomu50zOprjZidlUYi102PadaIopgwIudUtFn7EE9AOrFRLSpVOeeJtKBVEovo5NtE4ZgN20ZD
uDC58sYwqBcvNZaxgp5Y2QFQXWrCnlL8LujM165ZEoMBin0MiGNAO7ZAHk36+vwEsiJ557FBnQpR
neNSQzahe7d1pdUbcglx1BvkDmfN2bJ7Mqk051Ag5ircWRMRLgtbixdGQuZfGTl7IevwyUwJN3TG
eLyPK4i0Dnnu8SjwIXj6p37w92lGZ1EO2sipU9OXoxE3666TzUZpnjwmnnunyk+5kSe3VcUpx1DR
xrB9UlIadp4w38ZGZzJKloscit+xt4jgTrP+zdVbdyUKJySssoYRa+TpxYwPEaOiU+WFuIGaDE3X
/K0XNls3T76bRV7sx4EqjluKYy9U987zQeikXHYrMzBr4iwZevVoErmxicY+QGEY+otxAJPOxfU+
mPqwmV3fxWg2OY7qnm3/aNhcnUiJ3crbJu2qB5tY5CWxpsmqtFv3gKBTnnkoPUwOW79dS+uWedij
QQr4wqiacp314ADGoIqWOplCa5vT3WDa9dFMyEmJgzugZve0VeXFph9oqOleGEm0i+kP0myIDPAd
jbWMPcck0AhaAu3ti0o8eysants/9lmzVlBmkZHuo2Dkkwjb/tbDD9N53YPITP8ShhJygvLOXQoX
y9BJ6SaOtV7yzMTlVcIpMTpv2FLhihXdGRSAhY5ur2/Slas5wS7Qy2g5RM7EBh4AS0aNXWujd9Qm
zzsHVRHuyFsC64iQjBcOJTRq86iNccDRiYQ0W4btF5cRXUJP9EIuT7fOQoEinZyZpSzppCubhkwR
fTKnqtqlMa+bEWB/yYNHx5//tpi0myHwsr1PHsy+jX1jUQXsbgLFbqfnggwwMa1yYZ6SgLwdGs90
Pmwa7g4pItFopCccrcG+i6x8FY4I8f3W/Z4XIcJ8JqdL1Cnh0TUBNBP6LH2zP+pzORMmFrj6Efpu
2YEnBDuGiV+fCBjozG3jE8HMJFnDV9HuzZQD3aBPVPOxVm2yrNtKir1F7jL8M6oCSK9wcLCLRG29
iAgERebpuRlS+hq99hR3RbdmEii29aizxzktxwyKjqIwbKaEF4wL1dEuYDYFQTstg4IwwNaJVrEZ
VQsoU4RytH64CcgmJLjCgQkcVRWZnwgod5kfksERJs/IqhgiDwDss5aACRnqHmwHnzNsE5y6BEwL
12FlN2SW25n+WDgqRVJuhoe4lM2tk8HMRoaxVH2Vf9etW564wYtWNCNpH9yRgLeyfVrEOBX94BgA
ZjjHXnwosjb7lOn2Nxo2+k01f6cQt/oI3kisNg8ZzcxLJhWoZt2yNk78lMPfvG1EY94FpNMtS+gu
G6+BGByQsstHSNIWzv1hQerwK8//v4K6/+ZUHljxJ8PUUL41/bQZdiphBhNrr7GaAyrq2jtGGWL8
0JXmdiTofaWLwvtkTcQR0EWs1lqSFdu059zFY+BJa3IHRQrPyjQ0nVUgxcqMeP4ODYkMxpTHl2w0
wFLhI92HtvxUEtSzbYUUh1JcOpMAmaIw4y9el+8gpikis04T+U0bVahX3Uy845gb9caFkwVhO96E
ehSfUcbH932o9rYG2jK0NMn2Wo5PacCyoziKIjV9rgYCRRRqsVVuQ7wd2cVPeSbTnSW/lMOcF4cS
cWck9qmzoAS6AwJBrRuyu9KqH1tFcGvmV9qGiNfsZmrR/PkB7ckuHqjJtGY8hG2Cociw1x411LL1
/HybS/xpMgSJaRt69DnX53iwvnPvEruk50CqGJ6OMzloPgBigrZlGk0bHy/O1uos4jhinZgQ5V12
ktoIX6+/1+Sknzwr+pQEimSjcJclkJlIHiT+ATHc0SlHykDOTyQVguTMNQ+Of00iipno3YNebnJh
F2uhSCPJJJrJBY6/OxBO3cLqZLbPQyJoWssMDlaakwtlx8j79J6wzSY22HX6bqWq/hGfZnZjeOOw
NTtsojketB9l82i/qKys9xzeH6dgBFA6+slWaqNxjmEywz8t2+R7RprohoRvcTIqsZi0/ybvvHbc
1to0fUXcYFwkT0VRuXJwuU6Icm2bOS2mRV59P9T2tP3778agZ04GGMAWlEqRItf3xtHbTi5xhDWt
L7GYIzo22+V2Ggk8ufYvj7bNYlY3vMNiWF/dipq7rvvqGpRD6uWsjr7BIiHviWrPyZy8NbL2fQEs
DnWLoqvRmx7hEHw+NP+eHwsx1/ow3RaNQnVQWT8K+rTDXBkzwvXqLpaJubGbln2andPDIcXO918N
tOZvHtj5tl+LrFUydAfB2v3/gFn67wihf2Ga/m/op/8HmSWcQGvo2H/PLN1hfPmdV/r5Bz95JU//
62pj1dccH8N3Vv7oJ7XkwThBH2FyFatfnVH3P6kl2/gLIznCZmawVd+8zhY/qSXL+4tsFbYn/NCC
CQ0pxP+AWvo3c5/rs/RhuMbfh62ZYMF/HbGjSWMHgDD9WJH/Dys730U+ItkRfr4sY+ebNcw4LL95
o/HY+IS3FCtiM3beW+t71Q4FDzUvUxyFjHNH4oPJjeX2q5Ug98b7oi6dgOCJ6FS7Lopjr906vnxo
DFGDezCeGFNJLVmE9tkqqX5IE/+4ZLd1TxfdXBhoBPSvec6Swq08GnqeK1jXeUkOpYGVZ+nMk9EN
5v9Gf/lvrjU+EmB0cg5x2hFs9acswh88GeFKtI+L5mIxMmn3iAFOiyad97Wm7QUe2w1V4lGoFiqR
4uQA8PiukdFD0yrtMTPvtG988nx9XG5ZfLlKHgB0cY8A73qYGNeR5G0GHj3+tuX9F/wKcph/o9GR
yXiGDR2qI4sjpeGPLzQxi0YMaXuM4uitbCMraKzyoVSCqhJqVPfzYtxVE8cCtw/mhqVm67bT0ZYe
sUWorNgdW0TTF4JDQdEGbm2GYpoPAwdyAQ6wyVxna3brrnltVCPU3DK1lvGdwQQNGTGPxdkq8I6U
2bI3zOUhNVrYN01+L6nf3jRRf26LtAibWp3nMf5CXNdNPtkMesp7AxZ7QcBNLnRqHPWF3PlRUOKe
pWfh3cdJ7Ww6kEXq9/KX5UJz/ULSkHksNRqLUm+hRJaxZpXcWBhccnTJkJzfZEKTXiLGTwpNhtaz
g3KNWZiSO08z6IGLNTrtVrZe9Kg36A0v6D7xsmg+xrSAh4lZHgpbfGmxPm2Mrh02NaCe0F6bthfB
aGqf/ZDTR+z2zl0CKUtaDBVJo7/2uZDQzSL00k5sLVMChAyNfJxt8VwxDARSlSwzeBDcqnTXDPaD
XVafccTsZk7j3s0qymJn4yOfn9VIp06u7A8vORoe0WNR29+nqP5snXaORQ7RJi+7c07udFxkX5dF
UKdYUP4hbXvT2TONAGV309qLtdOTVQC8mFQKVR8ESniBgMUIlqXFwCLfgLX4LqeUVp5BKbpUTcLq
vW0vk3PpL0tQ9hWEXEblbFp41p2J4CEwTFqAjQvaueGB+Qgmm6Up1WUEM24IUINPGNUJdf+3SKIo
S5Zl05NOn6TVB7JHxUOS2hbpI0bUenmIPeLD5mb+SraqHOc2KNrqtZntd9l339yiDZmt3lyPqJqx
r/7usvTBTOBrjTS9o0Na53Mcv4i2+YpNlAUGlafuTMeAtoSxN2wdOzo3CwtOpdtvbkoReA3CC/wU
1Jm5T2dkn7mkjacxYpLqjZLtZw2dq8FEWhv7WNJilsVV0ePyokU+MftLUksQX5J31HTscvnpmg+W
T1CDX750RlSEsa4+wEHCdhgoXcnCRfK1eBim64UicVbeKob882b3PSH5dEtG1RHPAEIr6uxt9I5e
7j4XeXqyteWSETMMUZrRHZrB7pACEgzlfIeR6TET3Qd2wK8J44kdkybOLwkHwPDee1DrRIzXrkBw
TVGLQaZB7kfGRtcI2/cjdqziGZiDNObiW+d5PygPfse2e6ps60PrEibInh26S/l5p/z7dMT1yfdp
ZMldHqXnvM32vWxf1NyeEMncu47zGTm8gcr+sOdJ7l0Dfr2KHr2sucl8WCA9zuqN5pBWIuHOqK7B
wYSJNBIJqbrjvoyN7xRmksWfkKw32sXLkM87mjWLTSZIUXd0FqIm1eeEYJCp3ukkzrr1o9sXOyPP
eYyeIsdRsJZuCuuursS2HijVKUeSZb37VOUPzEO3vqUdGgAI8C4SNB0IWlhNdtd+WE/dLWClhRqi
tgF6zGMXDcdMJt2miL6ZTnmhiPTJn3sZiFm9oNQHq4kcmr8n/f6f582pk4oEJeJjfIiX7KOgfmn9
fc9dnRFZn5xlmR6jAj9MpocGLuzFjr+OLWqOZVTfKSwlPC1CzqZZxP8b91FjPKw3ZL77RhXCRij/
m9nTbSGo0Foz5NOoCxBMvnvKusTeOcqPbrfOjO34thxnKs03rQHE0kT7uqClCjQ7SNqh20yaTo42
dQW1GeGKEbIM0sRpd8yfz9HkGIcsHY54MUgQ64UfdEa8Az67Q1x+rHrji+WEdiYLyqXcW1Imv8S+
POep89YX7MK8xW634kN3qxR8Wl2WtKJ6ypdhNcRBkiXe1q066LWBsOyhd587OdJAu7b+zUt2nHyi
FV0Ob4FTpxHHr1crTQ5FYUyhqsxph4LnjoX8a0QCmnDJ7Ygr99XocBLm3d9J6kJaDtbfFhUwdU9j
TMUZGaXEdpQj8ntumv32sbH9S+VTHtN4jPOJ9U7eyWZpimqbMeUl/lKwC9EmEKEaHwSZsiJfUAEu
4w9lDQ8CDEzF5TehK/2kZDYdUiEu/pRyaE8VyRTW2OzM2bmLe9J65rI8MjA/K43Wh1if2b+sHaTk
RTu58Vm2uLisqN66OZ09RDB8zVVnbbPI/Gi06ItMhhvElQz2Vl3twMH2lg0WEuk3pZvWNJM52maU
sxYMM+SkP9s3yJD30+w9ZY7aap6LcR7MaSj9ZPueNekHOduADI714bAQyQD7pGb2m8jGVNOkfRXS
cn1re2a5YY7E1dWL+8XjDeoWIgYftoq+1gOhcvLeTunV0sGo3DQC922s/i4xqSLxSh8OtUr1c99R
BuTpKEuwvPEeFJS3pJKvk/izwDaoDiIOp9hOov6e6o1EIUTDKnx7WM7ZPiZzuY+xg5S9FYWe89zH
aXwB73FVMaKvc+91qOuNb09/L6nVE4JNbdVsviSyq/a2hqDeMJF/uu7zRAtEHtPD3Y+35MnjxTiJ
mgbFSOPVst+Klv6DovNl77BJ3NDGkN1M0fCFBGhsxbjKNxrQZG8/FShN3D7vv64fXR9lFNDwfUxE
hMbt8DdQ18ympL9NLuJfraKFx3a/xEb5VLpitebTn14bb640m51rk8pqF3+jNtUBHLsNgqF6g3kG
c6l2Pw3ju80BMVgoQZqiCp4egQr+o3rTtvWrFy8gzcVtItrjMItHzZzusobC7TR/Zvl50gb1HCUp
3h2bTI5o8Y8GJlr+agNY8XJ9dxweA5t6lRIx2XF9WktQo5n7Tzj6vhMIyzav3NfGTR9G3qGgZ3zK
bdrDbsXc3oGg88JX70ERuFEBYyW9dKd8v7gfxm8LRsxNnA/dXnZ7aE4rFA1J/A44Zl/O7hHe0aLN
qnywalGf2NUbM9N71bzA/H5dWnc4DZNxUJoN0g4aszGduQ6qCXkEssATwEcb2KmWHTRKZDY+TTyN
sEHOlzS0m7I/44O7h7s1Q63OCEavaC9pTOtkyCQNZVlsgROAN+zi2ei9kUBbJpjctj69lWmZSuo3
24WC+LR8MbWBtYKWFtvE9p6pH6cDaqH3rqdILcr1J2MIcEBXcDfZnhJsfv7GdGRdMhzwFn1PYxmF
1YIe3sv44HE8pZfZXMwt1BrVLw3KA1IVbtU86I9VpdZ2w/ShLXN4SJ+4c1K+KPcFmg4a9LdFd1Rx
5221ggrbSFpbZD3GVpnGEqII5Euc9COqinNhO2hbRuomq5js0iIqb9yyfUpIUtrKBQINouw8FKa2
7yiU2WgthcFiEXVQUIZ+6FNUwBtrTmEXO4fV0ySb07ie6F7anH5dvJ4zZhrCxZTurzdOGk2PWlXR
rfXrD6z7Qi74sXP994e43n/WSf11R+2+HezmhGPF386tzrEdQ3+8iKM2AKEEY5q0p6ShAVozKcDQ
1g3memKuL+j6QNeLjTLvSX6jmqlLq5MakfVtrmeRmDFfRHh5PO+rwiV8okecHA9nQqqYmdqxQY9T
SgpHLddt96mq7KMrEfAxwMUnDh9PLtVTQzZHz4Ry87GsD78+zPXc9SmAW3m265WF1lYnj1qgLXQY
mhEtb8vDLBDcgGXzfbXTJe1i9zi6U0h0J9x/ZlR4bnTaJv2B3rjEW24zf52YLLQoYNUHj5qZM5tM
cic1I7lTXmLstNmFoGq7KiwaSv9io8tuSXEpIMJIhcNm4vOrpIxZcVBQUW8+unFMXn82rLxOyWqu
AHuPp5n+UYGaztBs5wEIMD3B4Bjb2G7NYHapJnNLwwrX1J6ynjViRr2WdftEWVae6Xd5ooVirN9Z
j9RHO/bTS5rI154ODFaJVdjSUjcbZXuj99YCF8LigRqAMFlmn1rxNasc8dNqiogv0+gAqBqfOA/z
Y1mySu1kdILULrqiOaalQwmX1tiPaKhP/jysZm9EUaJj/1A1HCp6ApnIYXKK94UDkpdZyDKbUWJy
Yj9re6MVtrF8KG1bnk1DuqExySfMEOpmWhimAOkgwvDJnAVQRyJkfGeolFm9cqhkjagaHaPsoffX
dhF+Miw1qm9jf1lyjQY4mwNYB9FzrgxWYlkbdy9IWHpi8nxWl67GjiIZizcXOoMgnjU+IlO7Oh3j
52mpflgt++9p1dCQo370p8g6zeP0FTmp2ruTu9ywiZBiYPYVw3gcH4Q5ssYk1WISmnseN63vZI9z
3wCeFNUbKAzjXuPPd7YY7/McX04+xN8cikOOTU2XOJkK5zwa81AJymkJJchu+6hPbzVrIrE7VnI7
mOI0L+38rAnUwnlFM4BTmI+O7689lF111MahDGp605jqxT0RQiiv8mYZN2PGipUOGfMCPWteRt2+
xzs6BgnwZ+ig13hJXXGfN1N5SAd10xHWdO/70e2UGcXBs/ruHKuJ9qsC0Zi/jZbFvfe2VTVkjxJB
E3Z0cQCI3uASnR9JeLU3mXQo5mrst1RQXa6X+biDGCL9QsVUA4vYDCufo6revkWsRrYcxKxj52SU
OIwQrKVsbpuWYFQSy+yjwCedOtY9Khj9oHX0JOZ+0R+KzhSb6dnoAB4WW9yIGpUkWoBuExdmvVcj
DIpdVbukjP7ux7x5NJQO7zy6e+htbPSGwwdmLF9HCR2U9ntN6YgfK7otR8JFHLZcjIGQ6dZLCZef
JI51dCdFXVlSfYkWI390abc2Itmdp4YRVCc3nagwLCALBSNDGZ9jUBl3wydM100VTbeOAi/xhHpI
Z8OHClgAke3cQdDIHG/gndv2nQmPoyUaRM65H705HGSDinAYvmdFn9wNyiMK2XpFZct8ush9M83y
Qa75nW1cnoy43i7DYh2NpNs1Y4KSa15YHNmRuRa3vFtpPT6isgu1Pj9J1K8P2dzckqc+Qqb1cJxF
ScNqsUUVdUZqwLuzSjJCl1eEGj4KCip/0qw4gZYCvfSuAlDYxPXcn4n3Hs44WSv54KTlfcqSxkAN
aFNeN3c40gar2Seko5wTjYCXVmbovSrvGGn7JR/8O11v8BxVhRbG7nwb5Yt5koVNmXNp+vt0VUM7
YmIvI6t5r+vQC4OoXhxteutHQ7+RX1qppc8DAeY5KAf0VU+gCwtG2IpHPbY6VlWFHVa2EbY06OQu
q/Ne1nSzCVLJS6szScGPym2nvL/jspz3yzS0Z1UsW9dZdmbTO1uwUkorPaA1Yb/MPvW8ozMyHoHA
od3yD40+YHTrq4vMX6SZ3bgj4vW4n8gy8skMbc5l3bSnpejOaGX0BzBLWmnYOGlOmiymAujak7ue
XM+l6aVpOSRrreYyGq1nlbwwAkccHRPthN6eYA0orsynejnSwZI00jacoNCqIZjJrKPes9FORdL+
qDSDdmadar0MvBgbqw/5naNkQe9QW6d/zqIitkAUyAQvaXeHdoruzKKwUPnCkwnWJeCL2Y4I/+Vk
k61CDnFWhoXjzpB+9jZx0fwxYXjB9arrydz5ryj8i13e1xNVeKm5nEbXHH+ezem1O+pjHuilo5/m
9eR6znQUxa2E0fy83M9FutWzgo7kwqtOtuzr0/VcxRzOCt/O65MgMJB5p0LzwF2GNPborcsEYUss
XFoxNiczEz5CCCp2r9dF16XLr5sFx/4w7vJ3dvMicHKSNX7deH2A68kf1/26qOtZSdaFzMxAxsyg
v/6kdVnPxpW+/PmABIvyJ9c7/nPWaIBsnSQusbXxin+75ddlYmnHgJ9TQTzSuvj69Qqu9/njIur+
hhE4kf/cL2kjQVEJfUS/HvCPv/ivHuXXXQzFLxdHyK5ZV4vsCCl2sFURRlDPS6AJ4hm7OslI2ebm
1vb42CefN5nJxzQmwEnAazPUceJG6XACPFU/L3vrlaoj5i6PUNc088zwJspy3ApKLjbtrD0Vlfcs
/JKW7XUL4Hf16QP5EKUw13rIJl6foDW4ISaFnaI6wi48s3jy++VURqhANKtM5nPRIQpUEAtAAE19
ymz9XVXLUY7T30lZTzszCUQc3Qxmc6pKogtZWHCAnB1E9CStoOkRiD1YpzvjC/wmYQ5580TWwo+k
bu58hzp5y7+vjfhD1DkWhTG/BYn9IYdtN6KcVwPU35AiaRDpkbH7bcTiu4EqCIzS+kaqE8V2aKg2
utQ+BoP3j3AzyJaGvHb1mZclrR6NUttEG+zAjbEmy36+sWrtRyRYAPvGUzXZL1k+PSft3ISD6d1f
GYQqSkF4i+nTmnBHYo4KhNl8kfZ3T4HkOt54V9Lha5ZHJC6gTRImGLr7u02yfWKps5vk55LGS9OI
3831PWvQFRhmTcM7uw718p2T8GzTljTjx2xQOzXUEPlx9aTl1RltU9CX5SZv3U3l2HemM7ymgGEJ
YHrRvo6z8+jUNPbUNrpcJAOdZ+tbel7uzFY9ecbyktejOhh2RUS1X1962VE4KU8Fa7c8j/ITQgiU
wf782KwpAGP0wyXLe5uvPuhkYkCOOgrUhXXTxlZB3E/PurOwqNCOqKa0F5JEDaYBv3hRFoFELeoF
7yxZbAVN7qFmBYfw28UKXPZJgZ2x/KfH57FvX+Z8nn6YjKYQablnvc/UxLcqOhpDdNs608Ef/Zse
/wwRwOvy/Fb3smcb+SIyDv/JVVhqb1q6Sqt+vGk95yDSeev37+NEzXA9aZ+T316wzeT7OrZfm+y1
MbMvKkoI74sG3BUN6T0DOld/mgi7SlJEGWa09UTzrV4Za7/zw5Edyd7KEHHMg5XuplY4O7YeumjN
ljSPyEc6ApkUQHkFQwMJQWMRzR2NozCO8Cv0PGNn1yzk43WQEXUdbdvyb0loRLCYYx0Qy1CQc5og
J6DitYvQPfMB4m4Df5qZBZnUCVbzg/nRR9wZNOTHu0Nxh1gTraiK8iBqkQPV0YMpo4bAhDwOgBSf
SXeZQ9eJXtLa3eOHeGUoOzJLiE058t3RxFRvYtu5Ty3ecKNoGYzkcq6T4nud7vIkf0JU88Ob9DYc
6+bkk65EjjkVTJFvvpMwJDZ2p7YkC+FzBlENTITViyvaTabbauuC35tfSI0BlCxdgKAihZHo1vBS
RXsTuxRS6puCel5mSRsxe7O09PvxuWEQeJt9/TioFN0xqOnCR9CgK9+q6r3gILcj9TxHpFUytJwQ
4N6u/wkoSLGI8GuhvSnMe46vmiOf2eDZ04iETUsia8txc8gayK4tQBnkwsGxporTlgpdmG4lQYpu
oU4WknWKepvim4a9wV0mzfi2hCrgaIY6P9Lji0WNjKB9Sp9RxxcxR+5iqgCKv3bAPeeuzpPd4lko
EJVU2zrvcBd0Uyi9/E0Cj4QWZSWBJdsnVM0V2uDiLu8W4CbtrVQuBNXE70q4AHaYsms/4vXyQRoZ
0XqLU94yrcBqRU+jPb93jv8pwUP4Nox3bx9LZYYRvZ/Zor738JBEozymPs3ZE53FkYhfVkIatqvd
dH2CiEsUezm1mA/KlpqtfB6DqfWo/o5Y0hv5ojauU2YBkpaj5SGrqsrS3vj9+vZ7TGNey0pdWpRu
++6+IJN3l5BbucHyxxM6VtA5+n2vaVM4ivbTbJNun5l0g7cEEEKkyQKvW2zacH72j9FjGm6dszNq
d2oF7Pv1F4kmrSrqeGsOqcC6kmwSX/s06YvNi/pTrni6OWKRboAKzzck8QXO6BOeaGnp3hUHtG3N
MTLnTwqNPQnsrBnG65gC3fRz+jVSPxCJNhioLBSxWB1x2Vl09RIntMF/Od7q4kcOZLBrGqgDEJmg
J6UocYihZHKSQckwo+qTR/U3FVEkpIDBbobU+ZoasMZZ/mkVZhE6xQIiuBql/Hh6QKn4mbMPbTTn
xc2Nc7nwazAN804rRxUOhv3Rr+GH/L7Rxne8pqLmQ9cszECVuMvyckBBj+rNU/2WXzufviAGnyVC
1l6/CvsZYq3BfCRLdlQzG0Sky13pa48eP8tN2dBk1o8EmVSRv0cQnW97DLbadzLdCnADmJ3B0RQH
UcrGS9W+5gXZOf6CdWfCmRQHFkanm4EW5o1q3DAfbnW9asMGK2dFjYZPd/DGzlgktQuLA7OI/wnG
+Omo/sn4/2Hw/uPi/5d+b9PAofObNmJ1lP+L3/sm7br1X9P8i+n759/9L3GO9xdxzuTaErprCNcX
iCl+inN84y8qipHrrEHMPw3flvMXRVwAgcLh2X2SaX6pcvS/0GK4BtIRAtkF9WD/E1WOyXrmX2XJ
mL1BVdZXJqw1BNNZZcu/WV9SN21pRe/yFa9ID/7Uvw+2IDe09wO7Qk+DmGfra+OyLwm8haqrjrFC
0ub0iX6QNBBxuGU34M73ubT6M2rdO59a9aPQmg8ay4kEMobvJB35m5r0LWzipNpP8fRjrM3qQhfc
XeFmNQtBsg66KsPOxy4vnvezK4cw0cZbK3vT53qXmyaIgAKZ1vET73EYMzRZPyTRqjvlxMztZXF2
7ofVDao33XvZxmstfevuZgKKcNDRC/IZJxxoes9+EhUFFDKFbybvDN54IRZUR+XB4XmvhiaHTLjy
56l2EEbt8+sfWTEAOu+yBCOrFhW3uebkKAa7gdy0sQPPTdl1Ffp84gf8qUnDP9mQSc99b6WHvo2+
UkOW3vr1mNy6UZxue0OnBkpF8yVzFw5PI87wMi2PdmnRIQllaYYy07Sw83Es+C40PFQdAU+py4tr
uwQVeMJRiySUlIivG5a0N7Pfdxwmx5u5KyRdQc2+jFIYimR58oSrsezP8ydP/6bGGhFsNX6XGTbK
Lvo62YNOqtqiAs2Ihv2ctca2JZaEmkLSUomvShWuy1yYrxVIyNY05mejAcDwO8kDIStowYmDOhqj
LUm1pH9N6n5x+UIbK0HIpPL6CNQXOJTCwVyg+5A8MAVcrClr+WFRIHa999wnt05NWqhKH8uoOHuR
3dI2oHkbnQfMOEIFns5uc4rIk0JQWWP91PzDLPMTCyO59yzeJOI3OmlEcnY9XERTn36OiZOd+/VE
T6afJ8iU898uXm+93u96l//q4vWGyM70vXII21gfSSOMGpEPCcEA3sQa/PEc18drrrdczy6l7e/a
WDz+8TLsjKx1GNAvrUXO169X8eulIBsg5K5vre2v637d79fTXq+7XrRzywg9PQV0Xl/prxuuF+Ms
BkO9nv3t9f1zT215dURRgUDn8+a3O/529nrH69MQIBhqETXFymSiTbxav1xPWGH022LBfI6iS79M
Mf4aeyyxf855f8IdQYhPrJ6rEhfViLL+P0+02c4vdKNxndbWiOFsicOV69RE+rQV7VGQfb3e/Xrt
4CFusTxzCceYUN2p+yJ15u7WxMWJ0rclEWK8JFp7k6oaRsBnUzJoQbvgZtQu13OYc71w4UC9Igr9
uXDVafInRunMxAKHLJfkWtA74yDKxboQ6mVdtPUEl455YfKJTeoBCCT5sgZ67K+3m70pDm43XiJX
o2JNg2xF3RzvxmayL3Es7Mv1HAsavNd0YPkoqDvWq5HGhrWsuuu40sYg0vkMf13nJkNoDbo8qfUe
5IV9SpzT2yIn3GKaxLkpiWtNpqbYGEle7+z1c19UYtUoBT1JCSKiiGwXZZIlWudA96664+u9rie6
KIx/LrLWzABj8zdTWDU7z+JjYsjZW6VPWbyPtm1xhwM5JJhIcRZ0s94eSiwEvRGT02VXn3mExMdq
s3JX6UaDciB/rWD2cc1P5Q7DSbWZCW/EN64Tab3U6kLwrbrMKDX2wCLPJfTzpV5PVGYi4zOkHzrr
PUx5P4FHk7M9lafJSW6T+3SyxRY7CRqjsXaOFAAeiQVOLtl6MqrMOnUIdXTlGGFhaVuvs4g/gHML
xxQETaR5fWNV7zQwF5cl2usT8IPsHLmbKkRQ2mwsF5257NJlJa3MzRqJz1XX6+lwbjeUJDDqrHfL
1i3/eu5ba5/w9NYXuO5J8xJ06yzurZavoPIn7Bx5Y95Vtj4em74Uge7JnZGOSTDSYHDBglJcwN2y
w2gCM/RMGZQost+4zGoxjnM5ERXU43R3/NwKKxBzCsBjZ99Yzut1w5KWpnYiYbaTXlQgxKvLm6Ub
wQ7sWe6uF20kEbvZBjigWqa86WG1UZ3XMLQSh+gKXaVZ/FDE5b0kZiesXS9iiGLZSswjWRJZg3km
n7tAaSyF4aKNO6aUfW1ZxZcUB+zBirI7pj7jYK4YJqOtlm8SB0RLzQuw53rlHGVTEMtp3C1To2Pb
tABAs/U+Uwcmdj33z5W/Ll//kMaR5Oc9/7j79aLJ17PzrQHEl2dxzZ4klpTZ5Xrjrz/47aH/OVuV
xUsXmcmu/vVKrs93ffoFsLkg7nRldkXaBr+9iN/uL6vOCEwS7IJYN3Boa20nQb058TR+tL8u5mb2
b9ddbx1GO9nbdlIURDxpBghspIsdNXK31oC3ZKYPoo4yfnDiW1vF3wCM2q2ONBZ4bYV7R8IJsn5L
S3qxz5Y3Cl5Dxed6LIAJQweUL2AhaG5VhjPQNEZS2hGLNUrwF5iYNQQiaIzTZtcVxXwsG+MLyouj
gJFNkfvbC0YfMzGY8dzmke7WQ1LNGJkmhRoNh3msJXck8hgDNaa5Y8Ee1aj/yM7baLGYQhGXlDh7
eDfxPmXHsnAuDo5ydFabzkWNZBgnP+umNeagPRYaOLk9CsIkePha4Dd02yYkkuhtIhMD5WLm7ko3
LCWmLdds/aDtu2cD1U0VfUmIwNpwXO4Porbm7WS3KswX7zajwgfRHqb3UnsvG7QIDIt+ECvvQBKI
CfhnrEoEmjm9EW/xUHKoZUe40bHOb4mIxiiKtVd6w6YaO/9Yc0o19YJZv47IyEjWJYqThlGrjklK
35qZonE3WwK3rTgzEWJax8QhoN/WdRXCaGrIMlsqEYEs4FZVSxDV9IXqI6b/wlFBbrkPGt+DTLvs
ECFt25R5jOgMZxUC34QPYSo+mrE75rOzHyi42eTW36h6EmwtT8JQGdR6czNrlr43y+5NxESzi8iG
G5sZsWfYmago5XE1Rm1TTfMDbcyfKR9ShPBlzQ7g5T1exvic6LLbTWyerMXEPfLF8lLl8r16ZUgW
24VwsQn7VlDqw1snIpAe5X6bXF2Gpmq2ORqafSMUImn6q4iEnbbmhDM0VojSdOqvvK55N/WMruYb
15vucSJHIcqt4ohKBxyGximqn4IiA2H0+i/LEn1PBv/g1lDKLmJznUyjo79YBz4x60ZWsdroZ2MZ
i5uezbFHfbid6ADiZQLw13FNRERzsmtdvkApkv5GYGL9w7UlOGE06OeZJLip+mA6x6SrU3O7csoz
SWx+Ji56MyQ3lV7sSbri6AYu1VeCEMJ03I6W9M9WOh5tE3dja1jvapnnBwFZJ5Nc3qQT25KHBZLG
t5pIBzZQr9HRWNBIPJzcMTXI+RAsnxcQACciuBONEftk/8UHIg9b6u+CLIs2lL8X+xTKClW+3OiO
Ryp1Vmrbip3ONo/VJZ9AreCH9tC7m8z3djgXXsgXekU8yU8KgHmUukWGvXlIBlKP3VoLnMq9IUS/
3fr6Sa6hybVR37kzr9GhtarC7YY7xN6VcTYcBnp8odgHK2KVTaff1tIPI/r1V2JKXoSVfigB26GK
PN6WAnFNMdy26AdJHGC34qxK18rDyC9EoRHB6LgkHfkvyA9f0VIiF2oKsmElCXzNJhcZn+1SyYBV
GEI5ywqikhmwi2P7nOV3wqAOpE1w5aU6wC0IZaDssWY4yvhZxm/RUOioHdTb1NZt6E39LVJN7zKo
5qvXYy3VPT3sIaFphOrNA7IS7UPB9+8q8LNoycxtiXge4RT0gNOWKUkXU1BmdJI7cf7qFK4Wmv/B
3pltt41s2faLcAZ6BF5Jgp1I9aJtvWDQjYBA3wW6r68Juu5NpzMrc9R7PZwz7LQkUiAQsWPvteaK
Ae6aVQzsHrb2Vk1TMFmJtvMhEW+xWlbYBBZhQNielxIniwbk71m2K7wMbkjXukeJDLlELEPzc5o3
qtLOs7ORIct+qvVboys15E3RcwiB965UfVBlHvej5oo1wwZ9g18HFUQkHsm4XRWjl67Hq4gIwXU1
4e8d1hAtMSWFFJJnQ6eUL5gFVWHjgwT6MEMv3EsPY9vEgGNlp8Q2IoB4MHrEzUhYa/Amu6LN8u3k
Yc4nIYWlZ6ADJSvYlaek+yqsEkXD6KabQo7vnFhpVvYGPcOZtUrEpbGUdiFQXVA65MdwB1v9ufGS
tZnk7UazXX4qjeyzoZje+m5/6PxZR+05PMez96XoadFKWyDrX1a8to8YiNXJZ6MApZSF2VFQP80k
s1F/23Gg2R3D/pxhInS7wGmEt+01+3ukjmIOw5eWi76KHnO3wFQ6RWI1RfZHTAtjZXZS7a1EYdJw
j6xUqOX9L1bTHJos5piu2e+m1iTHyQg4IMcszTUQCDYlu+s+KhmhSeBCI2ftTVS8HEdhK51jLe5Z
cuRr43WcLPL80eoHhsp6/i1ceMtEn62MBsBCTXN3PwC4KQUElsR5inygo6m1sTPU7Mj+N6VvyJWa
GuR7rY1qr9DvuQtOlsgfdCmeiyE9wyCNBnXWNyP2hZUWM9lpOmKdWU50+0tkZpfB4WNwabn7o4TK
FF0cUKa7wsX50RfPFSdPiAL4GvFwbypGWlEqtokBWgMrYhJMhftu58zaSGPfJ1iggDR9MxMgs8oe
urVfy7vQq4u13vpywzylTq31oNzHtkXkrqF5avD8r2z0x9vHSpRWIGqAbEJ/SgsePy2OB7Q/7fes
gKUgF6bN6HxzZxIibO2HIO1BtZH/PNb42mdOQ+7o7Kza2FdOTy+fwkJMjyCOqPzz6ArcBO1eih8V
tDAl8gzxnf5uZW+57IzQzCbfzJX8MdT2FxcvDS12lvGkCtNgTvjyMAT8RV8ri0w+RA1ckoAKxsZY
MLxl2a2c8kr6JDk4eJ7wccRfPOlcrYLAIAt07dG0ite4oGkTvVX5/D0mdCxI7UmhchefZ3Bh+zIG
VWjOpIbwuYI/RimIzU0643tXEEKPdjrZtx1thPFZ1t3aiIpvQLNQ0+0ESJS3SttPevHe1fDtnY7x
JdL9o0ya+14kkmSgHvt6iooYB8nMCBEkup6W7wU9GoA8z9NQvGtOlSAPqtBtTrhJpgXPFEVvIiG5
5FZymSnmb0Yy0c5IOJ1my9l3dvwaI5RA1RHtQFdui8E5Yz3RGTpohLo6SCFdt94SxbP105D1g/68
D6YGzdH8qSxAQPcuR6ARin+G1vFhwuXSZo511xO6Ka3UXdsDg4OalEKUTjis0OQ9+tn4wGzSsbpm
O+Zop4cutVHe1klAFMMnpRCd2o39Uij9MkHqXSzxqy5RZyMrrbvIOjqWPhze03RGuOs2XOYGAJ8t
7kwQHndQA/LVZNeffY9NNXe8Hxq5BRGaDeY0pr+qYmkQJFImQZybJUD2+xLp9wPqjgqSSrh2S5vT
ZyzkwRYHuxJiD9KIMkIk84qCtzs1T6SB6RspE1CYopzhjdj3OIZxP9Ri2pQVLJK6it/2RNm+V24Q
zZl1gKf2KG0QTXoOEiNH5ldg3dyVtDpWuWK0wD4ZUl+HexOp6MNgWZsUtVGbN+4Lto8PkwH4apQR
1IhuGoFnwTeB+dueqOvK1PgaUzSpcEwDtF3ONqk9psgcSrcraY/zWUXWqubpR2nW0nfgV5+SEX6h
9ykNUammJioGNbfU09bJQDyQC8c5lnMzBkU+yIMwrLOuRW9FWVtMyASDaR/so+fmXzRneun6VrLT
1nrAEOwLzXD3AJEo6bZ2apLb6Gsbx5yRE1jmZZjquwbx5sZoLHwZ+kMGMXU1QXc2Y3XnJ4pNUYvO
XVTd920/rT2tobB2SpvEh/pkModWSchwa0bnOxIkPJQTQs4UqFVfP/Zm/Kz7MBxEYrJdjd0rE0XX
IJ/bboGQteO84L64+qbmrD1f6ZsoRwBmj4JrgqmAVumnNmwDA+UGHwUnnNBx772WTiAMzgcEOPAg
kU6nkfMIZ/XOybuzEfN2KKrOXKdlZv9gxuRWM8T/NI0ts9WyvVT+8JxW9qW2FBVv5/cMntLnzFAI
EavJCbLAkABK4vcMfx8hXFm/SZN6B4MypLWxA6T2LBPAMJUWkxFVe3ezStzNqsL2dGzFbkrNrY5L
5aC8xdRicI5xG+dQG31yr1Rxn7V48JbVoqomTnNWaO1buvzxdujNz34EbS8c8jioLPMe6dsI/zq1
KKUjEfia+b1aNKIcglZ2SPO/aqiSZ6dc59WhGflxXlzdacSiQ60hBSdy/EtP7/qTG3eIwSwxrxm6
EeNRfLeyF1WnEy35SOw6wfDUrGQwNZ4IcjYH5MY/8koNpxo6yQp5mEpARuoeAWeiEhy+GkBuCCFQ
DY9FvmW6vF+wOBpEaaqipYXV7aHm5QGnHizy1MT2AsupXR+MLKlpYUtzwWXpwM+UrvsY+JYdPkSe
fU4TRHPcyc4hHIdXsoMeG9GKdTjhx8t8DcRR1G5cveQw3R7KKKd2xc04QrVN8v2MXkeUCPl6G0p+
YpinOSNmSGttBG6wrzhBw0pAPdmvIjF7O46VB7uLPnAqZntZYFlsyCuzCoX2FAHHyp79Y63mZoX2
Vt/17IWgSNJxXaMRoiFDqEKLW7lFnYoz1mTM2TcHZg2MKRYjXuRpBDqrbT0lr4YLZM2vu+fRk2j8
4B+tWuXSizNwVfBee0+AdAzZ3oHU9Kotth6wny1QcfTj3FCGVWFDLVCfE0QeeNLOg2mo2AKrpF5P
Trju/dlcK3bLOst0zBfOD0835V01RF9kshddip0jtpNtrJz3LitZPwiTN4hKWUnPu05RBZUrU9TB
3rBXDWY6+s3rqE3gfiFMgGuLInEGDBSiiGBKuu9H97UJC20DLigDL6ubW4elv9LzLxF0z7uwEJco
bBTXuKBb45MwYIEIXemFeUxVVe+iNsYxDqEwkwyPdL1ez/W7RcvaaC+MaWtgOW15nqU28RF9TqeY
02yjfW1oUhj6aJ1aowamNa+9KtqKvPaeNfLdeFqcY1cAtbdqUvDS1P7hz9EFCH2+ySEPM05CRGla
w7WsWkhEenKZ6/so6aJzExflI0ot7KDU5kHRXAqLrkGJt2P0CPHr7BoHkc7+MRbGKs0TAeJQD3dY
Xl4tRDbB2FGWYpT61Fr0gGcECnM6f+coODsmcjOGRtWUPWFsRTEFL2IrH62BErrT6UGMI0Yi332y
6+QDT/ADnrZXlDNeAAgLbH5XzRueSjD7UR9YV7h55DzULsY1yYF0ttwG1498zTiZHQATPCuksIU3
7qQwz4Q7JpgBi4pKnrOqvNA0yrcMJy90RUvUeN1ztzyk9CM3E+dF0lDt44AnC53KKsX20yy3Gr4m
Y2DqXVqhv5VZtk6URgxZbO9GDUWHhRQZRuK09XF/Bj4j1Z3uDdshsS+otlGrYBNau/H8geQDab9m
8+ALfV1/g165s+LhRfSkIoCbdGY1LjTeYyPQeI9kFxRl5aMq8+lfhf5HrryRJBbnfbYyY8+2WVDf
tMAMov6B2wKA5CIjF8StY4+O4nW77I4C+C2GNLCY9desjU6NqF5Ra0tQi+24UpVBKzp90nX7dcAK
hiO8zenZe59qM2UIaZN6lJNBpiMRBfxn2ASSjTXhzo0Pi9bhqBg1NklxOsYN201OU6zgl2C7G4by
AWcycrfQB5A9RDHd4+xzg7ggACZsrdlsW8xsdG3psWigQXx/n6sKWG4eHtE0H6zGo7RGfh7Z3x3N
AyqsHjLNhEadjtdCVIhlJlEHGK+8pGvPtCc3WtRmey1/6duvSR0Pd7VlvWPwDqqR2ashUcFbeouu
cvxOjZm8kCmSL94paHGo2NG0Q9r0OZQjZUGVmToOhzapKJ/pgq26rG+XqeiPGd+f59rOvYl516rb
ls5L8QhJaIFgadMmbshkMFixK9ELfLmlsXcSfv1Mt76nkSrAw2TfO/BDezyrIYJplyGjChlcUV4S
9qgRbKIh4sxY0GC6afQlowKrU5lv0zk66+7UHMqG+tAYxK4S0Y4HCN3QoI5+JuVBi4stDhu5R8zF
rVFPb1MHAJ15fbadGnHoZJ0c7T7Z+Dm89KEU9S5WvGO09c6qLwx5srVzi++I8jp/sJP2NBU0D7Ef
lTuP1vHRWmAPrfWpxFGLedVh/uA291AoWSEYj4PBWXfa8KihkNnzxNA16NInXyXsmUODgnwgl6rN
tW2dGMOKaPZuVxr+Y5fpX1xH79dGXG77vvRPlvuWSR+qVbscjxIxrgpdbVifdrleXDlZnWf9YM6a
eBhqH9NZFdIW1N7xjjTnnk4Bica5hd2uPWuwY9ajn9TB5Lj9tox1tFXFfV98l1MlV85wMFv2zRai
rdcrk+3E/kbIEa708sXKcC5OOk1yjXo2jLqg0tCHkb2LYsuZirVGl0FDemPtUSNyDjXajCJwAaZW
9M31R0G3FCKPjwnVGSjqM+ssbffV85qdIzoFRSvD4NTPqIxlpu8V1Fx/PLkh7c5eEZMMkfWpENOd
k2SgSEavP8hshAVUFxv8vvrGkTjQdfjzWk+JPsrAksXTnJpXZlPmyjuY5TRu88ZGX5tKutAAs2gS
fG1iP3pmbf7wYqzzdE7jIElQaGYclILGOEjhZY8yL08lvIO0i4oTPudjG5Jqbcxpszet/pHJf8sU
BzRGkgDf1UOXRk5Go7qvU57Fwj/rY/8Jm0UXzDhMVy3avKBHPEcnPb5QiVgbk5va1Bf7diYPc0tL
ddLeQ6/dElDVf/YmMLt6PzzK1s7ARXXadtKRYuFTQSzVeGpXing+AnyhjdBHioAugBV+O1497gQG
EvtOj3vujxa9gw1p0DVPQMwQdE7lm1rmRN1ib1OLBc7JBwaPf/z99qdm+ec//tvtW0SkIWi8fc/t
77c//fY1kin2enZQct7+oTB7ie4T1u1WE+bLLz/m56v+7Y8UGTYHfWrNzc8vur0OuyFD6D9e/Od3
gta4wzSQUKUNnCnDcN+nWGPXv72/nz8Hp/sJlr2//eXHNo2648wkd7//5Nvff37h7TdphXONh7CH
LM3Vi2k9cSmWP/78xuVC3r7uduFu/y3Oi3jtFSE0/+Vf/7iiOlCwnbSMO9lob2EP7drx6VVKgt8z
kj03MZEJG8Q1Dc07gF59pnFy6dkxR+gjKGrYdE3D2OQ9h2Jq5qd7ImD0jRhN/5BYyc7VbYx/HZ2w
aVZvKDfxhZsb24i+ceSPVnGZkNVJgR9AT2CZR3Y/+IzvsY1roUo244TF0S2KN1/VRCOjZ8GYlvVf
+6zQEZjk8GtVuijjGJlMmCWnxXciIjDCEzDY5NsywsDBvtQK1bmyZrLd8e2r2oEHaZNayFyYEsNz
tlqh3Vv5yHo/Ez1uES2M+h12HQ2K1ZCHj9CK7TVhCQiWHMldP0SgCFAa8sAWs/8ASJWea6/WcwmV
OfGPxMrkgbTQDUt3p5jFr4osPo+SfCHXzRl05+bd0OVf54bLWzLiItN5gXpgqbHat64wUU2njGs8
btqVlY0HNra9VokdjTQD7AxBq/TypkH7jE5HI4dtPCHNQTSILKkX5FE5Eo9VihI2jq2t005fkOVw
cui2oWgjBF7J1sa5EMihYWRuV5c8c7+Xg0WAcz19H7wcjhjmZX4gkIIkYg80VLfg2j/HkflaZpS3
FSsZ8UiYBMtPSqcLOqJMd42AADS5xtfkoN1UOJUN+ESiYYCeyLlCdyR2+IL4eeldGEpj02BjXdsW
VBrVsZr2GccNXCLGoRuQas+a+lwPJhJ0O30dQuoKFxk0w54vc2ZiToNfl+vN12kTqezrxKYWaEg8
tl2hwW5xhxOW+I2EAl/T4qxH0vNMb4EsQuBkGQt8NN3MaDRtneTYQNzaP+pz+FS1IZiXfi6h97mX
wSrXo0AiXpC/te2mLf/KmMnHFe+r8qGb/Us7V0cnJXlxlI/zxNTSjtUXfVRu4BgZFkhI49ub5smt
MPn9oj78GzKTuQj2fmFZM8d14ShbELaITkWMsuQ0/CLoi0Mbr5GiOTVNDF3yHvuolzJZkEb2mOmo
O6QdvjpVbQX4SU3mM3G4FRFd4VyVxlrDvdiYO2YoxlrhQ70zcs1/skdcevD5H1JuhNJrX1gKon95
48ZvmOPbGwewAqBMOJZL3//Pbxx0R+NO9GgPDILTA0Yc5Bq081ajx+RMkSWyaUH9VDKLH5wklsfJ
Qkf/zxfvhtz67eLR/3DJ0EUKKajy/vweZI0OfSSbnUSabnqoMvOQgqDBJN4ba3/2tH1JNtY25HSg
1ZQMSj+6D3NcVF/++X1Yv3Gxl2uBVNT2sQfrgkDP3+BaaTlNdpN60UFVIeBG0dgH1TGe11kEhzb5
3AOExOXovhoiqs8iNca9pNnSV/ahClvt3PtdfaKgX+FOHM4Rghn2q4wd3YgJ5olYplGEGufQizBo
OkfRDS3K6NZcVx7z8EZjJl1kYRkAyLq6ou/3Y1nDCyg9ksz4P3Tt3qnL5s///Gv/zb3rkRhgk85j
LImi3nJv/3LvKr0TcdfH0cE1zHw9tFUZJH46BUbkbSso9QSyNae+Hjhb9vPeMatDPhbM97OZsn08
FYAb97k+2HvDyftDaMdy1UcxEVmw+nfZHJt7ZQ4vKiytnyDz/5NH/0sclqk7C+nvf4YWnq9te/0G
CvJH17V/ohf+/M7/Fki7/n9QM5PTA+jEXRaw/6+P9qz/OLrrWp7jWRAPFwzh/5NJ2+Z/iJLzPJJl
3FucFv/03/BC2yAyS/g+7B7L9Q1Cjv83Mum/ZrAbns4wgLx5W+As/e229K3J1dJKq/b4yu7x4tOU
o5MbVxaFYwkdSiBm++Ui/c0q/nevSIVtQ/F2LdO4pWz88iBkhU1O8mhU+yFoQ6tfzaJ6M90TADvM
TyF+6H9+uWVZ+3XZwwiF2JzADt32TPsvsV9Rp4VzUxE8wnHUzkrOT950qeb06tbz5X/9UgJNJssr
L6jzan9+xHsvM/yywQ84telHmoHf1eSHZDSYRl//+ZV+X0P5pXglBwyGxz3wl0+to7kDrGGs9qTD
+4EvaOC1MUi5dKQd+s8vZXDP/34BAaH4NolTjieMW6zoL59XRJPRxr5U7a2U8Jre0i+i5gAp3LtR
Z9jo1sxmSnEwmg6X4FQDJEHYFREzaBbnf34rf8Ey8lu75K6YfJqG+xfOptfnQuv8odqThL3V0/AM
beKZRO2LoU2XsRqfW9v7Ecro367A39xC7Juu63oCjij7158/V+BzpcVGzS2kpYdE7w6mR6VYDs91
Nz43tObQK5ySYr4kog5XpSavDTAdbOM8PzYtllG4r4mbvv7z1fibPFcuh205oEyXjNrfH123KZWZ
sUHvO7ulVZ1hU/R4NXxU6UoX3XdFrE/DzKpLwmytu8Q5l9nTlOZwzFTP8WJaDipbOobXf35jf/sx
OZ7J8uTpOsvLny8XAxo1yTLHFqvqhkAi7A2N6lHG0IantfmxUDPRMH4h3aj+l7XFWEjzvz3tLJh/
vPbvJHoiWslKyKr96FgPg459Q0WUitGISaAZL6PucymScT+47lcp34om7P7lbvnbm+WXd/Dbgjqk
eVwCWq4Yj5gIMbzxAvPzOpfLyYwl4Z8vtakbf73avkAwwn3p+bZper/dnCTdkoJZVvm+1CFiMSDD
2vwx6DjOJr3HI8p46HbWkG+qC53VFANUyUAmO421ZxzHaVpfxjjpx5RNd37IvWNRVo+DT/QAXWv6
Hn7a30e6erYt9VwmeFLKT0TWfvgyubpGa6FiGS/YTPyiPFXRTuEK52zIz1m+XrmoUXrMyAM13WS9
TBMsOuL21q1ADD7fQW+xVmnKF6Ef48Sp7osZfqbn0Koj8wznRXt7oMZ+eLZt99Cb7lLo7TMDFl1s
ka1LpsfZi2UOac7g+D5dkUc9ytpea8vAqxwPJRp0Onnuek6LR4AYA/4AdFV5riAUxos/MNpPobVt
k/mCLn5vt99TBXLQ0+9SK4KyRQvepplUDX1g+slH7mQfJeHUy/1k+tzCRsHvQA/MctpvYlmKlyuj
E8xATlC7rYBieKP5TYM3gZo7/nBjuTM979y2uHIHfi9jdPfD2L9mHOkcwmgarudt8ejckb53V6Ng
rhCCTfnV4DXthgtksuINPpL3AZ29IZH+6Oo6aPxyYlYbM+lWqmduGXrcBwPgnXVpjAgxPD6WciyA
6ZVHFbKALZcf9tbHkKaBWWqvTkecnVbmH03ebvHvf3RedDYtjxHolHN2jKEs9dU3n+6lPfKragNL
jzPrGCB7qEs/RoGpxxHDhcDeC/YFTJE+62LFZC82HqqS+SaQPPT2Yn5iRMoNO198ohgwV+3z3LmL
057vXwzSTymG15VbRVdUeByXQsp2+b3uxztbz67LSxQzoqphudGk2i6vJ6f6vYUn52vZ1Zr1O2e5
UhQ/92PFJDvVL7TVl+bpR1qmVyPJr71Hb9IaL9gcB4ZZzJ8igGomPtTGeE5Es7H1bmkJOTCIIvWU
koqwNC3y9QSmDHNsCGGjPPUFBE3i5O9sN6tJwpwuM+9oXcTdtq4kFu46uUI+09bsjrRP+h9iSV43
LT6sxoWYXqf35Q9mHsaj43Xhor888lydbu/eI9ZyNQJ2X/ZdbB/lSl7NSqzmur4OOc/IZJ/8jpng
aGCVBsMN/0q/LLfysGzOFil5miIgaw4hkRh8NpI9dmfXCHnD/mI1aGLbpkRum0xvBqfUE8dhZkMZ
UxWVrZYaxg2balvr4cj9YRGaZSUPt9uRRNOPZHlw55z7oNGyz5YZPXn0c9ahx0vflhIhs4/BHS90
wC4m8RHcsFE7XG4J1Aat6TXuXrHR5mmL1RwosB9fu546AlAED6ef7qbppZ2pCW/LFglpFyOmXz6M
3EIVPdhxzJAzdtPFWD4oZIf6N2asvfSe9JkQFOWpZzI9Y6ADVb3KdJa+rgFUWqVvXpNetdre17J7
d+Sxn3gGem4XI0qvQquAPOiAcRRblj9QAo/CwNxXa9bu9gWkAkb1wEPm9RexrJmdxtsaSYVYMW/i
p/AqIfsQx03rvhW1tqahPk7dqZrhyIIa8dBWojC50xtJQqQfnsm/Q89DD2g36HvH74Ox8YhXs+S4
HTLWbW1RITnNeBaOKpF/mBc3W54ut6z4QUvuJeQtp+JJHxuMfI3RYYfpDD+QKGvKmgCdEB0mGsdU
48Ig7OkDvOuitIdjZbbo3OLhSHr0wetYRSFgsU2W0GE1nZd1de2VZ0vuEpd+uEZKosn8C+bHgpgt
8nVU2S9xD7FHGysfnlryNkboR5ximU5mXLjM0IMEwCI3J9cK59RFX3K4bzfkrXhxVfKxbAd6nn04
kbvHA32ns8R1MBowhevf61B/SeJi3evG0xCSCqmSbTagjA1dvFg/P6Kp+wQ0eIdk7ni7+VU+lBtx
tBTmKE1yQxVJcTWM5cydIfJsp3Q7EWdOLB0ocqyDAXKaH8zFcBWU7gvzwekwhMnB8K1iK3NUnNmE
zGNUYYvHq3kj1lAyV5dbUecnkmG8TVMbX12F8CWcU7SQftoh9Yee6Sa1udEXzqwVabvaxX09jcCI
HFMLhAc2RFbICbAsMM0hUsQbeHwcjefQDpEPR5lFi2hGxAhnzpzmfTIbCMJ1wkVqQ5CRUfgHWRRE
unf1uMk9snQkDyHd1nNR0d8WPWW7mH7Uors3FevWxJ65Cvsfrg5MLq+5SD1NE1i/8foWwGk5vFjP
Yl4n2IqE7AMnBSB6++zKjGeon7uPwr60jXoYR26XLm8wufvmNY0nsUl1CUwVGrbZCAJmMj52eiJX
vvHetAkBLdA82HYEUXipiWxz/OYnDocknxDFSXNXOIC6dUVWMxPCOAK4w/kiRmqO6RQ+61LLhipO
1lhvddjXAyShgl8qscvnonMv5Kp16zhUL3MxPJnLWo6KadYdDA1g7smntT57BWlrtyWInjm5gwQ1
x1XIs0wjkb0NE9ll9MSPbOSxtYT+BkZOJ0wqcZD+Vjpgdb9nvsyf+FSyTSfGU83xYGtX+ZGDJkmm
dkRaRTRsO6WgCZsgw6LiFXeTDLyQWaSb5E1gsy9u5skt93N0aj3T4AmnMED+wj5Xj85JFXgcixez
Ez1Bv0gJoVKdzVl8wyz1ZGAr+JowIo9Tl7ivCVdDoHRv2zIIfU1KjHg9EhYO3yhjB/lZtL0OfTwZ
sPg5EIYzUvXK5M6s+10dVvJMCCxQFxdmeWcu8sMsniDAlN+YhhKhUycp88RAl8bFj1ikJ7i9REy9
SbbSDXN9b5zrw1TDVcXltdPruQ64obHEjMQEtzlyfthfCLtlPW0mcwrK1D00MaK61oSIA1Pfe7+d
yW1u+6FIg04RIdyGxjbKRyIrrVMh8R80jvnoEGyNaaV8SF2ygh0NWRiCdH+ClRhnyxRiEhdDTuWh
S6tNDUSa5C31qBs9X+zVq9xsmRfn9V1tq4XRvCB8uolwIZ9GfFJ337XBvVdkE+H67LbSktAMqvzO
8RGjWE76zLh77eQX0lhBYy8lQzOyo6Z6q62rkBl1XLpBHhJ2YlDmOd63bmT70NVgbDvmA+usfGgs
A/OkTR6i1qA0SfBPUG/1o/2Zke6MfpuVXItSCq2Ig0ltdTz6Ls//5Nv7Pk/FamS261m8oF87jAwq
R60x+1Xb3lRI+KQomNxwX06LGJHsvokRhDcxKEEmtYmaVN8oxnac+VCJNonu7GM4y4M31afYaI/l
RFNcb0ZU/22/E37zkJLRghOomjZFZ28MUHlB600OdWz/pZU8afMMxCfD4reyBBltQuLhNou9hxFk
43lxsx/6BLRZSu7cUCGowTgzKGdfamG4bthhNrTop41b6fZKA0AiIyo/Qwu/9i18Jp+LuraXV3e7
btc5EEUcN/5Ap3HkGcx2t50OojOHTFuuiX2FZzfCIlwgmLuIPgHLmb8Li+LZrG1zN+fxEfMCRhHf
2sTsCqhpok00mvHZhyFjhdFbhiF0O6HmQAEcbqcojze5mb6XCBcDxCS1y7BFZ2idGi1FUSfRDTMs
EJ37Kjyiiji9udtQ9meIemST4f6f8p7oBKKLMfYg6TOpDWbF/HBEY18UlOmGstaFwU0AjY/i3TBR
ryvUlRwfVsI3LoWZ4pCZKNM1ymRHLpCUKrsuG+bP7hLauKgkF4f6By/Y4j0C6AL2vnfM47RgJt2l
KEg9AJPGrN2VuI83rUmd5UKKXeJD9IHgzYTUkN2tbCUoOYgqmHJG+ynrJnZYTjNJT4e+yYfH0WeE
pXv+TjNG3imxYOtBW6XUeOvbNZkt8Voi7WJN+kSgxf2t1O0SjpkgOIm2kMnFFBRvadQ9IwQqzR/d
xO/d6PXVr3ZLpVyGmPER1dkmUEW3IHdc6nBqpPbFYe1gEQxXYxgVwWw5++V/+ONrMgeSj1uIAzqa
Ioiy8EGDA7si7pEqCMnJJq+JLae0awoKDWI0NkYt5F7bWBBccHYHJDyEWyL41okNtqcnfW62qC6E
4nyXh1pAEgUPLg4SzaiDTONjTJbDFs4hDtDLVWCOITaww97CNvk6l/rFSRqGlVZ6BXbRrQc4knnO
OU1z/eRY84l1CdL7jBPJziy4uGX26PXj/ew5L7kAUkHnsFpyOJIu6EV9X6IBZR6LhZ19el3Jmklq
RTyiql+c5RgC9++1gpqy11AkgonF2ui2JZRM8r49O99G8HeCUBZfJvveMTlfeiiv0pCzHseVSHA0
tZYrqy2kqJ8lVVc8eQnrXMHhC6owUhBEPcgel5pzvHM7/93s9hpKNRiJxs87NFJ4WhC738Ha24gq
RMQDWeP2thXwqxXgtXWPkBCDboaeQ39wGThuXIQfawBb+gomyIvMfBhO7NRG3j9jzR4wPRj7yBqe
rWFick9xrDwuPJU9B7RtLuUHnNgxSFT/nAKqXudZdIzyEtKo4mTa3nKML7fPQMmcwICCeYpa3sOy
rhblcrZYzsd6PH2ymTUrRoUE8MgpECGKM8+CtX47JVsMYpAm3uu4tlYuGhFW3+xqMMTd3N6E2ZYb
fznaFi7aQ4oprhOF+HJYrZL5TjlvpETDbS/JhTDNJXMP/48zPdVacfI8yHdpRxiIBfB3PmqEjEIQ
4iuWH700FJ2o/zqUbzbaQ7g42SbhHims+NGnpWfhyi+VeK963CSVMZ6MmWJ38uTVWo7oAyY6Pfx0
a7/d3jxztXxd2dyvZk6jImGTMqT50WFdGkhm4yYgT6j31YHO83LeBeHQcsOn0r0Pc3opxngncuNp
ZOpMC2Y8Wwk7puY8aKSfcuXflgVDFdVnZnKpzmrjjWh1pNVwk3J5tJqDjsjaE4UGRTBnPSWorOqX
Wze5jljpGuddEy7NM5PjJU6Tu2VfNjtsjXPxo+l5ppdDPbGA5QI3orpEvAWHhh2gA4ISgl2tEXBT
YvhBx0mYO5jviCwZ5Ng/EIDentp56Y7Veva96joHcwTHCGHVdzjJlgdtK8Zjodr3dOQAsiy0FWk/
/fem7p+XpWT5VONZ4cV1rmMWXxPjW1IAhGldbDZZwTKjPUyWSeBsScY5kRmQjVxE/Tw90Tg+O95r
quJvtbGdC7oqDRAFdvVDqFgy5uWa9OHTOI+fl18TgTc9ZRZFUAP3jqCZ+V/snddy40jabZ8If8Bl
Argl6J0kylRJNwiVEWzC+6f/F9hzzsz0THTHuT83DJWqu0SRROIze69N7CQxv9QHXYMBl6qVG8mr
ydUBQ46TxrahE2MlQdbPbsBqAfsFLWiuILAqNHzzW6U1X2OZ3Sqv2M7DuPYiLv+RQn0VRvlhrHBP
LguMxJgWagBQUp2hV59/n2QCZA/9J54izrcw+ppsphpy4FlHjXZg1bMzKBKd5aN9f4jrZTiFNhQX
PmIf9MhTtJeZvI7kPjAXYcHEwmIjgaA4Mps298FC9JKJCZm26YLeHfjghTENeOspMO58wI1pS4wx
kjcqga4jkt4SzNlTph4E2v8x8bA89ZnX3bVHy90zO5Fi6a35VJooeRuS1PEk063fx2doBjwLI78b
XIa25BfnVPd4cUCKrZdfcayHHwwPN1U9bLIOJGtnUPgpQy1c28v9emgDm7cQjUQR01BNmruWSqKt
bemF0EXT0LTbcFyHwv1mSRN1+MxH/H75Nc6LFeCxu7faQYw+yMqOBjPGvqBnm0aUvyYf6KW9535P
5POXDDm4oX+haqQtkogJ6qG7EaO6m0oT2QPDfwwlNgEh/YhJYmkkmcLeO61wGZVlIydDDkujbRVY
7OX+yMKFIGKua6Vx140ZuuVohjS61STiNJAh1Vvu2SzgQ4ZTEW+IAMq2qgjnizh0PbCdVDjlnvZU
8wn9QuU8Rruq6+lBvdaDDRo/N+hNdoSSWGhFMSmgY6dB1gmhRN4j0Gv22iporiYKKUFkHyTs1zYs
SFBrOGIykf3K69643nvPnGSmOHEJN0TL4beOegWyeR6SgbtU0GlYTHDks3D9dAxFxXANLftqj+rr
PqXRNH5pzBTrqpTU/rrr7hbJnIi4teWMJu83O0rFdFNVfGwFrTFoAQ+hIuXp5PxyIrfh7eR1VAvK
Lkrc3y4BUOtaadwpI8u/T7LLkml0bfHapR65iRk1Mn6nxyJRznY5Sqal7y09dkiRkX/Da/rVjfDv
XCQfBVMEcku/kvJRTdxCEmSM9Mnfm7l9KDVa76DARjIRDLqKub1Z4YT4x4pP9545t/hU3+9tqaSM
bh35Gz/+sFqG1QTwcp4KLszcSh0qxgemDCuW1WolF/hSCFG+oSAxRcI9q1OfdR8zNNhGmttd7tcy
yaP0qOX8cK/m7r8opde0LoXN2UyTx2RWecubbpFmIm1t14NQfgqN6ta45Q+PBSO+uosx6e8Yi5g3
sASAt//hxCWGawIFGDmg8F5eG2lTXQ8VMAJcxMunfkxvVZpSfLkZV2WV75p8etcCahXCNa6z9zQ4
obHoEFuC0+hDW2kiEISQbjAMDGoTt4mCvpGooz0edLekKainX8Dkv2l2DhUgzHdEOXC4gcbHbqK+
E012DEu1zYCJjC4fLZFnW4WlNap+lpkmt5F4wKR40HRyskIXiCcog13QNufGDstDnjoaKMekX4sp
Ow1mbF5Gve+eJ129QllfaQqMZ4pyDcrTdhYjsYAkATiM7/B9ayUCx1L4XaHVyK2284gbLQAPVsxW
dTasLHkIChvIX4bk1+y2el+RXZyRHJGRl5OavbuVHXbhMuyET45ss80MyoakGx+a2CKSEy911BND
qrts5sog6PdhMrzUnSUPCp/sQLlNe/SZw4tcB+4riA2Um/j7mhKxc0EMkhGGyX4uXW9T6uk3VaX2
buhEejYw/OxskT/mg4sJ1BX6TVbo8HIAREfVQBBOlwd039Uh6RMojaNzvD8EBl9179AnjCOfBfmP
B1E4xzbBJ8wNnwjvMLcwQE/lE1xBebw/yKyTR8GVg92zODRhyT+f5Q9ZLMMNGR4b2K/8MgaZT3XE
vFhGnDQG+mAmhJx2QYr6XhZ6s8BBft4J3J3S3/OShUKWxMZGRXBti8Egq2J5iNPgHU6CtzGtShzJ
kfjXh/v3Egjkm6hKf8QFOCBstwdeTfvYqsE+3r/60x+tCF4shMRjXFT5yba7cSM9JOIawLjjPx8w
FoE/IrZ901cBI5xqjJtDktcUBgBESBTYW1pacPVXQ0WUEKeAFS/pvM9qiNzt4HXb0RoxwkXxWbWT
ebw/dIvXDS8G1xUD/80//yIJ+EFZykTD0ICO3R8Y95t/fNWlKQF48/I3zrDMJnXT5mqNq0dPw5JU
lPqtSQ39VlRJuE1zRoNRIA9RniOwMuNX7DPVGZ95TeMYq72W6eGRd+lWtKGvRr181mV95q/HqzS6
iHD7LDl4Wd8xiMxjX7oeaUN5bT0JQzOf4kgv4WCSSuN5xOq1hmi2NhUBh87kNSx/3ZYP1PJHBu3V
I0Yb//6ncYCcxIRfg0aRu7uu4+mEw1TeZkuVt8nGbOwWzCnu38PzRPmB99sGIprqxRMmJoZi0xZM
yjvpFdlDvB5pDSUOpqhnuj/bqc2NiNe56TTJ+Hv5UuTRL2MEnSCdBpA7s7nj/au74/BfvqfLZgvz
67s7zJFP7Eq3HkznXdOdlnCgtDrZOcI2supHLx6P/fJw/2rso2cGZ/MKYRnVV6OPR9LNvhIW7ZuU
teHx/q37g556//hjWbfwDbMSSicY8IPJnsFkJnkU0QdP8Cnt+ZSbi9lcZPZ1evLaoGfbxIM7TT+5
HS08WZCxk7kryAMRGpCJupj2yDdxtHIVO8vV2QLe3XV2cq4UbiDVkkKl5e2WiftZTAbfMUOT+l9A
rhivTlenJ2ExDgc+UiPsDMkRI558NdabCRLXsV4u8QYFN6O7EhF+rBsHO35ScdId+1Ric1LLaZMt
B00RFLuY7IKdhdMLV00aROvSJIJIp6fcZSPBzC6h8y7ckKDdIg9E/mg1iJoNSUFHoGW6/FNSF3iK
lfuATpPwD1g2GJPwifWzplNE5D+rip897SAp8BTsujsWy5MJzZQa4/6l7hLOSXRUsmEUQeBKENtH
Z9bt4/2r+0OA5fuPP8aiNGGrutw5uwOUimmX5RXRFtLmh+CR/eOr+/dE+EpgyXxgekzOXzAyHo/i
GY9WGeONC9x2g9eXPBOj+ZjQIIvY4RY99Y+YwL+TOwDlm7ySqKynvRG2r2bq8M6Pq2ia9A042YzB
wxCeg5jIr84afdkG5bn0BEM6GR5sWp48A68dl/oP2Im7xDk1ib6PivHDq8q3WbTf0pGK0ZgwqlCX
0vmaECdMSvhwsl4FEdGgiuqEkyR60HNmGI2mMfewP3QTJmzfN78qivIWF9YOckG5+bJKbRUbgmt2
cAU8NFNuDAcZGfGIUCAJFkphf3lO8z0R6kcj3R80JgTiIUMGM/hjrIJPhKf+6DS3PEQCDZaGfci4
BfF0WH4BHSILdRkZVjRDFqEX1HrJYoTs4HlTJTsvLVAHhiw++W3Qz0BnJcDeAzhNhuVcs4jTrpYf
cWa91zP/SD1HX+7IbW7AJxpHjBpRbn4LSUNnp+G+mF74w3LaH1ZuMPd6imE2rKCpmD7JSECCVP19
0NLzbB3nymQZZ7LvlareAgqmmZ1a86yK+Dun0IVo35qMFNZTTlXuzK57NKtSEafZTXtiIVYkM2Eg
7wPSCmMiJmb4LuziyH57wks1bKhm6/MsmYCzivrCkTP+MeWxtW6dFzqG9egLMBOL5eSld2ooCuyU
CRW47+sCrzX9pMAAXT8ZoEvwC9KqLRO9xAu/llHQeG+odCYsrsr91gyOgCeUD3XlrfbIERV6uUqQ
W+gtcHZwOIJGh9AwxgJJxYDEqR/TathYMv1ECf+M5t9ldkjP7Cr8BosDomcugNyZqhEpQcdYiGjc
T7NytdXeRuT+13obe5Hw/Zu+yNPpCpA1eWwFLcP+k76omecQpyzjK6sQ+3yiVykNopUNXMsjOxKn
VD+o9MjYrDD/KMV8Yhk1eSzUOsIAvSgRm4aqmwFFbKDNpzO4v5RLgincocwaDqFJO0vJs4yFmysh
GWyZBc1lF9Bvl3At+ukLezP7qmRBxjr7uCDcaWDaUyTSgEP4Ll3zcwRP55OyzuggAxpOfm1YJGvV
aWeJjOWvXxTjz+p2d3lR0JAaDrBf9I9/0j06oRlOxAJk+1oZbx1yojqlZV2eEnjVi4Fnf9iHXr0e
R1Dpf/2zzf/ysw0gk/xQAwGUp/9JTd7YvVCM+rN9uWy84akzgVyPRvQmGDNg3rwW5nSTqEWm0Xhz
HZOIqOG4dGGsRW+BB360tvUVdQQr5fZSZ95htBn5/PWzlP8hCvN0Q3cElEzdsyyWhv8uictr6PK2
TPnYuDzLqKVBdJtmWHEM00xOy3gtN1Kf0GkPzzm6KiRj1ZB+LWKOOOZdVARooMhwCb6CO9WZn9bS
y7kZEx6nyD+TWn3ixfziM7G1TYqyMIk+iFejuAW8QSsf6kvfvowD28q+Vt+TyXFwI9EU3nUatAlf
LIIlsWYR8HMaeTOFgZZwww3n8QRfjh9mRabf9Kzixjq7gNvbk36WQQrqb5OKfsf58PDuyey2NGzM
eT5lPdyyGlyOPX4zlyFjLKuDyKlvo08Ycf2utibCIKP9X7/Wxn8YDPg4GsIwLdhiji7/Q7BaQsvU
XEYfxImmwvd0e4NGle530ZvUy0kGEINNIxQHZjTgH/NJwQ+S5tXo7a1cAqYCl4my68RUxlnZnPI2
HvZNr+2y5c49DcxzZpU56hiFzE9qr7/ZAQvg0ijOc+OBF9DnLzVrPYdbW2xlNW3vw+YwYmIBldlX
0WeIx5RUQubVMW/dslDMY4ZkyRLlXtOj6GhUVpai6jIZiFqJuS8dpm+MGYqacZvkFrpJ2schYjGV
GgOesIKINJDH3OvUpzJJc4uhfpQTJ08dOB9Z61AVLn8fZTzc962d9jtLhnLLzEHD5rdJ8vYn+QfL
lkHh2WIAscmIJowwv3Ym40YFdA8PAysvXW3ysNdhX0EMI98CHHGuv1LoMa9i4mMzmkvN+qwx5ELD
wG8tvPZ2n7WXWnG1nfQQldrvwuTjk+ehsS4C8W70lHuBPbMYSWmwdHRlTdggZCkw9DbDTlMmaLSk
KresSyDnJ+Wh/DStZAKZiqA0zcSb4C/ZEBzDYvhhD2BzZA64tbtgODuUi0hAwhdhKCX3Vq19hIrr
fHmq1SEsot8kZ9w6wkwesOUD04UbHYNcfLMCgVgDnn46tMSaFM3r33xc/8sdxRCmNAAuSvjAiwfg
X30hGAKDxNaaFGAOv/JyN3AWCggSnF8awCvQTzIiBh1FDnm1xbK8W26vxaKku/u3qzb7G/3ufyq+
PcvjJiG4jkwmkuafnlI7yUGWsRHDHwzfS5U8Uj4fltF3BpcVJs0Bl1fmF0P/tkivlJt9Bnr1zXLF
37w2/+Vwtzz01iYWCRtJ5J+l513c9YHMMa5DjipR3nBVkfWRwMpA2UJOiWf+rGnV+hm2Vs3+JURy
3izzDbnox9BT+A1W0bUK3Be9i19MO5o2TMICnzCtv1Hiev8hk8dWxZmDQh7kPAanP+lwKbBt1uBD
tB9TMnfI+tqirFjrPanfbmAuy2za+gWQshHY7k9LzpoZDEdHJ8Tb5H9kQH2e0njYdLGrNugnHN9c
plGLURT2fgxRY7JWOqCyrui8N/gMCB70QdFG5oW2KnuvOQzp+EroL4HAM6pYU9WQmwCXeprw3jx6
IVO/mTWxP1m9uc/EQy3m7lPPexNnNJM++MEDg7XsWylaEuirvNuUXRxtuSz8FmXlq1TgfZR3ldE0
Xzy4BPHE3oI8ngXLKY9JzWVjVWVO+BDE2tjTvtVlA4kT+S6fYP37lCHW1az9MnO8S0VzZmouoJmI
Ba7OPSIyI+IZOZDnPH/2IrRRoaWmtbK0g6eLRyzhX6LQu5209kGysOAbl4E2WWKgurB3yrk6V15Z
3rIFTCFTTis1teMe0MzvdoiLP6qP/2+N+jtrlHG3MP6FNSr+yan/mf+bK+qP/+n/xEaY/2MbpD8A
SJFkEQKv/7+2KE//HxtnoAdFStBc20uixD/SI2zCJri9m6RM4K1mVMNV9k9bFLFgJEssphiOL0f8
v9iijOWH/Gulj3uBdmPxmdqEmNj6n72m1aiNLcNT46QFxnNbV8UlmHsmsewGi8H7MRpjfdS7AhBY
1uqbwoznh7qaopM3s6lY/tQZhXtUmfcEb8F+UpH6XhXzcLr/SYwZw3QjUlujDH/aSv9NxPJToWn2
OWK45c9GSSo8k4GjOUis75E6hSksHlZmCIQW5foklLG3qry6jWP/XmapPDmyvzV1Ez6YdA+vQcKa
ibjM5mg6Lir4AbaisB9RiI23nHjFrVyQD0i2iIOoOxWcWmwRAsX6g22yaQz0HYOZ8MkAV4J1A6xj
LED4oTmlsmsho3NJb62I4G0K6/y5SpOIBYxrbu7xv6h62Hs5lv00c/CSpCsf+8DUnlUCWFA0+tPI
oOQUC40nXf2URTg8O+DPdwALunUCKKeozOkjBDPhex1nlJMQ5WgrWVPdjqfWjDRiwhpC4RO9f1Zh
uUff4J3dDrBPFqXqEBDfvOftW5I06M3dqW9JAW3g5GF5PTOOeSjZF9c5sa5GSxRHwRygtMP89wRg
6dwNjffsztLviObY9T0Lk3tcb2EGco2LXFEaoJcPY1D4spXPUo+CnQmRjALeyB/yAiOWo+R5bCcO
qNg9Y0lYMpOZ6Qum8wX/+TVx1r0W1o8s3vPZgO7jJTbRlZpF6FWksaQI5aOceVsiET65g57Cm+9v
8Pydmxja3STN9oqMe9xoFgoEjfj0J6S2u14kySVqtY9smpNN2xJKHkwue7/qLVRtcTL6efYZmt5A
mAy+cIp2NYFuOI2pIxD10R/1bkhisknIQmKmmFF147HxxgHcRYKWLMdFPll8tsvhb1rrP1cdJh0i
9jyOBPYOQlB4/Hsh5DYdQud6rknmparsA7oRxHRnqx0hiXTxBYNwdBBW/NxCmDzkcfNuB0lDrniC
fiFE2vHXhRl5SMtP/Jdmn2dk68bS1GKNlB4nwb8/I1LLGTlBgj95YTQcMihUW8HKxs/KgVJR2QeC
wxTXZJOSnio/lKFrT0EpTnVvrCrPqr+BfJAEqRkweZX7WGUeo0MVhB+DPZyBtq6UrYZ3h/cNFEwS
vng/Ga9Na1vzQDp0LOIMHIArG5znjljgYJM0YtWxK/V7ggGaoogu7NLXFRhFpKb8j6Es+zXJ1QAV
TILiLdSBK9uhcWxFNwM/Ti59p/ZkNzqHqkemmJcPePYJV+jRRixwdz+pw/Fq69AKA/UDLIAAQaY5
Owl8jzS+5CXsWiBqkXNyAsclswR0V5oa1sE25CXVjPBCnZuCD0ak25VRe1E1ClYAKwON9s2tF4at
/gYo3j4XVnOUpmY/znWwgwgT+UwE3a0HILAl5e0FP3eR4mhIRv1ghMNtJGJvT7cT0dpm9sGOxoOh
OWrfD18qsNodM9hXo5Zc3LGBbsDS+nXjRddpMf50DlnB7KzOMklQRKh3pdoQHkQuNpDW2jUr40+P
fpwAq1nu0q77BggMhHCbYvcbiHlWoLu1tg9XTskGIVoAr6qZN9OsTnaDl8gN0SDWqdU/5U63oQI9
8JQKgFkE2LIgZn8M20NUw3ge544otYV7XnZVt08cY2Ua/S/HGwpAJCgv2mj2DSO0N6ZyYJdqzjkS
SXGitNy7TtNgkHHBdYj0YCybWvYW71Sk+k6TzKKzUModPAby49sZBDZx8uuSNSKiNq6RWmj7WUf1
0wTTtz6KcbxMybbtbfyLtG4FqlhPscgwA1QQSNM8tPwti3vaDNs+sRd44Xd6mJ3g2WY2vklsdI6N
Ia/ZjIUj60bjmtnMNTqk9Y7n6tTsLZNGz463JqC/nWG+wdtApMPV4etT4GwdCHaSDYRPGl0LkV3f
Q5P3ziJwkAUk6TYZEGa4mQL8Cv/4HIr4oTY8bdW6r8RO24fMmxJK4+BTeBNKfC/069KIdnTDkpTS
Z62jxc4ip7oQ40TWs5feRE44OULJ3Cu8nTf2JQaLGhhE5/a70a42YOpemtYYb67DXkTjDgBwYLpM
TO5zeySJ2mZxPZbi2RoN+wHzJEg9oBIW7q7KJCtm5vdM4+CF9uCtEGCKNCvfMX6NNxVkYbJN1siz
fKOpxkcw48j30vxaohNcB6bubYI8fjMNBn+9LLkcsA+uk2QaN07EuKKZMEaVWHGKxdQRNYpciz7O
iTygFoBNRvhTkLKiJhak4S4FAEQ8hzUVMmofnEfZEzVJA6FEpx2IK5aj0+ht3KZ4Dfvph1129d62
wseEmeyqRaqzW6Q7Ixu3XWVnH0zloR4vJ0811x+R7hYAy7RlVF2/9bn32pDvtjLKGfNFrtnrYXkd
ilqcdESS67TI91AMzJ0IXpzuO+OSxBfGY6trHiXQiBihI258tJDLeLKFjmNCctchfJNGz7RCEzsi
yn/CxrCv1k81mwU1A7SratjawvgaYsVnEf2GaKJfMXqRjbdcjHkQPEay3hs5jEw41fGOPsa/n3Fl
anMx2BQZjWOdy7FvT1NLrzsi91eGqI72UH8Uw5DsNeXLEsdCrbcfpSqqde1CtZqr3F0lvblLJ2as
3kTkeLJcuaY9sd6Q86Yc8KAFQ87W/CYQGWw7vYGdOoprO+TAHpYrUhG+F01RcXWc+lg2FFQ1s+59
j2qpmIvyqa8DP1yIEOW05PG1U4WyPJRoEdvfCmXUVXXd1nC6hbtMOnhtuI+I9bxH151QCIZDs7IH
0CK91Z2JCK94bvDfl16xYkMxQVYHup/e5KSd7HJqTllICVvEEbTyEu4s6jGSr9ByUDa/BJkl9zli
CBSQzpkBBNoYc+0kMDch9JuXYEIdg0mLvQyI8FPqkoPh4r7L00Fsp875GuDHMvNMSdtwY/3U59Zv
uSgIUpQVG9sYWct7QDDEwH9BVRL4SSDyY0aUNxDL8FfqpfkTebHwRIviXSep6lhb3VPhpIxHOEyu
dSbMU9yR6oxvC9QUPKaMbIFDqy90QQZkeYjAdtEQFvkVd0pyaFg8WCo7NpkZbAZ7Kk6tjSGLnden
NnfT1pYYX7rZCR+d0LtMaDIOeiab87LMYcDccjN6yAGtr6PGdNcEBXGZdDYJ96hL/RygP2kD5XXQ
o+oC5cH2m3D47FrbXCMZbzZ925qkfqBrjN32LDnTtu5CUhe8Yr7eTwPYnbZZKzfiBmETcYu9hN9N
42K0tUocnLrOgOAzF8wDlqhaMjxpBanF9z8NqQZjyCnjHbcaNuLcYp8zM9qLedb3lcAJQYb7qldk
SvAZSxlQcJYb4XhImPE9MXATur6zXDf4BpHW8qceQXw76g+E+qF4TRBDzcLFHMvOuMcusIFpBMWv
wWoBsf51qj9KdkKbYjlg4+Wo7cKEDf0sdN/jUiJ/d/puqTmCZhz0WGaM7dBA1wqTJl2jFeEWX+M9
iaJb27q/04z7dmpqxkuDLqQDVH3OKGmpW+pfRlL6LGoIarWMF55Oss/T+PcY6i3zA3Gw0oh3cJRq
F4bVa1MaiP7sdplFB+0OPNu8Jue0OMVoc65oIN/SoSvXHEU6Axj04d4VGPlh8WvaVvoV65hpIgLf
dD6rTD/ZnEURak5cU6QX/WTPjl4frCEDcsBD1pGLcM0THVGg8OJOCVY1J9cI2mXcOBloN/VHnWN3
b8/MRhRIT8QpmXMQnnp3MliXVSyf5qjKb8SYcAccO0KHVVdRd8LZFB4Qdd0E1My05WplbAxSTWIW
COstO0XrFTPRxquHNSCb9hEHDRImQMFb0uzy0/2hy/VfRZLwn2sRDVgdTqeoXZNkpk5JR0L9xL/g
mzPbvLaqfW20g0XX0Hv7EV/Srm0Y2bRSFOc/GkgIlfMNdVQcC1xPHfdlYtIV8kB8yDHV4JrdbsOQ
ybIXEf24j2ag/IlrEtoRtA8ZIFgs0m27ZuC9QO3HxFcTKTcM2H8HgVwCXHr4twGqKRlG9gF4AAsI
oGle3JXv908lsaLTYz9E51QXD15ZlY8QAJGXjqLcAj7/EdEhAeSui21RA85F8YFuzJ5KNv7VN5Pu
DhVBwq63IUXFjQFF9bm0P3lmPL22ZLRFTb/uZKp2SU9+y5hN5PBajO6Wo791GwwH3bLAMVO85oOk
DS3X0TgE3Les4lTk1gzbrGx3QVQsn/R572nqR6B7zRW9Y+dITjD3MOlptbFSSnNWLDeiZhNkEtkp
1LyfY2fqR7uOfyPO/EGLa7NUrZy9YdI39EQsJCWb0rFOsjUxE3LrRVb6McwAnCfhgkvTHW5yXMp8
n6yyFkeHDDoDHSD6nkow8wvNg9X3xhkS5Q9josoJbc+3JtPcdABVcbajnspRya6dGBN2H9m4GHRq
K7Fk9xZSMo3uyaStIvcpsJ2QOw8uzIZk9rP4wGc6XIfcuDHdPmoGUrosyMOtDjAkE0XxJooYMj3k
z9VcOxZ2QlwF2cZ6IgzM3U+qmwlZNK8oQdiKa/A3iA0D4gzOt6b84F5hHX9Cf9WvGSykte1Vcp1L
znazmw+xTnFNOPF7pdz6OW3N59adkPpUJJFNA2kTvFgQ3AoTu3yY8sYgp3LChG28bX/xrsTHqkzB
/RVWhHXqYM/GsC06Nr5m0xQHEamnrkregriQvtkjIU/kchV4EhmhwQHgkWAVpI11Fh0WgsZ2TgYm
62u77/PcvWQDUWZF5Flwd7TmzIbgUnRBeuKJfQbj7DyJwFS4AZedpin0i07NvU0rauvQfmwL+NJx
U0cbUXF5WyqGr37hnJ9WvWPWhzFvr9QA6dkVA+bS5mEyrAjJYjo96gxyDKfKjnhdLD/KkcXw2aT/
zy5C1eVpIIBtDaT/JCpbXIwUHMG9mstJVvGjJLxkgQMoW9I54GAj0oHafaN0i2TkqfHOOta1IXGN
0/1hJikBNfpDEOH/JXcQ1XJb+K5T6HuZ09Qm5vArBQ99xHkNE4HaahSRdhvyrjgNbA53zTJ2i8tl
8DV7GbUCwxuvZjBOwXPASdGf6sIGV+6mBH1hnz3FYxKf7l9VxF4FRIYdPbuVi3VWQ+NdVGcqNHdv
GcZDHOvJjfkkqTmduqNI0e8neAdMvodnofsk8C195FohDBWJxdrqaB5LM92y7y4fKqRZ58BsgZX2
xkgtqkUZyfR2esrRPfq1S2CPAWHvWAMF8gcM0y4levJzloldIu9TNwagxt6YOjCCrRayTvHjCoWw
nQfvAQDCcxstV1YuvbXdJe6xE7QRvVONvl2b2suQ5t+odDsEThOqdIValo8k0PYi2EAdmB4MNdeL
EypGqFSpU8rsIbQQ0moFPNOMOBZf9wAQ555xciNTPQzL0EsbrWs/kgbQ5TLcxV0YvwDgFkectehL
Yz164ZSez1MR/gLYFDvPeuU4z1HFnk8zclR+k6h98mHMHbfx5GlJHYkBt54QydGp1JyNU7JeFHgf
iFlJYBNEUZWyL3ZIAc3HziV+nI4dAZ+X7GEQYEQYC+0AYv9w/6UTK90WIQrAqTYvWLeMy/2z0hrG
gW4YY7hZPpZYh4l1zbkPmTI9zYwy1nZg/gpkH6+ok7N9FfQPc7AhcoRoroRhyZw2RyMZ61U8uBP1
spNAugXvrxr9ElWvs0NUYs004FJr8haAZPArYazsQtO3RuXZ5+rStr+TOSrO8cCx5ECNYLgH17Kv
VbKrKb2A5sbOqRBBDTri0AkvhBisr5gSLqGgCeY5Nw38sSNcLHSR1JQhv5IRw1kmb4TEc7d5wbTM
HmNM231Tz1cEg9ics2C4sBILfNus4qvWYDLLUIFfLD0p1zrcgTWMDLLVY2S9cx/cFLulc2rb9T7j
QOduC+Mgmo3fufLKUzNk2TqKaZOy3tDAJFrrPPHUKRvbgLErOPKBLfLp/mAXZrubh+FZ9KZz6gdY
570aSc9cChBXq49zSChN04yoLw2ye2dCHln3hj4ZKtl6ccDvqFIsRYgIGpjfpZffRqc6DYSS+5yo
n6HFNi9mNr4xuUPBOXc7HNX7hqEHcauWe9AEsx9APg6f7j7e2paoWAhdMaA1wCaq17oEfmQM3muu
LoQ2soo3kvCqcsO4CA2j5kgMDrcMGJETJ2iVNu7j3GYENPfuU+dgzSasID17YD6FG1unqi4f6kgU
MGub71ZpcH17w+W+Tr47ToU9HwnqeAlIbL83kkWj6Bs7XCLwgv2mobnVVIEyss3RIfLrNxOT1EIW
n6QQ/i5wD2695ps2Ih4FQ3UAbnoJQr3aTrhFViobZ5LS5LybC036U9ZFe3J57mbZO1zCGknd1HTr
XGj9U5tH8UWE+fco1gYqT+9TLC2eyvxsKaXHvMfuFCs2CsmmlsE64C5/zE+NGJgpJPTqdmUybwr4
0KpQ+rS8DPNY1Ww5aNCSc4xDtWoxUses7x1hVjv6OHProotfD5m2ASg9vSYI+5BRAhotLP0lFEho
mzJnnV8W5GIu7z+l24RFafaQ+5fftL7Nd/BiaIWyPtkiWKdutt4QlrSE02TXnino2SMvwwvDJWeC
9cI0xTbhYY11mXIi4brB3gG9tmkqGGTWqWBmgksXEQI2NO6VD+x+hxQkE6+jdaASHB9J5V6XWl3i
BpAt0W7T12DK6tJwMjWdW2wNJp24GFDuRfogjvAYN7ZLthWzpGRNIi2nQudwVFruqqvzeq0RIMGM
oJcLSzcC52m9yIF2ZiydfJ2QCeWHnVMRjmTiuol2tAkD1njEbGS41Pt44slN4EB1rz82Qc6rEDLF
pNKJjxvL0MPD0Fvf3VSfr7UtbwQr1czzwjcRCcFb6+FgJsdx3SKkhmEU/EqxH9APc8/SVb0fURH5
nqhI9YLx36wYtmt+mjjcdyXjJZfJ8BfZEdVZy0LtuWO5IwuE7vdhShdU31l73Mox7TfEEAKinOcV
FAM8SjJPjup/KTuv3siRNIv+IgIMRgTNa3orpUw5vRBl6b3nr9/DbGB3WjWowmIAQV3TXUplksGI
79577keSjuoY8C6tZM3WStnFD1mDMZ3ISneS00VO79RJVxRDiBB+G+bXZQqKXTTwsaUV4jZVXkhu
ymX7Hym8uRQrOjZjG1sx32H+3kGqCBvq5IZ8a9hvyYCJuilYd3BH50/9UO2CUp/YeSlKjeJ+a/bZ
QN6cUVAsVL7Fn44V7mvY9sOb1+rXgpVjzhGiYv8q4QfAiwk2pCbI/iWVxzFT0KhnDYQLvXzY5uCm
4P/SIxRZr20pvGOg2ug8djg2/GG2T1ynn0fGWRFT0PvkXnJdO6qqHmQbPf/TIDlnN/rxqJIsrHAd
Rr73sffchzqZOTv4cAT6ejDOHVWd6/tEoqORlikLuy26l8AF0Z12GNC/guBTHDX0MJsxxgCiVhfo
zDOGIS869Er6J5heF9x6HCoxt7xgr3FXspIE3f2gXNnUgrw0kyroS/AKmL1leXaWL5iDr1jxWwKS
bFpCa3xyisbYeSluc4tLpxUuCXLXb8kSiybmdbvVOQZpscwEiHx5dnLU/KPhWdnFW77ktvHRLgpn
1dbQ8AWMloei8nZdyFLdtrjLRRJuGvkLpp885E7/BlTFZZqhOD1VzrwdWmth8QfOmTHpzR8UpbsJ
PUgNPiBzKoPTHNtvFDNRFlSUMdOD0X9qhugTz/9vRdV6LwkrF3pJ5WwUO8pDMqsGKNOYvuISoBc2
7tdznC/jI8/al+imK0rdmSE7vfwUzu33pOHwza5InKyYrlRFlnk/JvC7PdDVmdvR4deKhue4nW1V
PVWbeCyy19nMTpXlZsfWIM/Xjh36r4/EmpSF/sAW6NCTo9kOfe9v59T0r3FXM5+xImpaBkqsPHd+
bVw2/bGHbEBG7IC7yb21cfZWlwO0XNN6rdSPxjXx6gWOeZvj6uLRMLerrAi0fQHBmf46cZFz+8HW
ub+TNXUmvRjkWVjFB9PlcvbkjKLZ+S5h1PlzWtnNVurPEi4Hj9ShRK6leYgKXMLUExsUr8/2FO4k
JxPjTcxcU1rQPIoWORKV9jJ76hbYvNVU4YyfsJz+8pOZ4yBTt4vbjzuTpfRzXlrPFL94iNpluKVk
ekHye8Y+opnv1mOPZ3xw4e4Q1zjCeOz7bbIDLVQd58jtaKaA3JKH7vMYePaahrZghz273MUjxtY4
Dj8b7USCFufhRqQpPspGGqc+dWqGcaySXssO084jdzf6VfmlxEcJ6W4eNvf/l2cmuqi5ZoyZU85e
APlGfFyXM+cJ1a0GV06PXcYhLe6KPQ0MN/Az/RHXuHXtcUtCcx9u3IfRnlsd9BUJBCCk3Qc//FoZ
EyYl4SsMhQxNOBNht2fCelV6Yk7tsZfv8pBkFcyAT7r4MYUBGHmjYAjuq4E1ogrPQRfSzBxn43kc
ODEalfvE8Y0hLBLgXE+EZ7NZXXO7BYfkx5jVY4O70TGdzVhnlwlbEpINxqFojtmQVHXzOGSZvJji
l7WUvCSx+ZjE7PC9pHv126h+cYdP+G1vVAEibbKMbKbI/d6nLdPvaHZXeJfal5E455lhzs2Y5h9D
l7fPgSRp7HobrSoM4LPFiFHEv0gp2Zu6kl9zy3y1A9vDEeklu82oMDxOS0vRFIB2bkf5CBlo12J3
3VPS/Rjr7kVZ/THm8LEl742tn8vctg0Kfhq1CQ1ByWHHUaLSnMmN5tpytuW9bHbCOGC0c05jw+0T
muLM+SbibSMuUpBjc/Os2cMfqv3+yUniFgsAjIOpz34IUwRoD+tFSrHFPOxE7o4bkZlvrcHWHPHd
XY/xxE0f9cgHRpoxE6fEjANJlJZvRhlZ3DJsXVRC9aL2VvZQXcwMSGkY2vRSLN8FgXGBU+8dISjQ
vyZT2R/wd3weApcgB1MCLX0ksSoMkPb5cv/u/sWYG/PUW8YhB+z+EOQZNrM2/FFJSY62SavwofSH
Y1P0EwaV5c+65c8GuP77VvGcQG3FR2iDrB8Kh8obyQ7s4f4FT1uw6/Dj/PNn/jyJXd2ikDhqjB9o
4Ykf2PrPx4DedMLw8cP//fn9O2ECvaG2yCY+sIP8xDilK934pO3iojyXE1pR/eRBzhJb0VjEHjKh
ooImq7gfzR1/v7MO+g5jNAPhTQUPmBlLYp6Ii75ZE5wheF0VdSPpoTeSmO1XXmysuaq3YmEEmtE0
b+EUk+XCS/dC40F/6aNyI0zv2bbnYD0p6rgsVgS/Zd7HLP6W8c6uDRbBxk0fopwJmfTtt4GT16os
og9ANH/lQ/RRYuTj5H9intwiSkwcnitGOe0ksS1HjN9rdRYj0komW6JiLZ3DGfL08CPPv9h2/1Ug
/nVBLQ5DtbcE6UsKjlKhkdWoaK4D++JNDIs527Frs7t6FebBc4OOmminwwFOL93M5GwlOMU5Sxs9
KYDJ8EgMa8p1E/MrmKtmFb514puDXsRJSpFQHJ1tXpmoNn0AeC1OHqSVu2vVg1jKuxQCaqwzfCaW
WI39QalifKQjmsy3/WUW6WlyqMicBS22oes8pXaKxFvWD3rudxxbcWJCaWG2RtcbcjSNrr5fUqO1
TKJD3T35jMQps/aJyFKPbBxGnN2fpC4dfCvsD2I2jeTFmOO16YUGmHrxMHxZ+tbMKW9YdivazEnf
RHQCuQ1/p5kup8LmkNAPD6bjW9prQiUaXkg/5+3G8G1IR1teh95IkVDSO8Gm+ZaMXkbSIVw20gUo
MWGLNS0rjG12qFbshzOH9vKu4ei7/Ba1/DEPPuwENeN61y9eSfx6jn6MgmDbcl/UlOOCxolWqnS+
z1BFiVMk6T50sbaXYBsz/wntuML1TG+DmYzVzq79syVB93WBt22UO62x30zkyfWri0zkOS0jHgKp
lAfqn14CatRBNaUMljkd9SvMjqMN+LlDFtDyLv18bxNKX09DU2zNrj3xb78MPdEt2LpnK568VUMP
Kucu9RISM14JuzG3ZUyRhgVSadT1J6tI9qMeKHY1qp/aMQ9s23dWYoIzbJMjKzzD+HCHaZZPIKeK
MpsrTKK62mUzFAxMq3tpOE+eM6AoBKSsetCfQR+UW86ZBBrlrauZPio/30iIl1tTtxivop/OAoVp
oE4hVoL5pLi982jjaH2TEDtVRJbOH0lHrqVNOw/sLoosEvMNUfIL72tUPsrR4ALH+rwuIKBtzRaB
vjO2qNY8YwrGKGWjlrwUu3qDz2epc9l2fo40QFNh2DYHzpw5KptGhCkZ2ie9BSlvgDxFIGaY4lsD
WpTnnxbrsvK8DRM0HjjWwq2VTf1iW2ybGzqpYgWAJyrQDSkPzRvYi3OGMQnQZz0ENQK9TYHuyKMi
cKoLeCvQAZDrSGFTUks4orLFBk/dNsLetI3dcg1C+qlwKfrzoTisZ4P8RoSsM3WGYiHM0cpy5lue
kA/IoUT5xEySBjf2avDMb22akICr2NondYogTBbNKH9g+JXrrGRoP8OLX2f+h8KzDmnGLKUGRLlB
cH8hh5SvwOUU6nsWpKgr01ecTV8TVrSVoyvqaTDUgFSwd4NvvlUTIx8mGKtqlB/hl4Ur5zXrBLEH
DPXwmw6O016LDKnWtxnEgYYlrFRs9LLfVINuj5HdkyRlE2+6Q0JJ0FuN5YWmW0hL1dy8TEMUUPyI
k7IA1qgjPlTbtHeqSY4c7D7FcfKNMgdycizGeT1tvWgI90SQXqfxXEn/i8VKtIFpMoJpUc8m4/rQ
ZbisXE6+UfKZdEkIw8r6XhbBx4XSGHtEruJkZKNezG+Zl/10+qbclwUwW/cYlPWXzO6War8eqWG+
FDWwGoZDDCPqcdNlrd71Rn8TDVCV2PAjsC7mt8yP202q0M3LuIDWZ//AHfAWFP1wtFv3Vz97P+Ec
iG2VGruhds2/RIru3vd/m9McR/K/e+xJkiz6tzmtKjLpxmnpn8hjbwDffSrtkhhEjvUqHAK5t2Bt
MJawFGu/v01SgnmJcU046G+ICUdbBSQCs6Qd7gN2R3/2zol3jH+LqgNHa3y9NiZfuj7eQbCVP4dO
iJZwIqMmj/Uy/rK9qN05odoyomeen3pXT3bRMtGC8eCGtMZE68xGmDUE+7Jh9jmiZOLSdjhRren5
Ly9wyem9f/dsh5dHuoCl0Hxn7aNACFCnF/gnxTEvIFTDbiLH6E4D5r7ihQO0oQ599FEc76jS1F6T
Bywe/vwyfvMY8zY5pkk8FLMxaPJ3n6EgSmgEWA9PuGkQKeYEuKS9KTL9VthsOtPlwyxhYPpFmv7F
3rj81f9+A4iiuXwyrjQFZul3bssq8JwSdzCkhUWSbpAL4yhyt3ogwzMvcNbAxo7fOLDT/vw7W8tn
/+4nC836yZVr0lr4Pgsn3CIu8jTTSFBR9Yjt69QOxsbzG3GgB3M/DQu9thlf89n9BSu33rjqRpif
3V5GfHCJ7mUjLc0T8YNLnY/g9efunMZ1f9UUmWc2m3i8Dn+zp75PlXFJ8065putYUnHJvLenThkj
H4+dMTzZmvmKQQvc4iAoEB02iVT9TYo1SkF9wKCnIHWsKURP4cIioVO7O+1wJcaDVVygO54dAwJp
3TXTgZjUU9mW7bkDZNDV+PccaezRjTGRzz+ywYUH3MQIDkgTqwzDxYUAO145x14zio5xT8TWHmn6
ysZbvP75k/r96nS1zYHMNWmrQWR8F1osclWZvNP2qWNuvGq4gVemrLZV331uJDvBqGYALJz4U20n
5u7PP/t36y0/2xEUsNlon1iC/726pb414H5v7JOAvZTPY7PDpEkaxaG/chmb/vmn/b5cudrxhKu1
TdzotwyWTTl3hVvSPkWW8XMoyg94vP8JiyUig5Xl//zzz7OW5eXdPQA1VJpkorismAn8+9dLqqxi
8lHoU+L7zjaiu5Mt8V40ilrMbhl2LBJBVDD2D4znsqxzbF6Sp23hMgRc5NEKgvRRBiXl2IubrPSo
/JacqujuNgqtdkvH7NwG+jFoqhN7aO8vy4f1+wLq2prlizdMSb579wEBQ/OnIbXVKYwNB2I84/u4
qW+ic4PT6HjjQQjjs0QIs2kOg4zOQcfLRmZsix1xcHGIlGB8fBqyUzV5yBn2Fez2Rysqg9c5/+Dr
at7/+U3/L5ezRwOTELztPO/fv+eeBStipmnpxKiBAb9G7dCUWh5wAB6FX4hNvgQdGIUHmXn+848W
/2XN40p2KL5irVX2++ehw/CWn51ZpzuytMrnaUVVOdAGaBdCoub7dT9dReuW5N5btK7FU1uPFJLj
8ev/crW/z2svSxkBGeXSHaQJHcrl1f5HowtdvKADPVucUpuCjrt7aF48Pzeuv3A/lx84lXPDsT80
HKP4y519D8L9+9r3SOloDHUOgs3vy8pCyjTz0DyVpvmFmWCJc0ROn7W7z2T6PEdI0FJnjED9RcIx
Y5DD6ZL4D+03J4LUkRriW03V69wV+rGX1NgFcELqksbaBfIBdWkXIVw+jkrcQMdH+9JXp8DrxBme
SX/Smiy91Zv7Vuc2Ld1IbiWe2oeApnDJnGVFYETvMnhveG5t+OlF6m1ilT33sj10lZefESWWHKme
LCh1rGAHRbQNLh3JXjsEG5c2bNO9WvAsE/lbbAbPYJubHUQEdRyEfwgW0iBdkZETjJcgtuz9sARM
g9KA7tRPb+MgDwYY38HIkud6wYyyqb00/TCji3mInQ0nqrgzZ5ABvXvJnfSlDZJb14SC0xl12X++
eP/LA5uMNEdWencsDhD3xew/LpccDlo0Gb4+BYNyz3Oi9zgNvsVh4z71rXmmYI/A/4RnAJ47WXbd
LqD112709dGca8RlRrBBha/Y6tK9JwbmBHgZEUvK+thV+gNICzgd3Wz95YXr3+94SrJYZYmzeq6k
k/Pf13mQ9thW2AOe7jZRjcdkNqZfVP/pb1lWv7nGdEpT7VyTefaJPqVo0nl3az0FmqrkcYqFBlAm
Qh7Oh4sP/Jnps8Q9WI/wyWkTTAKCl3b8MUCt2vaofHvCzkSOSrSGBllLeJ9lDOVoJYxMQSZDyac9
MziJsbzdd1Yt5/5LdsOswMLojdY2tZbGTbRlMNXyaTTQQtL6e01+9LwZU7okgL12h4oJXj1MINve
XFkSSskiucGHxe/H7l7yDj9mlJYDb6ybQ9Hi89LW8OXPV8V/iesAW9Ck41hQuYnv2d3/uCrMqgnn
3uURlroHj2HPQ+O01RY7G/kibyEQtOQ2xeIaTQpVQOtyxHoMMUUkHi0xdfKX1V389kil42tZX4kQ
sbap96+nihqEy3qawaHr4eg0WCocZzsWJlXRiklC+5S0ebF2SnyPYKZ24YxTPXcQ3qAzN5cuEuFf
drq/r/q8JFJNkmS3x9Py/QbKnS082QwPT1YYSWymsAyZV/jUFkBUEIxnLOx1jm1OV+b909FOydib
vXUGtCH/0kokftvvL68Fr7Ew5bJ51e/W/Ix0DgBfczrpQCwsHp0fm7baR8iAAGr40HzLwvqK7rlp
bUNsnI7XZgzlY5CkkMyq7Iau7/PfdGpTcdrlMBnFZ4pQ3/5yXf3+dKLTyl4OJYSbOCC8P5pBzo1G
u3SGk1FDpiQ7aR6zwLzgjoVTiex4YAALUBHP/6O/NMV6+6rg1vaiLLwY0bOcCaEMjv4QBnV9BGPY
rerazS7pNFzD3YjR97msxmwJjz8A/i1fWCGyM4olgaOh3Fody3CRNOVmUkm9nQvvi5+3P+lTypYC
I39nmG2Gz6rMvU2YYwjXsWK4uBirw8qH/eBqnIV2s5c49VXj6KOuJCDkKXO2rVVRh0tY6KxDRts4
03bAb51918Be7YWTHxgWSOxBNlTAIo82FAxMj9zTOVPJ4cRs1MfeSP1GAWTvPEpk4fuXsp3aXT8V
an8/gBQIerhfZXuZSUuSDskp8gRQuOm3WedYH8TEdj5Ogg9gIr6kDUfcIEq3hmrFkQTnr9rED9LL
2YXNUF+DEKas3XXe430RjRkank23f5mq7otZzGQjjO2A0+oSCeO5scDyByNeCkcF16D8hOAfkznw
vJMNZep+ko78+teY42CPPbqdSp4E63wOxINII55xmX9olB7/suf4/eLXgpM+eWNPSzgs7x4EUU5C
BjdXA8BPcloDPbfsocth65IB3kFERxeZ/v93vxbc9lSdIlI4vzFf2sC02n4M65ObAAwxCnVNu947
x0aeQj+0o83syn3bAhlZXFkZYZ5//Aq6s93Ln28q690BBxoBWy2LJyFhMG3+dk/lRD9EVWuFNG28
Vo6bX7iJeARrBrbYfvfEN9TRDv2robpps+Q1ZmL6R/iL3sc4MXZhPSCVucM1ivJvbEQYHFuUHmB0
HI2MvZOHlD+HTxL5b1PgzKYADFRV0myLcbT+ttJT4Pjv45Pid7GlbUt+F5AL7GD//WBXKUqlwrR9
Cscq2rhGKE5zps1TBoEsW93/mciiON2/S+hbbsopOg6OP59i+g8YfS/fuj6Wp1XqZuluksZH4NTz
6f4lYhePxX1k41lrqEX8uaYTC/WpYGdQtfPJGhMEhbYFA4UVvTMruUkSAhSP3QQoY0ZMiW15inQM
sCUsx//91sSZYoAAoxWikKc4dKettptfmTcZECDnked7063p3qKVOaPrgVKCHttSKrOD0skhNkp0
7Vj5pxS7tu+W/Nr0Na/a5duJsBCCxClfvty/80Czg87MTb6STmazKs2nXLeEZer4BWwxaWmf9jPO
oulhtNXeck1sNmP4UnU8tFjFcMxVrxlt2BpMOd1x1rx3wg9hFui9UxFnQ0vAL27Y0cqqw9d7MvOf
+BV+QSJ3lBzokTxQNyHLlKmqbqDMBRwVX2YwFBUovram4UgS0wJtUQSAxMCijnhJLMSN51j04jUP
u02Dl2VLgzVSQYrAKiZVnz0yQfuUVXo9Za57cTIqYgYNxV+B4lnW0WkobyqG01YGkP1S1YaHlqDY
/VWigV9ztPcjCLpobTq5fmmhU268hKuB4wvKPBahjU1rzcWQRXeJMT9xuCix3FtAauqWWVOb9zff
r8zXODC9fYB3uFae/0Lmf51U3EOmUUmeS01Jtzz4Hdx+6hrAtH2sYgyzBRzkNaQV+3iP6/DYMlbB
gHRl1D1mCmrACOkRlyetdeAaDACMhZhXpZHvw7HmvNBwnPZ0UOya5jvZ2QPsZ/E6KAjhSRUYZEAZ
yU+FzqimFIvbSV90gvMMel+4BxUZ70luUbnRcn7yKlhiiW+/YhiztjHumn2RkYdMgOG3bmSg/wQf
mRE9ErViDCXUwU1DcbQydQg47ONRn60toOrTFA1rpI8kr8TnPNMfVZ59dpsAY2kXkislFX+0unpn
0Lx2kIEgyge21TaJ+Jchqb66tz5hnGXvnKdqO9QqOlA7P/BD464eb7zMVWsTj/9nQmkm2A7dGtIo
LnWCZM/3YOq02HLHynu18HchwjDLpLA8v+Rj91gIoEi5QUeEO2Cv6tPoE07Yat+7XEb3dLGPw/am
4G+vjciOvtfhVzOY7b3XiHQ/hPj7JjOFuA4am1grx3VSBlyvs/U044x5HfCIA8pPQ8xJ/GNadVeC
PILV1rTxjTBdcDrAxjPY/FtUs+uXPcQueiHiQ1OZF08b+UH25J7hUeHZI/C3VZQBkML25TN+AX78
XMPbTJ2NCTAzpq9hrWw3XcU8edduguRZHNVkly+QGYJ1WVcd4olK13JGYc3TxX9E9JbWFdrQiJxi
IEgPKig8TEPB8uidAsy2JhbIOrwwLAnhPLIKNSY3RC47Y1fLpNm0uEY2PQLW1bbgBcMNPHsQf69c
Cj0vQOLQI1lwHvZT8pNCpOCMt6+8mFG0OFMInKQYKy8ehYliaC+MetMtA0hvXTmx3NFI5qxTowiO
bt+wy7SD6pV97bpwc/XEjonIitdc87YTD540YjIRzwR3shVhKNaYpoGK3LceAxU1Dmd+/xA8DpAt
0x1vsc6nGw6qkCsALvTgVDutQvdmBI14LLmZKo6z6wAz5ikiB78McIdTXxkXqtkTP0Ak68zPRTky
k8uH18TyfJ6U07Rpy+ARA7H7kiTfeTCgsDbSBfnLqYeTZBVYxDYx86p9S8ii93uMUDdvFA2dMVrs
zGqCGx7m6WlMg3M2noAAOURL2q8wbOp9lMlgHZQJjG5sSeeicJ9hu0IA9r6GXXD0yMmcEg8T3IT5
fRcha6/sVIBErPuFNf2ha+R6JG11jnCTH/q+PKEyxmdD84irPe2TASnxNTqKbWXJkvJsJMGuhBpO
4a33WLSUSo21We/9JH5SOaO+tuTGL8pcbQyTTFqHw/wI9948BlP2gUc+CxUeVd7tpRbJazoCSfjb
1uyJPSJIY79JEYP3QUeTGpyuu5oal7iIlNucSzK40Qpgq1HR5sv06sGL5a8ksDeTpM4FXwApaT3q
bYRrKg/QuzHOFucpY7tc+Rs7V29+NVkraAjWrnU1++Y0ecR1z8cQ00jUQHpAAR5Ifhn7ICUoQFps
fkCSZNAGM2lDq6i3C4ktb0nFZHt/rshKeLBTa/NqdaZ84NiCVw0+zeNQS5L82FrxJkHep/ey2I9t
vaGQwb1goOu2hS7CHdYtk5Y43vo2pbmgSsajlhWZ8+WvRhSO1mKhtWDdAZXmjC93opvDEuqyBr1U
VhCDjOtGzBM3paV+qVgqM4pobvNU5Puhb4f1XNsETvqEiI/fuVQqmmLLOwnZ1tFkKak0IDISXYDY
4cqbIQua3kc7eaCj0vliw9togFWS1yrUKh6H/gWX2vru/S2SCJkl1F8zx8ZVGKfh0TPabeUb6prl
atrWfX3jSPnDiqqDC+TyKMyNYivFwWj8gZ2D9GHWPMH1ovihEPqgOjCpSfBgMeN+tJqJMprS36RB
erEa0ztYdWauZ4nVFlYlBW/BIPZs0bZdNNuHhvDEymF0ySyOU0dI4ZM9MWZomx6gnmkfs6QCJFep
l7ss07UyOdpGTW9anL9JEwdH29sX6gTPajFbj4EEZpNciljVRyvpkJP9gKB13yqMecN4kPwUkZXD
GbrWPgpCcdG9fZ7d9EfVxt6Djy1IMuDZt3N9q0aZ8Gv4E321c3eKhL8J53M+eeUD/jIsxao0jijP
QF7MGl4fb0cEpIFREASBKX4uKA+9auITYhLupartjUuzEdy+4es9Wd5GeIyqLNzWc3Ohxs+lIRWC
jNfSo7yIIW0pjVXXJ5uqEmIzYm3djmB52XB41hY9H0+rOVDxWYYbNxNPJdORuPtu6l2FGUHVPv2B
eEpWoQ9zUJsE7lVO9N4uib4PS4SRhCg54Voi1IXfsBaPh7KVNxyt+WaK6xITQOefOOThkycavRaV
W4MN7sp9ZOmvkS/lVc/NElSKj5aZfvbHQe3QQ8UqzMjcO2R9IjNvz7Vjv3hpuU5UbJz8pVXULjiB
JuXwksvGPHcq2CCiTut2UjnD4uYgiP1abM2fme29ZpNlntMZv8rgJ0cosBp5u++3EMrCB+wku2Em
3gygxLmIriV4MvTRifmjoIuP1ZexYMaBWd9sI/rIMl6fBoZHj5QGcwPaxVG6IQtImzx0s/YeGZ3Y
EQbKCEUQgyWyX9X0b0z/yif76Q44CRJnvN33oZimd6knwwv7fckyjqXbqNp6a3DnA4qbQVY7AZ7C
jotzpn1Ptd0Rk0ezCaTbPxnecDTHwLy2ndHghNdQhrRNI1/oPMamqvdGRiOUP2O8g1mAUaWJvjl9
Mh/HoSOx6mXPtUh4oGXGiwmkbR/LxmO5ByY564EweOQfvbEqn3Ma+6Sgf5EnZ3DwS37W2Cefetm8
VBkl1mLwn5kW4YcqE+uxJ2TNeAjAzBQ3mPkSNzs0CacWsk1E8/r5HDXm/Gh1gAfoDTPeJpk+kkTq
bMP55YfQkfFWfeU8bGxqq71ENepoNTMFbRNxrJOc/Y3i2kiXUBUJsKYkedTbzXCR5EMPduV+gw5g
kRw7Vy0q2exP2SkpqnKrtCcJbkB3+scE3AAnwDyKnEq4aAWLczjB8flQaWsbeiUdV/DSj1HojkgB
3ZMrM+frwA3mzcSCurTJTwHmyOdyKSBkNTlGgUv8eOxiAur+8szgqDVm4SlWn+3KYD+YN1iSy6YU
mxbL2qkpq+gYZtMtqOZip9Tsf7ZD3DajvRqKuL8FPT0iOm7kgzPzVK6xfk9RaN18qR49DdZODDK9
0NMOtSP1XmGwniPsfdeuUswvpvpJN2Xz1Pc4IvtyhofO+eF+3Q54wtdDDcOl6XD+do4cn8ehFg9x
J72PPH28rZ7wwxP02U0lQIIef+ymdrp64w3TcTY453HC/qi8QZ2NzCRgaVr5nk/mEyWMGo1uwXbG
AP893KF5nQVPC1KmhHS7mpJRAWiS40vWAi0Ykp7SH4LdjA3dl9T94s8aAIrwXgbwK/9wRbit63Uz
UxF0lws6i9gTVxvhxcJHRswBtzRqQZQm9YrBGZ6rfDxmZstzslYganqw1UunbdGxH0grOqvcNJn3
3gLIpe1VXXjUTPAhLAxIZf6LUYa3RVUBaFtnlFdZI0UNglSEP2q5izHpXelv2WHmSc4ZYtOxddqL
NYbVaURkcXV946/D/BtPWJiTpNy3HlaN0WyNfT1N7b7wzZccDeA8MZC+j7fmJvye92i4HsnXVdb5
8YWINUuzZb8iwb8O+fRQG6S6FDu4KW9iEo9wnY0mBHJYk/UUe6oSGhpvYCI0sQYLTAanatJm6y+p
JqL6zWNZ9c0+DzxyVsKlTaLt9+Sr3Z3F8GsTdc1Xq+0kSLJ+Rk3AubPqg2UNyyfjg4l9OdCcDOzJ
3KSu9YBYNn5JNRGUaZelqc3Wlm4Kf8DeHpQ0ham8eRjaNjnBXT5lbVqcXWovgrYCkxuMJDoUKlgh
0cPuiKQW/+wW2xa1aAktJ4ygHmDi7HLd1E8yZiPpx/W3KfQmttr4smidhXCZkf200F3saKRKGYHh
3AetPGWRZmBWaEj7hRtddEZr1xxcxyocdoQAvFWNVIIFHMyJjciqQ97DHHj0mrkFcbNxOHZObR8i
f3wIMFweRsv65dSTvmame5lcchGNIpNSTfFwCLFlbkxDvikcx1ubEwWHpn5e97x/B6f+OLgsDZbk
sd4Nw/MdBMXeyOTG91YCMtsdM4HVXDz4U7Tqq7C+Grp7pWQLUE9bQ/p0beqrKmqw+kCkNErt/KEY
L4MeTy5niFMJAqzDWbfF8ZtA1bLrsxNbj2Jwm2fO51yeS0A2ix56Nzu5iaceyeWeiy4dMd2q4Mb8
finzrbZOEJib1sFWORlhdamrkkrSunoUFMp96nZ4ylelGdSPDUZ0QKlrp58b+hj0OehDPnnwEDtf
F29Dzb94jx7qAbbq2OWPCVGhjQhwX1akKlaJ236sOvnaE0MmZjQBO1FrJ/bBhMEgWrPyf8uMkAxa
alXXgZ8Jk1t/NArvjb3KqlJuuidWyzaXocY+rXMCNGl8rRr46csps86nfwalaWnLYw54uRFIr7Pm
2WUuU0uqQR8qK2TD26UvvvwpgHERD6d91p31gUY665Prf4Wi+C0YycwoZ/C3oUXXVio49o+WdLfE
LMXGb9pgR7LtEJCOSWbZbFUPOyb0wivJwR8QpoluMBhY2aLSdKyRCMIwTVrNek0kIzEhOvvHTIfl
mzHL4FqEOacdV7x6dJY3gf1F9rp/tKL0WJtOeo6r7DmoOXgpqeC++OMT3e4GDiyDRlyKLdZNVLrH
/2HvzHbcVrIu/SqFuucBZwaBrr6QqFmpVM5O3xDp4zTnmcEg+fT/R7lO1ykX/qruRl82DBApOe1U
SmQw9t5rfSvpzVMno2nTKcv5GIzE2WiTc3Cz0rqnFj1zylduNx5Qo5iBRtzP6raDq1hdjYTpRYLq
mF/JD3IXCKM3lGhK+mg3696P2KAfhSsTo7dEFqAmrlWSm9axR/1aKZYdv7O+dJzrqzia+oM1DyPO
Kq3c+Pq0YZlItkmvTubECHQwmstPEOQiIAP+NAZpqFsYHOhKjKmdB55D5z0kyXAYJDrjssLOQhKN
XqRPPhGZkHUQDqL23YmGlGH0b/Xa0kJi2ZPQxTCT3uEaI0wvnEvQO1iE5nn89FzgfLOe+nQEx3jx
Ci4Leve9TpN2D0sE6/kwf9N2cHlw/PgXZUp1dJWp1qMVD8EN3wVVAHbSiGw/Mvv6qEyatTfRJIPi
7OjSvFxlDkAXJxp3ttfShaWsE2Xd7WzFttvPKae4BbkDet4SY/mqH7KNGVXlceizD9m7yR1b+WbV
uhb3LvZNh7jqH1TvWwer87ilTPqtaUonb3lOb6ezURhRYDnlsI3U8K7stt+qPi8JGyNtEI57u/GF
otAbF4tKrxDaxJ2+v93xZQ9JoqqGbUu11Vj4wjgnsaECtRvzQn1xO/OQ2LiePf2CiVZ3RsKriORj
iQAvhlUDuOl4ReLprbyWSanebkZpklTIIkukZ3eadf1hFplxUS2AEPILcWwrxbVDISqWYifvw2+t
gpogWsnZ3ADZEE5XrXRfpUcb9Nd6Fu4uX4aJOt48yiiFnL5qdsxPrEONPWg1Q8zYhzPGKiNsvvJ3
mF9MuemTxDh3qrmYanQP2oQBnF761T9W92uILS7dIhJSFU6XQ5rpXdAZNYmXbvdU52b3mLepfSjs
nlaiVlzbi6sc+8HJonMrqt91kYtNPdjNTiBOoFEh5JaOr/HccKs6lEw9qra65g4sN5Xg5gu5IWAw
PyBpnh6THLwFqXCLfiO5Sx/zhsAmV+ZGwPJx9dwJXIBqorWZskTP8eSe2YkO0z095MBqYXik0E4f
0KwypGvciaBD1XE1ZtO9hcsN4zDpffggrQdNsNjaZif2IZAZckFxNFIrO4wiljO3gQqD1VfugJ8C
6HLKiEF4Z68rbrn4sBWJT6PpEWUsua9pJu1qP3Hf1fRdxLizNILBLikx3xcdQH3ol1+lQ9Nkyp+7
wjRfzGHGbYr+EaxHfTKd4Ts1fxxgmiqYWczxPXerwCaG7dwBKtlauLZXtLVhKkT2Y+s4m5mF86li
MZpicXTYNBEIZH+rCQt8RW/wRRg14S5+++nQ74yyF1EK6yylHt/ZLMgGmrKzKRkfCNote6ecP4E7
x1gbiLBDxW2/huE7FdFzQcfosYqgWydxdt/LXGeSkUzbOY4xmKqEjIAIPGtJO11Lw+mprXUun35y
8Hg3kshMRYTaTE8qdqPuAY/Xq8kW6M6qz5qZ6DuDBBBSeeJMMg1qXjNHdsSOt827WKwIoarH+6ap
9AdllF/w09XXqep+lBIamanSfJcpzXubJ3Mh1M3apZrwfmRqtrcmpde+k37KBkrrLtF4lVCQqp2X
h4HlpUtKTYarXYWsVSQwZRiTmuzcop4+hslMA5C8qRmLDH4eZLLk6Nk0unxClWOzfFLp+BZW2riN
QeieCWw8WUtrxJ2Ggd02xVxRtdMFHd10MVnKAm0c6erK6SWTkX0dJv7jlc1LaxrFbjfvGULLZniK
sWzu3UHn4lgeTnUon3T/YLu5fp+TWl55lfESxWrjmXrx3jJd2eVgKrZtZfQvXlMc2PgHg4vbfbUJ
8SpzPkKoARWpfRj19K6AnrzGPjZw4YsNSbNO3mfnYkZG5hfOweuhT1HFC7c/kekLfJifjQOE2AdG
0il+B/B10t3sHvnz+XkdVqTwrTP+cL/eoLXcwQs5EQh0Fc/5m/udbrBZr0joUASclZBcGBsFPTuI
JEjWwNidjc8qDB1g2oM3bs9K3CfqCR17Dau4DVDN7uxgs7lsLu8XnGWrDyIF1qRYbcaNuXWOzSG5
JtfhVXyxfoC9Yddbu4AFaees8YjyMH1s+o10GH1ssmIrvo2Mq/b6IT9NV3U1n7t30O4MIzM8UeR4
tGsa1yF57xUJoFupdvTyca+iBMFBol/iqZjIGoyfY1lvO4BouKUYVMpa1HtAiMMuTKWNFb/1SXSY
tINQ5QXbXXURMn5XVTFyobob5tbWt4yNwIrtrAYaNPP2UVmd82xQH1UNDECOWnU3Ibm7SqW/zlG5
7dSQv/FFijKpithjJvkbneS10yJByJy4wVtu22/W4NIxS9lupuXJwvBR8iKe3qDUr/DYTNtrrwIc
mcdrBrgqfLp6D7gpm1q5gdNNzfF2aOy6OTbgPn8+9OKUPmKN6yc10/boQW07hk3XHm8Pb19lHaeG
LIqzwTjtyOTrrMXngs7ttjHH6ujXbsW8nK9+edgyHdnPzhCkhAseq8KD5BFHDUeDedl2zMXj7W/m
0HXWidPSITaK8him1tljQLi9/WVYDeWxGaLquLwCpUztT8/XpUcTDg9OqUgdvB2iNCy4uDn847nb
V2BtlmWfe3aOa9lYfmZXcr8O57CZ17eX7iQ1dSUz3XVk1NhwZH0Mu6jaTT35LCe9NuWuAu82O87f
//euS8qfP+eX59IGgJPR5u2aOenLXDbxtvVMjExdnPQBNzSIUFpTHql8SsLvcjgz6bxDx2iy9Jgx
DiEG1Wau//lwey7y2pyWXnXSlnf9dmAeS+808TOOozuCu9GQSFg6qz5B11C22r46ZssPUoz3f2oH
/z/Z/z+S/Sn7/yQuCT76j798EnDTT5eP4vNvf71LyvKzq3oyRX4+ffj+t7+aBGHxr/5A+/u/IWpH
JevYyK1RcCG3UZ9d/7e/ar73G+UTvg/h6mCesIH8A+3v/2YJOD3gts1Fn+0h4vkD7W/9Zvs+0Cek
24L+3f8Z2p8f88/yEd03UNxDvWeoCDfFvCnQ/iRdtOLML3qbBI5S16q4ISbHo7t9qmz4GZupw8V6
wktlfeJpnSHEEC4mSGzG9u89N6lZRD88w1LOd87ESnuxQ7qRr6pu++5HNNl59TF71qB9HyB2twT4
suTM1gzOZKwHZjeNEJSLK25/8FOr2s27p9bxJjKgkX68Jiah7+Bs61hCW+SmvqzKRrX1oeKEvzux
HKM1SUWRearjIb/PNGHVQag07FNDpZG7a+sAAs8StgCd0ZId8koX8YSKT+Kt3pFs45hExKHdZyBm
RuSTyLz8SuIZFrDeI2IgaMkWrtZkNvj2CoSDzS4HDYTxaU4js+YOHPKIjDMq6lXcjP1CusHERING
du4ZMFE2xPeyRHaGKqzP/a7jp6WTjiUzcrBEF2nuJMaHF7dZdAADlC6yj1yH8KyyjHzouFCMGmP7
0VYYTFJrbqhnK8/oFx5hzfi5CrNvsM0JQNBsP4/v+mgoABXkXshoW7ftHFTFHMPNQjbkh+/Y/eEK
6GE3czN3rAKgaWJMRwY8VhoMbBwW97M3+VeJYU29WEo01hPf6Nff3XiMXyJf5b/rqBy7XZc1wFvS
tq0BFTjM4taTY/VfXTZ/4cYCRXgpfBZH0wyt59LApp0YbLkBP2O2o/MJ8RBe4WgeM9u0H0o3t7AA
0Ito1rVRER3fNaH3Ij1s/NtyqPvxwZfwHVnz0jQNTBMM/7Ft+VUZQltIjQKjM+mH2nPv1lfsMU6y
SdyJ233bdPUyLjWJhwYrUbGvlvHcTatEG8oraCxN/HA8ZXUrzZ8VyM2Rfhw8kwp3xspLWo+9/5BE
iXYC/oQFmdQlSna7rmcBLdsdiFrCyKsI3cH3J3apUPQ+6hxM8ybUuwI4Ae0kcw+iZomKodzSL3U9
GE94yc2UVrCjmrsc3XN0p43R6L2WDsSYPfQfIY4hK4plM/hz5ZxtEr3mU1Er2iyK8oxkXHNiqOli
rT1mc6R9qe1ieho8y3o0oLdsMGZy6wPufNW9KTpzBTAp6R2HBpdOy2rs8+R7Trb3s9YSJ6VKCEzI
opNvzQDqbtRM50T7r6Y7aocU1EW5M+ux33hosDeUqFW9mvWy3cR5b53s1mjuEjTtqGpovGjZjIEt
0cbnvHXNnUpEdSq8xjuPsZ7tCFgrgsggXDNs7OLQOpF6cpsoDKgopzUItHQfScs86GHkvOpTE8ar
2E8cPHnWp12o6QN5aHuxtcF+IPQpfFAD6aiAzMqHuhwi3o8upu0/dA+iiuS3ITfqg9QT6ymm6EWJ
I734TuQj3wjoZUcao/GlKLuE7JCUCenEpQJOLNtafgIiR6RFB9umRAqSRBnaWvZiQO+ic1SRA7pC
KEk9ywp5j9ei/FqOdrpppB9dXbdFxtqm4cZzCKqFGy428zS2sOrMjrkvgxYfBQCWh769szgVdwO0
uq2NmeA62KH2YSaAzhtZ1a/wG/qrkCkVd6lN8MtSaH2ouA5uquesDeQ+OU5iXzGam9DZYru4ZPgJ
gjhN9R+FnpZPrSy6i0E6MxAOLDAuso3CPBD6pr0hbQUWMng5jYFpwqSsxxm4WCvH4T7QeoWKHgUm
QyBmbz5y2YH5SVoh+KIbQv/PIvAAigKXOWbo8XF2G7l1Q4x/LqUYBgdY3fswMsXaZO6wywpSuEXn
gEYvaBysmLdj6qCh8Ls0zJQzBBNzS6jFE5N+99KOTgcgKa42IZ/PHiOUcwAnNx7MutegiqTaloR5
69gkxpIdrhxmueZ4p6Vmzt1qgp7Wg2MOC38BQTve762yib+em+SsW0sLv60RNZhWvVOCZA0r8RtI
nG57EW3P5HCq45ewy6e7WKJJNE2dQKV5HHc9mO+Nj9f46CyJmymtd3htrhmgwzN3MrahRhWTeEXJ
kMKBS50TjhoaHBkGG+Qz40NYIMDnPfBYkss0peatqp2vL3N8oMz0NRCO+eTG7KaWnlJlzvWWHmAS
lK0db7XIKA+NWWEkcMP+4k01nq18kkcyXpYkO+gvPevmZow8mvTVYOxndwgB/0UDkk4cTdwQBHQF
G1t6NIe7pq7pCNqEqfQQJL/Ta4JvkXYMsTzoEqWoih3yoGRdZynylgKcohBqPGgZpLl0lkywUgyQ
lif5xKdpOMRMQPdlIUEiWRblg+6hVUcC9uYhdHvJWmHea6FH1FUceTvlp2TI9zhIQw3LNpc3i2g/
hbTIuFugtZq2jW2JH7GtRycj0bOtNmvtI5Q4+toOmNBUwb5BEYlyoJgRnM6CiNHJZZoEj+4oZ6yy
6SDVPdzgeqPJYrgYrBy7GYzpJvfccD2PQ7RLbZJ9S6JTwbaSYOBoUF1pMyQjrRBrWCdllB4xx3d3
S+IcHhZLLlDIPBj90AqsilQZX2JbI8pMzaeoctm2zzFMP2SAIPSGhSnmzgeZ0lR3Z9IOPLCKATN+
OocGV0ZhlxNpym0XjKXPOZy07bZPU6A7pQLclOpyF6tiuYEohD3c7xgs6A4IPYOztEijIB9D9FLp
jBsV0kC6SQede2ir5+dkkvJR04DyO8Vc7mejcg/9hOtcc4hrphpC+9myzHSWr+1p3DsbZBTjJild
uZszdyC4cMq6j6qtYXnpg70rq9ECMjFKhcOxqeMHYhzrQy5EjItDdO0bKP95a6m5vtgkKeZb0Jqm
F6QR5dy2y7ouvBsTZPWBTlqw3MaGK5w9wVFqPgveJAaGDWl0z6M919RRoWz7wKYxd8dNPa/WlrG0
qV17oiUInEIm29T2jcZcIcSfnLBetZHUJv0sScT6Fs2DbTKOuW3t/19XQbvPaikOuv+x/Me/V/XU
Iojp/+c/P+x+Po4+q6Wm+KcHm1t98SA/2+nxk6qQf8p/9Pfv/N/9y7+XI/+pvqEgwcr63yeXXT7V
X96xkfxTefPzH/29vPGM3wRWAvGnoLE/yhvP/w27zuJa8TEi6a5J5fFHcpnzm05cDyYgbM0WedRU
Pn+UN+Sd/d+XN8YvzlzgYtiglvGJoxM467q/eIuNwW3owiGrnXSkxoOe949L/mAqAbjKYg5mI5yh
0C77rPAHSpKIlGg0sn96064/7Zx/KSXIwqTsu7/99Vc71u1VCN/AL48kxzB+xVMMna7hYWX5LnO/
2dYOZF+/uJsHYAPObHGnLdq71gXfCoPVjQxtEzn9j2ms413sAFCBlNeu/v1L+hcTBG8MzgeCujEF
Uvn9agBuNcv0aqynB3OqiX2lrKH8mQ0k5d73ok/1K1f6vqm6fmdZ0TebcCzULK4bGIJrztEeQ9oq
G1kqubMcxGhZjqQeVGy2LnXTWXu6pna1hbTPY6KGHpDg0IpID23p3gOBO2rR+PLvf6NfGSDLm+xg
9YejxQmFnfcXE3aj6d1YdW150CFqnlCtk9oVkzlUJ+Haqn17f0ve6bLRRCplsyGRK+SgoPvqsxjL
54Tm+X1pirdb/Mx/eG2/FNm318aJbmHtXtL4lvP9zybjvuvTdpEGH/pIPYa06pSl54dKd6cdkw4m
oH5crSereXd8uEboyouViTQ6p+4CyZXN94XGSOQ/Gtf/9cQEKADvg2vExYfs/OoFSnWN9I6u9fd2
dmj60qOjJEnbgQO8Io/33GNfnVCCb2Y8CTszUq91oaqgKiGnzs5s3BVD/B9OTOcXe5KNzle3boGr
Pp8l9ux/fqumDh1RRJTH3kphzDtpqJ1clAG6KbQ7bsIAIsO7DE7bQ6MIYS8NjAHOyMTbJsWvaIdx
pYf1eCltWJvVAD1xQNxxnKzoUFaz/ganCOFk2N7NBLhgd0HD62T2M1t/40y//mhLe1sSJnFnjPcp
iIQDXVyiTGpzJrcT4pIYrQ0Ng2+w78nq1PxxS/TYGWsbEfJ1h5q1eo/73lyNHfTUPCWVkJGFpVoN
ug+DBDRuxI//SNLG3NAxYTPkkVLm2SWKK7lISvwWKxS16EqVCge+KZ7//Zlo2v96nSCkxrdscN2D
5jHtX95g8NYiSosePjXTUdcsqosVhfRHfB+GltUe0oZxQ9aI4TqiCRlLe8bmXJbXNC6v2hIq6AIB
DEpDIwpuaD9borm2U8MbNMnvKibVYaRsO2W0XE9x6P1eNyiukmTyeX/NgFVJBa6n1e9MSIg2Ef46
H80OjZDpMV+2r5kwn8HBsZ3sPP2itRxuXyHrjo69K6+D7zZri0nhpiMz8v52yGP/YoSiOqjKCDfS
JRWpKx9vmSCMbMd9t4wrBzZbD3F4T2Uvr2VfGDs9m43nGY/RDYnsEx2xUhMWPk6eOYDP5ZrQnh1c
e7taB+VugOBeO1XXbGNG2IQoI0uiaLsDYpndmc63SZpIQEaC30zYjVsyP/ID/btAd2XKDrzBWmO2
NLGmziZ4PgrSc2ZUZN5Qm5Gwkid3BoKQW85kkb5NWifR3Xpwv4x5+pntg0/c1KYJ3rl+FZiQgqGG
cWyYpX9WYOcPQLe9I9xRb2VUNbr0NmNMoxfD6qYChrEwrVwkPNh7mW3083TUYns8d3m9zUnR3Gdd
+FEOw4uoyeq8fUZuHrdrgAQ4YFXXs6/X353YN47REiY5ErN4pvw7WIVGo6MvaQ/k5EUW88FvvOTB
68UJt5R1jo0seQgJ6HpAjRCvKh0QcMtQW9Ma40mWXsjKLNjzjghhTcprB+3GpRFowJTG2WLai50+
n86ml3o2kQ/Ng+8m6aGyWn0n6/5r0kdMVkeCCiaf9pv07LWfoRiaPKFolXGXTzUYgIJNIT8kT8/2
cugmndhcFV8yUty2vtHDIa4MllkxPmJXKY+4ApL7UY+jbTrY9Xqmj7Aq3TY/DLE1X3Gk6tfQxfOS
pMmhmeTH2DbTFTbqeB364tXPwO0jvGbnPVqo9xuNmZjNfoNHlq0D9Bl5kxdbAXmii7zYP8JAOwDK
8+5vBwd+2oFWJ1jB5TkyjMXPv8gcfo9+UDQVlucY7dCAmutxV5jVfL59s+VTUjqiRL6NnWZLcU2y
QNRFD+1yyItZHLhIiDpdHk7wkB9aKx7v7JZMlOUpGyRFtFbGsbMAR6PIi3emmUVPGTrbXZQBEWeB
0R5vBz11jjEBmxd9+Q4cJXKf0zReWfWdBxnnejv0IPWOkz39fntUtGK+8OsFIxvH49QNNV22OH+6
HcYhfBezV9J+sGDSyX4koT1l/u+hRm/zojjOKHRp3ql+5Yx+/xSVmInJXDprdXm8CTqpF71VoTr1
ZFVDYMA9q8vC28e0lvfSSftFFYRkQi6uNL/TFlA+QdKEqa1vSFzRUPm53xmIJy/9xEmsDxiLiFQ3
nM5fUxd7B8MGs4fs1AuYKf2eV9K/YmLLPfOrKKyBgaqNv+lVMn+1qae8RXPnMrkh333YT72BBYZy
j3yh/ASf+zByXWw0EH4OIPKDkzsNiqYeY0fhnCWK9FWCpnqX2bmxibxZAVFsGZM2atrlRTYjhAGN
MqRohfU6+WGytG39WtmsXCCicsU60ZrCXRs/8WKxRQZ4Cx46zouvPQTsrc3iuy/SklpKigud8xii
JMAPHdSxXkPn0ybzJUULuWLpaq5uXD4kunoOR83dqMhHZ+PE4dGnc0sjxI83Ibq0PMb3ens3c3vG
oobSxWDUcbjlzSUAfqXsrzphJGmDpui2Ps0MFp4nzuW2+yJ0rX7gTnUp8HWf/AQKoCHGpxsEHRHe
yCZiN+c8y9bd3bTWiMRDjV9RdNBHS7qLNFW0lopFwhULgQq5Y1fD0kLpvY+FaPZkwKBa9Mv3KJ+f
CGCzzzcVHw3MClkvnoQRTSwaEO3YNOvYQCTix0Zx4vO7iihRpz7yrl49j6tMp+XSTES9gG3bO3nV
rkj2oS08o0oPSV+3BRotfjV0FgUZFGMSVSscYeOaqe83XStb9quwnLDG/DRipwPd+DHp4/NoGTSQ
hDrbwFiMcr4YcjiVVaq9zfMeEynZgmY87QW2nr2V1JdZinJLQQa6g2nHEsJynBUt72x4S4iHWYsx
fNYtjJtEQz1l2BhsGesrTkftFemRCOKRZpQcvGByovkqmofWSQ2Go0m09eqx5seTdqD3ghsrknYx
thkRJ+NyIzDye70Q7tHP57sEt0oUEhGbNQvWTBTswCPurFNd+ed42QcU2nbsnfboRrZznLvBW+sM
xRehEbhpHb/13pL1XZOb1UX3P2NlDUccf1/Y1DiHzGk/b5SnRkfvqPX+vSEtYPo4ATelC6k7ovfw
U+7lElJ0KhfvvSn6ZjWbmbfT+7G9tjKkrb/EWlVI+t4TL34diOc7Wl2LTslGdyLhRWKOsBBpwq09
YuhoXZIRRIeNAjFudtAb99IMG69OIkTueF21DgRy5l4N8ppJXghqmmuHhvxAJkmI/jwGFzCBw/Zw
e/FavwhopH9Xwbk5kphHIOpU6eteJvqdX2S7OSqMbew/37TsCXb4g9WP3P2FHe+dJH1v4kmjr4g4
j99s0tr+3gZBg1I3KU5jPBIemcpwW7FHbeRg7X2rIVxswOnT4Y/V6kM11MN+GD9bp6yAEgusZ5AI
GGsQIUA/7ZA69Rr26cFIG2170/HmFe1WbmqkPvDhweSkne5GJUaZzPOCrmMplOH4Zg41SUoTv0JG
qkaQafgVzJSzaQkf6MOwhKNgNDvOoIMlLQdrQWpR30b9Brwrjt/MoX9JrCzrir8FqXXGc70Brqud
czxjwdw6WSA7b8NpYgZYfpLU/SRpdb5CWzUTzzuYvS92yNkWkpY4yloybMdRukvoVawG+KQdithn
qQIJPRwuZkvQigq8KraeW/QUImpXZLdUb2h3622fYJxdiNvJHAZSNdWal2ORBlu2W+GK9EVO+g9m
GPhEJi99pNfOi5usj4HEbWLLi3praPTHYw16cdoP9SlP+Dm5w6XbMx0MjD69uJ3H3pT0l70Wj+T+
LQ+lHMYzdxbe4kGQR8c9CqTr+IQ64pBBSR0aBSGsjDF1us6wyic3vGObShClmRVfjDi8aiodPi2v
O9B7uBMtPk3T9jPM9KV7MoXvIF+VcgNf5ThSxt2ewWHgnoRJg62ZLeauOUgizji+t779K1mf2oFB
qF14pOKUiSLwI6oDqWc1ZHnErswOI/gxlEl2a/JQC78DUAIwi6x5mzhA+ynIEK0n6AqXr24HLx7i
QOkeOk8AQqTP6LZ28uGQN+ZgH2/f0iXZkfmvRoij/8PrMaYP+nTRnNQ6uppr/jyUOZ9eM2B8TAbi
HjzKr6ljaho4epXfizl51xs6/5rOMESrHnDfj7nrXjWHu08V1o8YmZ19QweH4cZUP96ekw5ioqgd
xK7DVMZWWjMY5MR4rAmWFX3fXG+PQsM0jq4Af3J7GCHBi/otp3FJuE+RbGh01htOGeshc03rYcqS
ap3lOO3jeYLHQrfl0FhTjHPaGC86LmAJKAedH++ysB49A4gc4YtAD2xeTsu0DeJi9mKEZIsASTsI
WxHqoNcEyeHMe8QzpD/GoJ5tkDbXEIDTFpkSFZgZbWhNEZ4hl8tHlBuz9vaUG9VZsP6uHd+BMatp
90bn68cJLetRzRVouttjr7aROqEqChiYrFIKpJM24UQ2i3xadzTRjrYWPVpS0GK3RsFEfsQuzMZO
qnE+3g5VLiQc8P/1OJ5IURKELhBrNLLyysn9TAxQ9a6xd70G8VjjPOS1HNArEdbOvnxAFR3T4K/B
Ho9tevLQAzDQQPSK42FrJs4XTZ+5HDwd/jJO3LF0ySpORL6R2NkAbn1pK/db2DJS0AgD1v10GRck
6MR1ojum6EFX6cWfk0vbUo705jM7PBJT5GVMeKmTQTJDzgwAGRwsS+4CwlHailDir00eZ6iL0jcN
zrQx6xYhBcmzW1J6tUiZ2aMNoUvyaV8lXIL+785sf3izt1dieNFAOqyH+R3b5oxpF15P9BzXxEIO
fVrtyhv5WUScpd1EWLIikah/YHPyFi93mNzGVw7zQDcJ5m72JrJbhoPgJ65Z6Ya7PmSHaxLmYZRM
srFSlKwVESlA00F5iIAhwOmd/lHJR/b54Qa7cLdivo//t/WMQ2qFpBoP434gt26XD5qxJ/cVX4OR
nBIdd4Au5KeteYz9nOwDMEiN5UC8mfDZDyWz9JAduohy90CrDVV1vgy5yqO3LJe3Q+EEbhu7eyP1
P5lHEjopu11juQdD9PrGtp0HrC7+qm8JUa+gqWlk85HApG8V7o5VZmlaUKcMR1ztUbPiDj/xsDCu
8m+jL98FYGhoJjiAM/FKCq62CV0Bw7lb8MrTjBGmjepVlWCh4ta5TgbKoaowfoS81bUC4D1r3Lc1
g41AnzUf2buV1sWV4TmRRRCTQM7Fq7Ke++8sHPcsQ/hFLNNn3BQ5q1J5zd4qqh/4VmBbp/ivjdF3
XtEQXHwya6uk9+mAwhws89imvoqtF9evv7SSiD4S/iLCAsICcphKz2bTnbqmRuTnLbuvsv2aoGN+
4yO50/LwtW1wRydt8+HKHkKLCyiyUw4moSEP18h8dbCO1iNFe3ayPWPECGbRMFtMoBokvz4x20uf
5d6267XXgeWnTKjaU4K/NnXN7QvkeRuYBsa0sA0hhuQApmb90Z8voNmrHRr9+mEJSXMIzyskXi4E
JMy+awb/g4GOswqL85DXiHrli270+llXaHQ4hbG2lQ1votmebOyfwAmwQTg4cNaGpg8H3+m/ljSO
CBzpjhVesy3rHuuXo99bueFdYxrUpeZewakgvNY/ah2h/Bx59iklCH2f6uXXhr3ULiPBTJ/duzk0
kzV4c2cnjNhY5cOS4IVffJM/K5rKexT3Q0CXurmvmuTJw/ynzaFAC+kP6xQN0CmEJkR6PS3ltCoC
eGAu1mmu/oM3Zs3WQAkS3O4bkWa+3FKw2ShAzopUkHW8+txOHwRz8ZcqLbfMjF493yJxJTLVSp9k
Q6O6rdZzkpaBobIHQ/NZt0bkkMZMVls9kxuo4PZ0YbiWnNMrK2ruUSdfMq3AkoJ7FTsxe9oEMgZl
UbNXXWMSJIp3i94EkKoRxhkJL9EC3zEW2I5beNU29OYX4aBBdGhdz+vbl50B/gazGfaGvv4qZI5M
V3+uSvB6mbJhBXXCONZFbh5jvFqMiu0gb76JOf+W0ow4Er+H5XEAOHq8PS7NYTXGRGm7i+qyXvSj
7XK4PbwdbGNOsFf/d38dLgrIf3y3YlK5nVT8JLBfGjUo4MF99zJUa52dmy7SfXtbTGW2J6nZ3zM+
XDd0po4zkHnuJrhv/TaH94Eu9nYYUgI+pu8xNbiFVJvNGmRDmRxwQbD1upc10xqZDA9lWJ8zn9zJ
EionuLPiA09NRKB9B4dYSu04m/dd4UsqTU1svKxF5eDivyPYe34Mm6LEpDMX2FejB2/XYuV7Srzh
pdVhXg2LulRfxKbE+SBebs3TZMyBtat95T1JMhNX/iDe9LGonv1wqp5nfDFlNK5IXiH1082OyhIT
quakCRz8bCTMQ8PxUUs1Q34M9VjfR71W88FJOhkE2s4oTOho9wVxf/CqjsICHAGN82lk4arr7OjD
WubD9liyNedgKwLeBTKPIKmnLyY+nIuKZ2uX+y5UOIJeE0gRTttVVIDTf1F3HluOK1mW/ZeeoxZg
0FOCoHS6FuExwQr1oGEQBvn1tYHIrMh83V016UlPuEiGB51OAga7956zj7UfpEdbt6Cz0hexfEBP
cPOkrK5Q8qBdEr6k6bDiBkkAmYl7NNC7UHhL/sWBQXkl5o3lMu2qfce87A7WHsp7qb3XWHpITSAY
uEDi9uQj1lrHD+rHlCdHd1HHYVHWi+smwAn0CHtMklTvsoquVZVp3/qI7h3kxuEeb3JxzyWaQgk9
S81m/Ftc0+OBOyHdyfokA/HJiVL3V5mM+0G1gWCNeSjIYblDCIBNSZ9PjdU538s15c6CmbpzdRrp
aIae/YmBzgBfP6CgdvcyBt8vtJGc4NJaTn3kk1cIjAoxWmFybVE4ymlMynrMjnozAUbyuwvpFdnq
vHbu4asU9APh8GpOr6GUJnZv7nwLiUDxl9l0JwpK5+ysQprYxXOIEOKVZhsJLZCpCghaV5sKbjZl
8tKqqA/XRy5AhKAvlXuvhEnqSbloCN57FVpz9QqHljirnio4RlgXZAA3jhbpFA5YJNI7pPY0xbc5
s90bjBGuQ5rzo/W6+Wyje1LqHnKxMU3aLrV11JhmzQfjGwBeM0gDbT24t7Etb15WpXdGAVPd1acr
00mJN36+DUbWP4nS+ZaDsUgQLe4lHd/fyBSRcJFCvbRrnP6577gYd7Hu7Sdv+dk1JbktEe5njeYq
DDGysx2dAW7bAhppY2IaSFwiGDUf99nYUyUs+P/yuT31/fyZJIot+moB39pSvm0eGRs5z4b+rYFQ
caik5BKmvC9OnRPBhtjoUqxxLHNdH3ohOMamlqlnvLynM9hkMY8vfFtgKyufGigflkOF3X+3ESl8
txfHPNYh1nKAsUQUgYMtb8npDneSn0/M9sNXUHQHxkgNnrcrEVN3tDntu8n4dPvyYXMGJwt5xUTR
qpu2CtPwjwbt2E1HG3aIP977la8DVFehzccLe6r6UizeCCjAuSLzd+6refyIK00+on4ldQZbiDni
mdMnRjb57BAWvoYgCjBDoCEeFlrbscvExhoRW0CUSa5YSFF55XTS7Z9gHMPKFtl+hP+zNzMAKCS2
rJU6YeTIKtkfl2E/mu7Rcex4P43qhz7OyXXR7HTfDZM8DSfZYjko5dTfkmYQAcwQN9SW24hF7GjO
LSKmmni0rXPQleSMRKpJdn5cnVp3rM5DPvRB6jXGac75OCAs36el5362b2sulU2c+iwGGFxD/hJP
Ir2H4yWuOfoTpyGnYpp9e5cntbxFWmD4VJG+EM5Js9JDMlN4JjT0RixWx6Wj/KdVXH+w2rMLRwu2
mMj91HKeU5AZppXeOxqzZjZJIJr0NtIfUAuyxV3NgknHcmi2CmxSq/GiIn4cbZoBU7vcPCsyTn3X
5weDIiSMmUoEzsLnx8bWIZze66+99N/GyW+OjWgjrAawcVwLxpJd8Z+Qc+5h3PgDE5VMXKco+zWY
hXOoC4ghVf+M173/Msz6l15xhXUrzKGbq9XCrH2s2yU5E6eGU5L5/FwyGjOg9GFMGupg1PXh3iEC
uK7Z+GXKulvi2oWMId+31Gm7Ezj9K4GhsUZ/NJddzEEIPsXjJfapB0VamFmEtfTYw1MbJvdEol15
7VTS7Gx/dq6SPWOkaByRREPKohc3JNHqPUABuqa2NG5p4rzrJd5f1qp3RhVgeyvIZodp3VoYLQNf
onToLwmOPuHVJDnNIwxZNaaELrK8MjTJaZxExnHg0nuxUrFcaisfjlaKh5QNxR2m5PouFazISIeu
0ciOsNaJZO8ZS11Sh2FznRqvY1mQVZ9p6V5rrnRSCYo1KyPoRu0vaIEN84mofjVBT6N7zY+296nb
s/3aQcd4XWj6qzH/TPVB3dzCaAk/j07uSMiUsWQRQEQuAD51oppr+77BWbcfPJXvtzjasrDKaxIX
cEfb2Aoao4FxqgkKxHKVObLlS8BU79Gn99Me7fovJ2uKNU7Sujh64YHCei9jyeTAyKLAcXP84g4X
dtqtgrttES/gP+s6JOKMgS4QLSCK7XSpOqYCO9yIB9Rx7Qm96WwFQotJn6Mv1JJn2J5qgj5JE7cn
oH2T2Nkp15dFoPTkiliP94ntGQcSrhhJVOpNgKc9VVsY30jc5G1LZI7T3eKzJOed+7Cl8G28hm3Z
KTiD0aHkJ3d6wFHJXr1R0BHcdUxtTUYHGehBxHZy8jJW+GzlB26xfkSGFQ9uqv3KJUV3pUbUlJhM
DeEP+6EteC6qbo4cujvQTUePbey1dWBnETNSnJOspFJIEqasLhWob76BZOUyael6qFkRfq0qdm6j
mrLTWOq3fFIXv6tWzluenBudNC/WvQXdu+HQjCVUr5DLt4TMLCrk0n/pjRRGW6t/RiaitAQxf6gv
xooo74Oy7Gs0KPmEo72pjlYrNVDwxdfRwCCUj/61rgB3MTV33/2q2LHfv7i6Gb+2yrim4zRfY7sX
yH1dnJqm92NOrBb4mRyBzolrwtzoc9LJ8nGUs2vZkt4bdRzdCLOD72YPoUUD5TKw1TPwI37PyY0F
vMj0gE1o5dH9K3utZbYp6OwcB5PYoLLp/Nes8o9+QiwNe9c7OG132gDM3zDAJzS6fKBFH+a5qL9N
g/7LjvsftqzkKfK7+bWmPU1r4TWtzfQ0KppL2/GwHRmRXh8tthwhicXE2pVldC5i7Nkc3BzxXf5m
tUjMPdoZx66y2qeKyhQGZ0QMB8GSDa0y5lBfCeQyAoPrBlj7qgUob7wyAAfiUTHPGajdDnS2KPsY
d+IT656HnKzeRtKpyCaSfwesmO9IMX8hyOYpQjyP7DPF29Kza60WiJ/bImxKpkqpx57OntSPEVnK
DRGnjrm4gTJZMdnECawde821b4QJvCdSqtdK961bYor3vHlymP+/OLmdvoLGp0NdpcYxyXxkAj7W
PGusa522AHe3xyaypt/3cLC2l+1hMkP1cVOCy0sbK6ZKM/9sWkRUBjlxhwSoclNV44fRgryYkGBY
flpf8FQwuddXz9nvuzlj7fM432g2/8Pat/njNrvfdk/HTUdkoqIBzilPjvVq8/MwO8Ez2cx+v+9X
8CGxJ5qZjUShOP/Nm+d7KchPp7kaqtHPndn/zBVETYDO+ARRPVeXzSi33TNyMhQ13/nIXCj0u4Gm
2eX33Wm9m8aCN+qyGiWdXe6ZK9cXg4vWZVlvtod/bmw3ScMmZ1ab2rkEgsILbC/4+6X+6zmMiPvF
jeWppABbAlLtotCexvftx/Ltue0Fcl3ylra38LcXzGvEWXi13jfnpXRGvggtA5Hz+zGN00ucAFoc
EWWQrWEipi7g+HSr55HZnbxs9/48jBKNjWqs2CvxE3+e3z7+vz335+GfnzMZ8xDe9l+vXMTE0zAf
7Nna8wXC3vrnt7g91nC4k6bWxRcOfp3BZYow22qtSzEmjhkou0SQ4efHcfR8Wocv2w9o1ndfdPV5
cqe6u262zu113aXi6NjubsbO34bP1eJpJF4X6pn68eep7Se89R+3e53vdcfZlec/L7c9//s15UTj
z1qtrqj91YUOniJUy/nHve3h9g9wbDWAdr0VpPULXo75DKiRDi6S5dBfza9FU3YX9kU7EZvFefua
k+1w+/O1FvlhWE+q7UyaQNRdtpthvWc5M+a1JU3gF4/TBYjSdBG052nq8fDPzfZcmSxUhvBYslwh
VFZFKSFB84dsLtbtZnbbOIzzFlLQ4lVvfjYgdUIvUNgMkNG5gBxB15TgGsjbA2APkiVS2n0rasQr
3aPp2yi2vFfNIzyTcfMxK6uJS7RDckfzs0yTN6Oqns2cFuw4hTOj/B2tc20HaRzZwXxkgyaunk2J
b+QG0b+oCxgdvhWpeChFBjFpzn96PvUOg/A3R/ILS7VOFjmntUp+eLN5HipgClWUxMfONG8WhxuY
fIR6cYP6yJ7eRWM/KJHhnbFi0gbWZnMa3cEwTi4ub3AHYnPuvtOLY1bOYHSHACyvI74ZXpCYYlim
aoapS/d/biy6mwrvUUEeBTvtc+SYt8iy2p3Z36Y1AajH+9c52QMx4FdrhnJMt25QDTNSeN52139Y
RftIx+zYR2+GHhNKOHs/avtDOaVDwqJ/7uL8B6v1niEgf0+MZ17z0Gs1849lYXpvASYVQMa82Sc1
urbfxOh+0/Sj3pVZMLnqB1TCkUhfl5RRg3lB1OXLmh59shJBscBlHArtLrHx0qd9bu20SA97ekC3
OEq/NmkDqwxCxs4Q0xlOzhPeRDz+1JZR9Jh6zBNjDC5JZYGArN06AJRRWH3ANIeGjOeJw0gD1VIa
XiZaxpRuGAaHAtYYpB0iVVTYUYldIgIetbjP1rlCgpmmYH7uG5/SOQqfMsss2eLX4NC6IXpK1X0F
7j+UZR5YPjm/JIOVe2UGAzVt0XkAaioC41GC7ywTTCVim93UND0TK7qSQqQ3vzVfZgXWNnII9EEb
8UyL6sbfDvR+hlyKmCo7uCmfXutD+rCJP6md6p2z8y9D7dVCnzTrGHCzwT8T+m6DEyL8ZiGFsjMJ
6RnSJnR6/TsFRMcpK4x2z7Gd7dkfyj19+d10iFT9MStCRQm2/Z7W47xDE71HIUn0uO02/MHG8+za
PyMn2tvjpc61KgBnGO36FhpYJEocilUZHdvJOlmIvAId5c5B15r8oAA9vgliuQ+TpmERGxsBkLDS
CXuWw4nYZoDCibJeJyBp5ahX18WH+edhrl/Bcd0TU/XDspYN21NxDrKLmMlnHRIZVyEbaF2zfJLd
ApJrUe7ZzQhiySzaBUss3HNsT+6rRjA2E/RIPzBXRNBpR6/wGp2zT5G4k03FCWqmLs0DGLuWtATJ
cew4LZxollMtL0lS72WbgbWbCRikh7McoOgCSJ3RK5mM0ehMdMPrNM3Z/VBnb1wohtftRk1Q4jv9
hdTHNOKVssb82XimT40Vja8uDg7cIzGXwuVXkab9RaQjsAdT83ZjeTDrSLBWFf7JdZf1NCGxIk7c
S2KZd5LBrDfYw7VZbGYEqtcgvT6bynSfJyM9zMUyPOq9eIGh8yPRS59/mulVz2b14FhwiUbdGM+e
kZsriRuxjTTWAOu2Dku/PUqrM8lYoHEoQW0i/P5Gmzk/ZLQR6ftNKdtFa7xzs/eyzjx2/2MbRt3E
UTC+IvTA9TYQB2hg7T6P+ECJrr81jmfdbDGTPo45eDehazg42uxwJmc2BB6noO3vBhs71TKsp2YY
mC458RTSrup2Uvswp8G5mcq7m9BdnRa8avuyTKY9RnDSnFK1qtWhnqIP/zUX4gVlRfKiaM+DGinf
nPE6L53/YsMDSOz8ozTm8S7y5/qWacbzprppWrqSqdQv8QL32uHX//fKYmO1UvxLlJXleaiuXKzE
rjAcHSfsvwu3l0Fkfuqa5P0YXn4aB4beqoy0HZrBNw/R4gv825Zcqvlgr+KOyVHp//AW/p7Dtr4F
jwVVN2xDZxD491hCP0pUnyHoP5UacqeoFw9w3oC2jEm650L2CWONYFZd1gdfDsm95QN7F6URaLUc
MB2bJcq4OLmuYlN9MMqHwYtfFcPlM+Wqfr+qQLdu1H//wW2RUX/74DxX13FPoMO3UL3/+weHm6Ew
MznxwfnKCQvbIIV1iO4Nc0H2LgvraBMttJ8G4zwACAKyW+afi3kyrPx7Os53UWf536awNrzkuyP0
d0kzh+YPNCEciODyWrbAdGMegQanuxJS4uV/eP//m7mBT90XuAgIUuPP2ATn/0IQmLsMz4zhSJY6
MP2apcl9qjr+CLtlyDbrZ1QZVYDkaTgshfuFtA+WB+uWETgTSiGtEG0/zJjvsMZBiTjeFx/p0BVG
9Sdn3mM21fVxquUYkDhr48G07i1V9L8jgf5fm7tuQO5lJ/9S/27n2ixaf7xe/z9ZwDhVMKP83y1g
txTYNcfIv1nAfv+nP4QL3YeA4ArH3kxe/8Rb2P/huj70b5aFP84v/T8cw1jXB5fBkm6uv/wfzi/T
+Q+sKAILj8HZu4ZF/a9/Wt8ef58uuOZ+W+H+8fhfPVdCbCFX/3JeMZFlJYKLToSlybr099hM+h1Z
0zdxchHsOTwrfkJ+oGjEU0AWiVCXOS9Ib8uj4/Zou3ESI2x1PTvpc16fB+PnVgNvNx4sPMBma0Wl
t5AAdbXco3HbExwCnVUVzinz5FelRwlARloPBuyxxCx/OR0bthR0MyFhDO38EbeXzwVJh52Xltld
hMmaBjW0p954APScogOKmzsU2OhxR6RVfp+Fs0F55vXLC5ax/Fgvy7VHKrxzcsc/R5puQ9IoR5TO
+6ajxdrh+tm3Pp08hq35Q56H1KOXpvUX5oiXCuwv+tSC8TT/uYq+w0hwoIxHd6giOjNFztGxB3GW
hkkMGUF0WmdsK0jz2WCj6hF2NAEDq4dw0pg/qdg3T8l5aI1oNzapE3jNeBAajQlTz4O023jPoBWG
eDoahMJMcfLNSHPJwoTRdar1XyaOj87ACEtLGVPHnIedkyA9swF5L15Po8Fq4rDIuCrWw9vKLwhU
RJPJE/NhTS4y6/xIMOJfTuY+540QZ5XHqMAsUJGm+1gk8aNXUwEa2YQVA+Q/MKfAQlZhwP44EpXd
eSDa4gJoRKi7kKNLSG4IaGt0ImN0GyMCpBIRR2HWoPnVXIP2IgWGn3cP0ACImwa8vQM43+7YxFCH
RTnbuqyn9ToOtCuySynJbumXbx0bxGb8NflQpokrlzvDUZjNmUhD/bDDQhYv9oh01KPPJamn9o1C
ZOLHiHRzX04hPgUENXAFME63gPc13Ng0xi/L9ESsVXIq6kLtctd69csWvpMCsz54NKbgrfPRXN1G
GrQLzV/DUgKSiBiFjOyPAs3WHtOBt2kb0IqNI+DetUNMV9NlonHwe4ZScT5kp8giNiuu4e4CsUJB
JOc0zFvjaVlIVJGZSF6xU4UVvN5AMB/aNYWudni8tQdd8GHmUE5sfficenveEwHiIW+bdhi4qjVv
SowdCgyLDXqsFfIIbzehG139TIunOSl83oFO+tdIoZNo9tsgfd69sC96hqpbmvQ4h0mdNWEEyjTb
ZyfOkKFSwiSK88xrRz5x256fa4AJvWf9LCKj/ErgTdfYkNTLC1rRfmcM+R1yBMHU7jVeqk+j6mE3
pik0sDRaMHo9xxQrBzaPCGor4Kwa3DBB0SPM+Zgl0FPtJDeP8BKYV/PtJZRgSkfeiLkPD8OMCihh
tJfCm0mL+l4y2qfxDQN47rQjdM6hXcclj+bkHITtHByrp2ocyCVSlcUZLhL9iMjzVLtiCpqVZVLr
xJhAOw3GlpgKyuGhJ40HoNDZRpB2E/hXBFfOkDZIao735fymGKwf7botA807iVKLX0x+/JZ52b2u
e5/u4J27ERq/obl3srQep5IDGUf9cK0xOOkAytNF1kdUYF1wl9ZDhlECRZhnA5iL07cUlQGIEgaw
MVkHkdHvFWF6cQzozlykCvQKxmrRa6Arypxjw36ch2V5GLruizYkH5mVR2iY5RwuXSPPbeQdJK9R
2/J7i1TP0NlF4xIIRbzMIXuNHmyL/i02gLSCTC5T+DXRGIedKv9KiuHSA66JKPPvURiwNq3mWhvM
2q6dCIyu5yWh/KMQiWbLCRpqvR0kzgHuPKAEcESq9tqgcMeb0tITLlz3gP/iuizOg5lG9VHShQnz
vvtOMSgP0vd/pY31pSfM6CwqGhqpqB+M2WSiPS3NPhF0t7EBkvliZfuKpW0/pw6DB1Jk5nn+hjXG
DPATnCIKrZNeyiHU0+RmxuZ1HGKqN2O6kylZyE01qoOXlxfRAkWkQ/PYCvwP0SkDhX2sFZq2jtga
QK3zfYPmeHlH2KDA4RGD4S3ezxEfgBRcIoyov0vG5rFx4+aUSZIchvRHVnnZNRqSnoIEwmoyf7gq
98J2psS3PWqVGWOPZS/f2rTlfGk9MmkNxz/WaLZ2tcjtXZsW4ynXR9zLUoZGbt3Gzp9h4dKCz6Ym
GKoFfx1WKURw+ZNuvTRS2j/d8d1Jiy/KzfOXMWUy60NFXVN4ADzp4y/ll2hwsuEZpqlH6sE07yrT
v3YLsWtkPH5NV+Rgfsuq6KLLaT8pyXfMcK2PjIvhxIGqixogXOzvcaPrOx8/wk4Nw4/S/ojLOH7R
kwrSTceqUt7PBL8e9WUmn9PX383uqQdDGjqw5qCv9TXq9HnZ+d8NyPeGP7tB7I3DcU7NF53uyL1I
EhZmSFWqntyDaxTQc8lZINsd645svuLeY06EUikgVyM66EOdB5DqzDBxpjcnWb6kVs08KE3Rgdmg
hbP+qyTKLpS6+lRYWehkoZ5EYDIGqshgPcuDS33Oye90KMUYthoJ87057RQS/fQL2I/sajvaT5vJ
YpjbyG1aQFJ7XLgDit8GMPGs0QOi8XRjjEHi/XAGbWI+SmMsz3HF1+oiJYNV3+3nzEWeXgvo1x3J
wRbwC3fANZTXtnMs2WwUTc6VotPRnRrZg03aEDMkgkVoml90UZy1Hs0bKqf6rnbbhpZ8d2palMd0
WJ2DK/X3Xh++mKnOJaRjRGaC6ETg4zBmNH8wlEcsat9rXW0hR2JKXBsFmQes5/ABz26vPaPAfhw5
jAK7u+ptx2mcdtoPssBNa9RefT17AOkRM49R9yRxF2phiocvNcQewKozL1/ympPXEsD/0G0hXqy6
L6tV5lDNbYTkhIuZawOEbvUFPhjDot7EyMWyGT9IJpodOJYI2+lFA16z0yXiTlWMdIiq7jA49bmd
uq8EU6DZmN300trGrxRVM4zwiiS7JjvabnwA1U//tfP0s40LI7RLtNYYIQlqhSrwiDGa1qFdvE2r
s2Bx6dW6Qo/u27FaQmwPcUAbJb8DjpOTORnBCPyiGeYX3iUSbRoSQLi0+L2zwRi5/tECE3PsCVdz
Wlkh5NMT4Jp2duH0YsShj+XOlstZL6oosLla75FgsIIBnrVKxMlennIVrGOarSmD7xqo8ZOsxcUG
Ww3xzj/kGFjKBVZz6zvOsYLf2RF60w2mcaK6uKdVIK76FNGRtq2frefLk9OpPSBJ79bbrxyfIkS2
nu1mND17S5YXhowAU8beOHPx5sgwFd47fCMQUCu2Zidz0JOrT83M1LJhA6OJX6Buu7A0nK+WIopx
2jAr+Xhu4mkfV4O9y/CdHeoc/bQlk/2EdDc0YT4BQVlC4LRoCNals3B9JEbdg1lbXyfBsZKSt7f4
JblsOfInr1AIaumOKbR2ewG1ifkFD5uB8GkCzUou8jpXEN9/RO4qzjOmcsXJsYfqtEabyRe9tSo8
mulyN+rr+l1gqautejhCJII2NsrnBqeMEjlMFQxBDPa7y+TUEFsaNbM5JllB1yvqaTbstp10wdzs
m+ZJwyNDI8tNDja8dowZC4VBk5Hh4z4a1BhBpNEaMPnKy4yVu4STwEEo35FOroLZ9MEsl49asxBW
G5p1NdCPin3jdfLkjaTjuo5NXE2Wr7n17IaJv7jDYvV9yiDLFEnGuG8C9VX44moZyiEvon7wAXOF
ho+Ux/HnwOyLg8c05eYgznjomrt4chrygExGlRb1hzusduDuYyEtYwdh8zozyQEPL18g0UShkRBa
pMbqSrKfczfmCyybvAVDzouTlS488QwY+7NL6Qcn7ucsZRLoeWKSZWibsJXiIBtZRifDJ8marLWB
QKDFTBPe6Y3sifxeN/hDvKXEmLJwmHVduMRfE7zJlxb2U0QFQ+HwpfWs7NgJLqtCDUeWxh+ky1hP
BWZBlP5wrhYM0oqI3baunItl16f4gqE9Oibx8MN2Pe9mcGEP1hQYtBbRi5YNP0EFNofJBiKaas/o
MNR7YjvlMU1+dtqkHwDST3cLCSmFJiDMXxZranZ5/+nbJXSw5IHsrvTmNmOAyWbE/YSxqsXEArv5
y8C39m3OzF0z5dVfMbO44cZ3PgeObvRHv1keyJbhnE4QwohBiEMxLSuQ4NCPIYcSaGF9lASBivjc
Oump9vqYKW6E7in2fggcP7tRE9YuclgZid94i+suO9k1xDdO0qRq/T1KuX28+M8I0BBVwjcm6Ybr
gOudpWXMR4LPnjWdTrQ/+da3MrNDmckwzbTqp8hWWbvBqV03DTvcKuDL4UymBg4xjt1PMwHycfrQ
KlG8Kge8ZG/z99eGxsh8AretCSQFmmmHbaWzV+ZzCQRn937BNgvBycD5CQ1Cn4kOccaXPk24RKaE
P6KGYlLFbK4ruazOUj0ALfo0sQNMuujvBmsQh1Qo9rPMwApZrRurjiwBC+EG1+Qw1tOJafX8JAZz
hI9SvJduax0civvJEs6htWcVVu5wnobaOaSWPR1JCx1DxxEfykzzMIlGtL4FQxDf+NF5XsF5Wv6V
ITxP2gxswEByAsU2u8yc6KtMdGeC9V793HCuraWWPWK2jAXT3cfsC+4qMbIZK5kymSYxFKCIb3Xd
/aoxMYQSG51duC8pMTlBZmpFmHvkmM0g1fZ+VTe3Bq8Essl30Ihp6LMOHCboIgeDdik2s12rQF4T
OiIDVWnBVLg40DEOpV36gYMyDYgZX/Wa4iVRDnvHwb3Mmov50HXZ6xAPm6Jg3sW8N7624VeXGm/d
FFtnl2zINr7qEQpRVVPC6CHWcC3ZFwOLSe339rEX+bM1W1doAc1hBLgY0oPY9KsJ0tRKXvW8u7hz
TwhmDtY8lUYTaPnMlQ9ah2NXb0KmvxZkqPvSJEWsJ5ymmIrv7Hy/CUHMlIrUXTxybMPBanYMHIwd
ww3rHvkmln4I07PrrPrpoHF7TgeXP6GKI7mrG/0D1+GQ1ORI4SwL7KZ90LzXdLU6ZpGHM8YAR+EI
cWl0TVxYp9ySQQ2Pl1Wpv93bbmocPD2Edc/pBmRGT00rs72/JvtuN43dGBe53mwPWbxRV6+2gWpV
6/+W7BerhF+1yT2taHguVmKza/MfnSiPzttvA1QkLtsN8J7ugjX3z5vQlU6SInEB4bRK6jZd3Xbv
//SwG5lZV1p3dtc3qK95xJ37TeoVJvX1wfb0tKbo5DBE9BZ4A1sQSu95YeO0vuPtnjmkDwRmaIce
0Fn5+181cMcc9jF0HD4kYnXF7w8JVaYVYMVjRtkj1WfQOLAXgRB/6ZNHpZgP4x209rOmq1PfViGK
O7wl6812z6c/9/seRLF6+wnFBkCESC/TvTNajCRbpS70TBRW4bjfDTqRjVpPUk1AwGl/Mdf/xzSM
ApSvyYp8/dQO8UrLGTBiJ/+4mUCMIqj5rycHrigcJQYzdw4Erc1HVPvuwDaSe/568+e5it36qbKy
wMFchUTA+MdNoQ202r30dYIMCCXSeI7hyf62WgzJaOxw0TEBmSB7/7kxVhUQm+z60vggxTEBdshT
nPRs+A3Yfy2vT/MqdihWKZHLHp0DumaU2aKPrErEK2y8+t8PtVw39n6PHtJaO4RZ6RAsxpl4NpxP
ouTGi27ERJMkyMVMiS9wvdmex/GNMS1PB20nvcVm+E72STDPmP58lxK+Kfye4xlRc76Un0Z2I/AD
3eBkF92pTrP+orleRqzOCHR7FYP8uSlWgUgO1+cgp+ppe57fn10gAWT6MoKwN8yOXIC+u9SVntDF
A26PlLAmuti9mDam1gzwcFCu8pI/N9X6S9dApILVnn95NNdXMJpYkXTIC252k34udPbQ6+NWm8nY
LdzVQCVfpc1xB7iORAmGjDFMLeWOBB7olElVhfYBO6Q8JOrdxwUfQPtmTTesrwPuV9QjI32Rheip
hu6sm5nnMddu0dCdvdZN0BAwdkRSXuHhRG0wIpYNBhuUhiuf4qQ9DvpgH/rMeGlM/wO97wgd84Dt
iSyCJntMZyLDLKNRNwbVRPA5zs9MewHP1ISYJoiJsr13qAB3Jmk1h57dOrEqo38oZ9QlE3pKzuMS
nAJ4+eK+0Cz7gMBQP43wm/cVRQOmxQjtqnfRRJmF0izecXOCRkArDjjsoHqsM+BywWa0xYusCQaM
S/UXW7r+3NvsSrX8Pc1JNnMy1kv9OBSzvbfQxgTO2i5nMrBbZDQcfM/tHzLJy3qah58qljeiDqug
BKiMJaBCWzIOEAxIW+3Nn4rInEIR0Fc4yJXQ631aOseFnB2XUwu4ejSheRvxezu+800r3rvSXbC6
ONoOzkGokB3veieH7DS6584Hg+JlLSB/sLc3F6xDng1oNocbmsL50kjKM4u/bFd0Tf/YQdnqNPOt
IYtA9myWSQX8ICuYQb5cgJeuVWY1HA0tsolzA19P5JX8BBqHOtx1D8WlrNqP1C76C717ehuaOLuG
8dmbXFVdR7ihrCZxhteVqbF9pZO1c8R4zH0CnwGnrGVngaHDxrhfZQeSUbOg8Y0pdA0U47bHdg+4
AZ/TNwY2xXdn6D8rd0K27Cbf1eKmu3rR/N088mUgIcFcNlbf+cA/RJGFHmZCXxEX4ULSiAfxcyiH
lxTqlkYaUxxHj0vkzgRl0ff0seMpTOkFbYkVap8eWxdPRWl5rOA91+BM+sTJOA/VeIr0iXyDAXWC
KV0wwuQLBW3cJkdgvr+A6dpIo+SO2cLaXRuelkZbTobIg6Xpqez0ekUiER1oZc2eyMc3KoRpB/0S
4Sd7hLT7Sq/g6zgBOkVOIYORDiOjEC4lSSofZ4iNdDmIETIRmYo5eRvaShBG1dKoor9KxEByLY3H
9nkR/OG5N97YgjOi9dQBGK1BQTrQCG32ziSJS/lP9s5ruXFk27ZfhA5480qQoJNXSSXpBaFSdcEl
vMfXn4FUd7O2ove9cd7PCwR6inCZa805ppERRqtjXmiuObTYuywTcwI0usiyXk2o1gfE+2VOktpk
TM+qlptBNHRvodKLrWKpgrk9u1mbxlQuUgY+pRLgd3qN2DDMw+HsRbEZpJ1K2YYZI+qcY1PUoItm
GJtavTah8vAbQSvVJrTcMtCwEm00K77m4NqsrQzhrJ4gd8aOAunGMFY8VILDwgHm+mDeVcRWbA3w
6GtpCwO3bgCwcN8jt1SvVqke03PrttIrzORpSBgDpb7ZhhVWp2+z6ZJlWpHkhze0ifAAQP3R7rVQ
fbHT7I3CNjkxUYnLsDpWroZLmzSeokSAP/PPNjTHlYmpXUzwPJYcoFBce/dWl4DA0JtvMY0VpiY/
FYW/YQxSfJhwunH12raqYQeuUD4sM4cNMABtGIEeL5P2XCbjEsS6lxHil3+zxxE5fDYAZA2zfufQ
rQ/ycFLxwlF/9jgNM54mT4VCNyitvLrF8ySK+VTF9tOYdfqdemiB95TseWG1On3LNvIzxX4HEvJU
kOiUOWTlZigNgggKTW2ZADEy0jOSuTgge/c2uojwfkbuDo8nNbKRM3gfD4Hbwb8yrBtOWIR4JExu
dBLIN4LSJJPLm1g8W8NKI27qZ301FyjGENRe1FGfTZbncRUQdKFOZW2xjqQs3iDnokSrBxUBIweh
JVdm4j1nVUJ4igvLWIu7DfWQfD/PyfWQRRqTLpSXoHSdeP4RoY7eE8qWbcRgf2Pg+V2NDYUy1rQH
fDueypgAzq5b3fLRdUKc6U71vvc4yUASoWvjKc/E61JNdk4qIMStqAh0dGbncTRXwIK6N/XZ2KT0
Y5jwWRVT5fK9FMP3ms7BRltDPZ3hPSlHUpQa7aGdSKXqdPRBuBP8vIzGq0Ht8WOKPykGmoMNjwSF
8WBSF6NviTQQfPcxXe+TD8hFsgZ15Gt+BnTtZ+qaKSpFRilyUWOuZwB0yt08piw2F9Ehsc2bEbe8
6jUPed4SMmP5TT2exND0exsH/EkuQpXhilybw47s4VhLkNSF2raadi6I56TSaa30ynCeQzPaw6D2
XQ0KWKJGu4SaJG06M9zS/oRfT8svgrtwckwCtEWYXeeCC4/nVbfxxGXcSzVX85EqTadKmMdMVWdG
+An6LG+sOb3CSxEl41cukkhfZwax6E7gd7dQBNb760XoexIHmNS79zXl+93S055Msocx7OxANXLv
ZNgeA+uBYDUrwc3bUynMYRWCxE6PjstAyG4JhhcdOdUYzYqNrqrVblZFfjYIiz4vWp+fzWikIsL0
KppXq/Fodx6x8CVIGZveDAD3dGdGDDvtdSHX5IKIKKZUcrXAj3gqgwGe/LlIKAxNmaHRH9b+rHqz
Os24O3xhMoCbtYSIpKj9Gamk3nSKXZ/A9zW4JLnJVK/a2Ep3aGby4uQ2cshp/txaxD2OezNtrurJ
AXkBPoBg8TTbuo5DBnqYkJTE5A/7GR9lTgW186iAnCA24I7v1TxR9oZp5wQXWrt8Zhh4WRiwQU6t
nlDKlavykdmug1BnvpBlMbafLiJSs0huirh6lZkuswoc2c8S4jJhCwS/3dfZLQbKJeVAZeZnL4Q0
TvpAQ5W9W+bOyDX60d2xL55H/FkYtydSQ4eIIwH97qpnkNYAuZDhP8tiZshTw27rGTm1mdUa8CX/
x0px/mhjWW3bsU3O+qDs04I6dZISjGesZiuF7FVydU6J11DLMyYHgWrtUm1eh/Wk+RAp5TTsY+tQ
Xy6cpPcCPXJu8nVa1yXun0BP4i2X9aNDa743YobhDOEKkhv9ch2GO1HrMG2ZKBusmg4adjgVpJa7
r4DLazas8IsXQK55rioOWsQUtkA/vOF3zXdLovwy0XadpF5fLrxVuS/XjNqzfMNhH7VAcQVIwG8y
IwTRugpIbJz7hFtVB4woi6MSr6fqhw7Qx7DOEfN1toixlPlMRB1XbohotRwIaXtoG4doc9rXVD66
kSY+Q/KqBK/pNoV1rlf2Fy0gCpT5pOwXC4M4ZnLqqV51iEErZgiPy2HfzyYeQizkeRU+hJ5XBPJz
xjyPOLas9ZQHNsAMQmO871zgKI5DdkQelhR+zY4vO5gHV+/9UU6EFMvZDVn5cvERqInFuHW1lUif
gNTiy6AmedMsGvjAXgfWlknegKlgGxoqNtvF5ERprHNBL66JJDF7ZiAt0Hls9yjzBorCRv/D1ueH
lKSrQF9noc6KIhBZVHJWWm9PEfy5pEn4LYayPzuC8OiKsoKU4EwE7InPVfAQTHVb4zOGSn71uH6Z
bYF1aTVPlILisE9UNjxCNuEgk5QUmWeFM2apvQAU4blUUbEDI5HvPkvTi1yVCzVLPj+bVtVf3hod
2DDRg//cHlZPB6zUe6XP3uKIeJkxhhs0zOxm+rp3sYdouPYwXYfTenJZ72tMm/gxuhBb+R+bTo/H
S/4OqdK+LKbmbtMJou36c8RXBWKck0Nw26lrW78cM+Pz2JRfcZiJ6CNOkT7dOi1vcvcHtIAnsZZH
WnS8e3stpay3iN79OUw59LIlLE8h7UPkyWGLB2ygPLB+LXmoyJsXZ83Yx7B0PWru8ptPs1IHhqFf
QY6/iUyBuoSt++nTsWAZVUaQJUwCh7E/DnlOWKjBIZ/jtKeC/sIVDHCOnYt9lTX3ighEXT0avWsc
vKy/0QpgL04Uboiz1bbTarvtvOZ6SNQ7RhAUIzlz6QIaWDMInW5rhJbbpnxdazHHoHICQEP1uho+
KuqaG7JcHtxKf8H18Erkz01dad6WGaW5J/EchzYQU5Euyx4CH5dztTtZJC4DNnm1yCHZ1pb6oFjI
1IkwYRQYozFo87fI0xe/H/QcA2ziFxDwqZSAF8Nsvq8T86mfzwbuh1IwndStcZvo/Q1I/LeyFZxs
zet+XJEQWflBOb59wCmtD8Rf4mqdH0SoHjrGY1hioZvBa3Bq0NxEOBGRIuxryvRAT0Jj49xrDrx+
PK0zF/fkdhKMjJOVwurO5s7QmRgzSGWggmK+asoPjshlEyoMyvQELoiuthNzCL3x3Rb5A92C4jzX
FkHsRnGci7r/Uap3lhOaH3HYkMA3ry2ekjHqQAiBS6BdZCq3HoWLXaplRKeM3S/NY1xfx8P9VMPV
bkvFwzzA8UfRmQhfgnumolH3o+3u5VnEa+DCEbiL8yebIh2b4REZAue1udNuNbEogRcX3mnKiZGQ
Asb/03p+mytCyd6puRRbKvlN8tH9p2zTcb3/p9YTtft78SXMTL7mL6mnppp/qLphO6aKwcJQTeef
MDM0nX+g/dVwn5pQ3TSVT/qb9u8h7MStiCbcJbQImcI/mk/T/MOwTctz0IJCH7dN7X+l+TQ0vsDv
InTVslVb42gH+O9CQ0RD+h+g9WopMz1kunhrz6sAidGImrHbFuS3bHJFPcLgcHAnG+e8d9OdGJI3
t3Wp58JeQ2cAyAjOQU/pJUBLAfii+OWuM2JcFK9AJB/Mqkl9ZzBpsQ4r1AmSA0MDjoraoa9e3uej
RZNTJyS5PLnqt2zufiyL2JVOuuy0JCbOvTFe42z6KMDX2Gbe3Qoiju9jdFXo/TaZkgGRJS14Y9mU
L4Q5MY0y4Y0x3zWyu3pZnhUr/04qZbIvfzGOZpzX7BsXC7fW00MmSGzZ14D7AXCKfcTLmC1RGqFY
/oKeD1yCM/+cTFqN/Hq+25jRYRncDUAUhkLefIqG92lRs/u8K3e9R6hmy6D3ytGdM+osxhlQlDai
n/ETj+R0Jl7yk7TpczEIMtksFaYmfmtcsKpb7suJQiuCmV1uEtTOM6a9XoWYjjP7pMZwH2KPUxFO
CHRF/Ofm1PdX4J6qaBW+KWgxoyp3QS4SF23Rm0/1+S4WQSEm67YusH1WmbXtzMj1E8N7VJKE0Xej
3nVDuRr4iw64RkzeffXIXKvZKZoFkcAUL0RjEayki3etRzxGszcKUBvRI62QqYWuGxhp+0oyDR2h
xSh3Ra+edK8cryqiHTWX2BuNTlQumjJIbOZ5Eb+AAG010hF508TwYC8mebVprjIS4KrEOId+4bLE
funOt/UYN2dgdDTuFAX8imtuqZDHAPoO88B7LFnz7AAq5lJDJHks9HdmRdPBwKfN/G44iozMdFWU
4QFA8LphpxvFAFWcQnaaEvTBaBIRq0yuBuwSLaKt4hdCqRSlzEgz561YusIviZ7bDDMGGbjqgN59
eFzveYcoTeHSgcwhvamxDKPzWexgMq4M3cbPWDHHa9IRehiXFaH/8tS4OsZ5/6ImVEKbiUmfaxmw
18gqMhqdvrwdnTsbuslHRhDfKS109ABxicHdsPBWqBAkk1i/98oMQ3wzFA9x/BzG4JDR5SLhTLhm
SgxxmmsbhCNoSScM2snD1PqqHZOzZX5YNSarrt+qza1DATKItMpFGeXHsNnogGzprSMb0AY/bgg3
mClPMpuB0gZAlNym0G+8AsqX6bznTfiTtiWG60VTUOfQzGVy1s7QN83Z+tMppmtDBYLUpSN12rrv
N1MCm5/qROEPrUYHkclIoBGVMHhVdVBWCzhDwwiKcKMx3dLSlxrx3NGpwIaj6Kb4XHSMXdA0mzni
uoRWYhgTVLEQngR69sBWyzfox+g81027cV0UbmgBSgd5rmsEnIH9EKcavzisn07XztlIfwtphOay
bTt0E0rEWKUwjxP7bBMdjNDGYqeW8E+S8Z22WVC2/XSw+gRkpd3mvq0a6LET7H1iKMcjUt6Xyotv
iOlrtvEqFRtoLIK1qdStKXpj6xaQK0oTQCXN+blrQU8SYbAnfNhXekL7IDQx8BIvUamxhxWTsa/7
EDjAhgS/Xd/ADZq0Da5F+nXq0AWwxN9dI3/IRPxuFcktlC3rVnHIVRpDREEM8O5xbl7HT0myE0Ij
ACulbDvRxKfCta/HtgxUO3H3OriIbgay0ZizP1YTzTn6B6KBka5n1PSZxRX90NOZpd+Bu3YZm1NC
T+YEtbo9MdsSey9Sz5e75DPaTQhe8fT5ms/H1hf+dhvVHywCEOy445WBPD4KR3KNntLdotg/DUwG
aYw1Ug7z5SQb1wID7XVgLxdZY+c7KzJ/dVQeSKp14PrMLXRjk05Sl5UMOyeLY8Edo9t2aY+2jtZu
gFoCnh88CyfqrR2T8eXqjnID3GijLjDfE2b36ADJ23VpV2RU3FmVi7aCqrjwM/hyaikXxUi+rky7
vdxHspu2BTRb+cq0MObkMjoy76YtxZkwXZoHI4HrltN8ifTlW+kWax3evVksONttIg6z2d+qikEL
eF1UVqRT04mPoJwQhTVadkKAzX6VnVC43MHh/t6F+T09/w7JCHMEtAl4aSEboDsR1CCj/NBk+q7T
1i1naTVB9NHjZJek0Mv70HOzNanoQL17yukNnFysC1k7H6I8OZDATnlkct9XIE6XGvWZ5Lhf5Txb
O8WlIZ467a21Too+ff9rUUF1biAMLEfTwOl8kBMjR//wBhuSC+DNyI4WZPqxtYk0yAxyIQ3mPTVB
sZGrWsfpsYnKDhvWDGoQOWndASN2Jo8LeIZXtjIBX9uRwhaSc3kJQyDYMjuZ9441PZogLHARnGKb
4LjEjpFPayvqyUas6QxvqqaWQd7Zx2Ss80AV2iEv4CnlY6ttc5M6wBCu4EK5B5DvMvmdOSS+rA7J
T7osvtynR31DgUdHAj52ubqTZZa8TSd/qciTlL9Sk6CDzpP6zy+Vln/DMXBlxL7OjGpYu7hysSB+
RwpNbTNdSmXGl0HNem2jVeZoT9U+98ZPBIQ05suFQbQlnSr9pcgmIXeHReHwjUyj2tWq/kuH+0TJ
pQ/VItyP7pzEP2IRfyhT7M5+vdZKprWa4iLpPV1u5tlQ5Af5CDyDZtnJh/LapqO2DA1Wd2eGLfP5
DPlYA2vQHNo49VuKMJd3GgoC2QH94gJdP8dYjzm59vk2nx+xPiLXfvsYebvP+ydiRNlP/3mKXJNv
8/l1Lh91eY68r6TcaM5Y1fd56rx9efC/3pQPfHnPz6/6+XHy8c875G/227/x26p8FnIWwGfTlE1X
olHK336s395Erv7rf/Lb2/32+G+r8qWXxZcvDWmvx7vRI9RnYF4bbXyeYLuey1mb0NaqONMbvK/y
gZBOP6r/9Tl5tLqRynVV3rbyJw4SDvnYenRaUQfRgpTAFaCxN/++2lYM8dDwrkmkWHQ0WqxbY1o1
As7aCVB0iMS+fKm8LRdaXAyHhk7ApA0aRXcyM7ZVO/Ubsz4XdFYDomWqTdXq6pb4Mm1nDgOyDGHn
Adyq8jTL+pfJhQhRV3Xr5PUpXkPRy/Uc7q67nLw5kYSBceyf2/JOZd3z5dqXl5Sj6A4DCCplnZXL
BQKW8nNNz/BPmSnjAMJxkeOub1KSlDv7cnUI45Be9vrxubxXrv52L9Lhl8JiQGKvKfUzGXA7t6xf
bcn/jKnx9CngmA57+VprhNc7ZfpTMoBo1G3mQetxKxfdupYyGN5YIZhUfRY/ihl8W0pPTV2mc2ZW
9Ga9/oAPGoAqIcPd4PmVW3XbuIx2GH+Kk9H9pOGeA0fnvZiY5p9vHbZbul/O0U7Gn8vo3dU5lRL5
fwCqeAxXFUEhTwjyPvkzcO51jrzu8v309Yo5IOOCufr3r1hJUk62QlfoIVnb0MqlN4+6uuK9DJpq
AKJC5kLvmKeY6wZuDPFSTZq1UxuB73Be0TWkddX72XWOc2g8TA0Zoxau9g7PHVHS02Fai/5EHRfw
YDVSJsA/oMpZN5aXdTeNkVGTW99ffq8QtvKx028Xo+gYvRn3n0/8Z9PKm0Xff6TGnGwwc1CYKVMK
qfJT+rVdNqyfp7QxUw95O5N1bS0/VGU2C2PTjupOy1FSzFZXjNc9SXSgMimguuvYZ1y1RewLv6o4
zz+3r9wSrXzr/9wwiWv8KYaZ8bjXbDFZEU5ZO0C2JY7HHUIMNlxLK34yuWXkbh2pg+HDzorD0vzc
ZeVjcoEG+69D5bIlP3fodf+V//qXm/J58j756H99q64YJsYe1/KQk/ua/DLyZi7LW5fbcu3zzgWA
LxpaR3xur0jp7YO6WLQGOMrkxzLX5EiWq5M81D5X5fEtvw0jv78PwEx+0OUrR1VBSAvjRMXrvxEC
y/GzHhuxEirLTh4mlE1KjFqz+VY2RbVHqJ3hiImJMpVP/1wlkTo/JX5o9YwpuvXEIPdUuXZZXO6b
F6QLs6ZjTU9oa/59TpL/k1x0g8YlX64iGWH0I1c/vz3ZKtBjr6eyE8HAelvOS2BPQFNhfdGztM0f
rvwiJq08V1eP8sfG1g9IaP2oy29/uc8pe2bmkaVsLk+WH3m5eXmtXLtsxssDl/f78tqkeOozJI/y
t5Anzp5s9+Igb8sjj188687y9ueXXyp0fxg5VRBuf2/py77lLe+RolCPlT88zumZQ4ltEPc9Qxm5
I/77qnyLz1PVhG354FZiK9bhbLou5LlE3pRr8r7LTXmfvY6C/1fPk08ew48RQNpRfr78fhTt2W0v
x0woSWCfO7O819OLfkGH8/dxJ9c+nyVXv97+7V1/e9bXD/j6KkVDfNzZ32Dzp748zcjLiFyTr/23
+y5PkY/qchQoVy8LuT0uN+WafN1/fddKc/lFLi+RT/zyUf9235d3/fJJ0XrCn9Rds7Zp5DHbUUkw
Bnjw8li/LBbXAChOnBt7w3oWuCwu9y2f7cP1OXVncLR/PkmebuWbX5762yNyFRnDAGaIPAK5R9uf
LLB155ZH0G+3P1e/3itvy5fK4+yvQ8xz/AkxR58tGiU9Bsf1B1Y2aBfmnSCtmMlTF1hF5e3xwKi+
Nz5lU2H4aturT5xOplWm5dxTFy7xaPf1U5W1R7PGCrjQJH4tzOIASll5IpjUuxv0st7q4fCYpRVm
32YiByqF85igNFRt66GYUlrfBjZ/ujnV1QJod+tEZHjkZn6FBotyI3USNCcof9whr/eEAWAtxtSr
yHPc13/483SyFPOmXydVq6UBLz+KRHl5lRfWy8K7XG1/u+TK1X97+pf75KVb3vf5Cf/2us9PGDPv
ym5xPgDckkO6deHKY/dyGx87kxhK56t8cT1+19uEAv59578+/uXl9govdGyHdIduPanJl4PxLdJb
+cwhA/qqT/W9fGCWh+C/r5IqTTqjKD+0pCHsrMRz0QI6ICYOm3Birnaf+MMprnqlYkOXaCFMsLTF
C84iM0ja5kDBjghKbIc+8yia2Z353FbJndbY5MN6N0aB5shNgeIrxk5vc4sGofWANuyj0kPLTzg9
7xKG/odRQ3vaLmhyzaQYN0uxtNue1uRWQTcFoIGIwtrKkfGlHXVN6oz7TunPzZsdxRYCCEaG8JNJ
M2rvIqFiGoDfvxMzuWLJgnaMhM0lSJA/e3h6fc3KzhrX2QOX+BfSZUgpLR1rqyjhs933r1E8KX4k
cnI36WVO1Nmo8hHtXVAI39TuWoEPiXr1HJsDY5oMKgXzzUA++0GxjYySYU5KQBb5VUjRYq5YoymK
CGdc9lELq9xsQ+LTzfKnonm3pmLaTJW7vV0pvyBkzbtc0ZNdFfPNCc8TtjmTIMMUvCqduyFO3/F0
RgeYCT6lAzRz4fferu9dfHVumtS+sPlVB5H4+g/DK0CMz93ie7UaWKkVOE0IKScvfs5udbSUgSSP
eJoCJsn9bs6Ku7pUvVvmfR+OFxOwVTruwSlRBK9tUW1EHiUwZPgOvfm2qAKA0LQ67DTQQZfh6BUt
lRuxY9pG5byNN3VZ2AfRmEhCVqbepDbBWGYMP2kieC4CZq0CoEVyXTG4CoARyhaa2WwNjH8A8oxH
xNju2Zprc+sUBVSw9slbyI93nMhDaOk9plM3+5naJvep1b/EcUo48aR8K/HnAsDQviGl8rB6kr3E
CSo991p4XSxNEfTwUYkdIRCQvjTwWmvZFYNmEXxn7l2vJqTAAn+2ZDpyM9PFSpm3Vw4ZMntbKV6J
+sNnO/t00kleyQAmUdN7ymftndkns0rc7kHRDoeJ5A/+3Ymic0GZqVcIwdKGH/YIm9gz4WkKxb6q
jTEwHMzM69kf6glnPepNdHwJiuqpyYriqumjfWxq/bEbu2pDKg5BTzulSl6RkU5BRoG17ptDfmt2
Ebpsm16FpzWIaNufOW7wndDsbyZOtgUmhFNp8Y/ZUH+k1VQ8NkOWnoBGd1t75eXriXbTzdTK6bfg
TiA9cEncR2DAV87ITIUwAATb0dXUFERRW1xXSjpsvV5G+7n/M3KS4i4bwR1q4yEhHW4HDJHmXGff
zA0sWnxheq/+WOxCv+ZMQeiPgVCZy9BrNpHlpCOg3DV1/SIgL+2QPjk+Hksmh+nRWoUgWR+/Lx26
M88Q5Cwgl25C86UM9BIdWWa3b/ZIKyGdX6LRmclo0MmJ1d/AOnq7UkHzSWqB2j7M1UdRW/F9quYr
oruYgqhtKDbFij/AirxyXAyKmj2+6o7NTkKNGFJ5xC7tfGhhbAeDkme3toVDwTaanUO0DrHPzrc5
MvOt1urQKUNQ5PAqfK/ljKGTptSkBHAOay+R8AvAgJX3M6fUlk+kfIfzciXi4t6pszPlWFTkzjHD
E5Zp4rsHjptCtVs07H5Kozy6EZ/hNYdSp+5ZWNbeNLJ73cVc0iQ3XP5IEkKrXoO1Yzvu5vqxVBv9
A3FdNZTf4QQjhnTJ1h1Jt2kFP6SiiTNRZ/B0+LhtND/r1vDdG4kYFPO8myD/IAHr73Lo4yPOm52h
AHA0qxyAtIkPQKs5anvTMPjS1vNgleqpDolXpH0knB3qt2eT8c5G95wRET6QzAZvtZmG93qY7MoG
AqDbd+12XMhGE2uRXFX4EeCXu31ywB82Aa1WiCQzW64QM9elPELIRwNgvmI8g0Wy+QWOzz7U5Gh3
Mf64sHIhLQP4SzSTOu1SHLumAds19sWxNpkR2rrZ09DkKI9KzdsI/JSIqmwSmMfxGvp+jTW7MYKK
pk3iVc0hWRObU/yE65mfI5BQTF4U9QHuMc4uDoTDejI7qAqvVUfPVG9oBUVq9EuJuo9oGRaAKvcD
IP8jWaoEaDZAbMwMYTyyu8KKo2tj0Z8slYDHYibytleMkzG/122l3AgCiwRkyetRUTAK5WT+0ZTb
lBaSXKT2e1FzsuTUgLJ8CP1hIHOla9qzGzmotqn3f+f8eLa9PPIjlR21mIGZGZysdE2pdoaTPVCZ
33Z5mexJtYQFb3jp3sjit1Qrb2AxYcVox4y3JK8C6NO1rgx3S5eevYbTWx/aP5gx79uaYq2XXNMU
J+sqtRGNk3W9U8LoWrf1yu9r9yZUlcQ3AOZv+kGjW2VP91ZixXtktvxb5XIwisI7nzQCRTYTh+NZ
VZ4EyYmbaDWqeyGCQCP5rrYk9or3MKSrryx4nyeUxigX+0MyPw+AifwBT5/IEgBL9j0gwz2NuQwl
WUDxyEBnP195I4c4HN5dO6/dm6l/o7vNARryRiUckkNI7IuVa0/ZHHf3UQg3VifGwiWMsxf8QlCJ
gsab0rOmoj1Wwl1TXY1T6z0QyTceG5M4LKgDOiFkjAbgtuZluQ09IsfU+ZTRURa4HtIIaIudDJzG
jWzLFQohrQcLXDAeJ6NwV+ik21VdDi0x0Tj1Lcljr88o9HPy2cuaeJK58GBpKm2EQ9NmkFbXT6F2
5yzihkQm5BVvBnxQsksGSlv4j4wYZ7dKGgGFH8uiF5VW6P5gPdbk+LFT92dr0FW/IuBKeZnHzNlH
BsHmulAaPL7tK16vTd0YC/hNOEekhmyLIgMnqkF64tq1L3SU7aNrveKPwOxUnUeFnF2x5q4ZUy4O
5Ow8u2180JyiPnYpLElw+gsXuWOINIvOftwfPXuG0xgxYE5i0KfKXdwjSWfcVHnR1iD25gGDOZVh
ESsm1F31xlGIVg/hrXsZzSfAidmmmd+ptIWbwYp/VsWCU84Jd/Rr+SUSskCPpYMnpUxweOfqtjIe
UUm4mzaxFHgnXFCF3cBIAnFQV8uJqxKd4L7mEEzmTZi3LwPqC7wt1atrDUeQTtpGbUkJ9eJf+Zy9
ojTBF0td4qopugfE914QW4N1mCL3R5xn36w8zHC/p+qmczC1tAI/e6RZj7HzPWf+Qzsaf0EjKnun
VclVbl07ypsTxfU+6SkHz8pZGZfxCtX+mzorNiQlxi1Rx1CMs2lZZPFDMrRnp1wAeYRr+Dwu5GTm
pFzrtdjOmkPXdxx8rcdcld/phpEex7F/dmf3V1OTdFjlMKq9oeYKNV8PyACypo59G8/EvrF84oqQ
L2R9dUyUO08nPR5tqOCAgtTjALNdITwb2ANHvfWsKyYXzBnIC7BCojEj9SDc0gyUl2LUGaiXXnnW
V15t7iIWhWmZcHZw3CNn9CdStbfA3uazClx4Uj1C1cePpTd/wVgDCoMECHV06ufmdQcfYQvLDMfE
4AV1Wm4J+eEQJhrjOIbhjdoO+iaq8c4y7E7ody5JP+6LtG62agxIOkrIK8wB31aCk5/Rjnf9NJ08
xkGMqgSRJTOKwTBiv/dGBuGZulemftgYnXqY0ty8B42D6IVGaHzAK/wK3+SmJW78piMiZjvFjYJQ
VAsAFgQ2KYM3HRNozVULcHdTYHbr1IS0tXR23/Jcp0FoZEBYbLdm73efYnxOMyOAiUzN1Jn3pWai
dUWs2RPSTDG2TbfCHq8EiI2ItuQ2tfVnpOs/nSUSkJ5SJgtOKILKMnJf5OmeacNLXWLA6tEcCBUW
m8ymckcun9pSH7yCCMgeJQH5bBPf/6Qv/RPSW+dUpHe9aqwjdFIE3CJ/B0t85QAaXsE3CPhJUN70
GoRZ9MP2ZsBP3LMXjjpcP9B5j1PvfliuNb6Urve9bkSDIUz8TFKFIJpeQ23jYPY12L+EedNklv4s
Gud7i7KHBqm26yIbMFtBNENhFL7StZBgJnRJYR0dtCJ9rjozf2xReG8h5/jTgtgpTZSnIgUw1kKa
CcsZ+CdpfczVlu/g8OqdOokgdtmWtpWy55TtNmqgCYUTEd4244FmRo7vIkzzS2p3WrwdFONmNCDV
1ni49tU8EIwx+Q5GPAxuQttHDlF59rJGdWHGbGwwHonJQAdX9uhH8BS3TpMquyG617neBBj16cMI
LrnYLphmELnkxIhVtM2y6FFQWiG2+ghAFPpPsNhoPzd97GS7kUIxaSbpqRnnw5hVHYc+wIW5o/gs
3KtMBTed9J31PWe6BEIUzSyqNN9qGoGJincf8Ky5apcfjMRSNw1tsanBNWunEONwd5i48ZvbLsVe
J5h8cCYTWP3JereCOAfkL/IZ7ewyis0SL/bGNpklD267zxPOmnk+HwCY3ue2U+5ibzpyUJf48tH5
pp1zW4R5GLiTQRq0rfpO1Qz3aY6zLUS8FTsmnZMGdRp4zBQwWscBxx4Y4DqBYldY2gl7XxyEs3hW
U7ATOhctcPrK3nNiuiMuoelN+TCN7bObPMRmh1kTEg/BNcTDolMvUvvI1mgiYoXC1Fe8iI1nusua
KIjAqodZ3Tm4LUpVkD3uPcdVG+/oe99remTvUZQVewfPrKXhW+kbMHLaoqGs1XPkdCGDGa3R9S24
tNmJfwl+S79WZlBeSfZnMto/6N/v1694TO3+zaLKBdRDPDXTSDVs7g5WF+1B4OTg5otmO/Yvegjm
yPGuEuT0ltHjceus86+6VjLCu2FWcYl40JmCkF2YVoEZgb8PI2NjLWzSyhoC5hXYQ9v4pi+J77Wm
ASNnv6DBa3ouA/3TovcvuRbpNyW/3m23NDfqlKwdgRKnh1W0sNhEEayc8dRde7C2E201mPG5Mt/2
ddkELeivbVJPpOcZREk6fSrOrtZt/k9bjL21m/8/2mLD0Ewor/+dI/vtz+m9/V2N/Ncr/lIWe8Yf
nFCQsnGm0g3TcHizvziyYP3+sA1dd1SXuB4XWe8/ymKQsSsv2YNBQp4c2Gf7H2Wxbv3hGqiNXRMC
Fxpm1f7fKIst09L+U1mM3tkySbt2dJMvZJg6+ubqN8qx2ikK6S6lesQWNgCrGh4B3OBMiHKKT459
bXtGyFC8esgZeJNrPl8VvcdZwdoNM0/RqRUb8L+4+LiB5SKcsvL3pmVmq6gOHVNMqCrMFnO9snjx
fWVRs+g0grIhucYLCPGVylcs5lOm2JwfiMG5sozmvVB7RIw1qXEArshrsDWOsATsXboqYSukcK4I
nB6KEjbTjRkXV1mFLjIkWhmxw43VTC6s0ZFcUQ+9o1Ibd/hLMN3+D2Pnsdy6ki3RL0JEwQNTEvSi
kTcThCy8Lfiv7wWeeFcd591BTxQkSIGUCJbZO3MlBk+QemvibQ5a20ConYBuKJ+x6wZrK9HsRV/b
iwyiooYSx+sLnLcgj0CU7uooRNsUqSVxqdOmVdunTIDXUVlzU8fbKEr0IF1m5N42FsDRw8VUkb7T
R4O2EcG4LNuM1Fn5VpEixah109o2jQ2NBFGb/8dSZxFJ/te+6OxxHxHjcSggDoECBRVYduzyGNDF
wY4haM33ICNpx+styrj6LhWEocNSO8H3o7xZRO4GAAX5AJohb1C3DwdM+ZY3konuaZarkLtXBBdi
m4ILW5dNXvQTBX+dsg3hbp5rVuISIHUjhKMt/txtC7+6sFFNBAOhjld8FZmR8WB3UtuTrWYsYDSF
x45iZ+DngFHdgDzBIOqYlh0fISs/0HMrGKiL+07/gBRsk3MAuGRBjWQ6kenVHvJM25SIx7WFYFmg
+HzKrB2IztSzkgpsIgtPNws9WMeaGhIgRaccI422BOnh3PS5bd/UI61lZSjZOg0228qi9lLO40WU
RS9DbUenCHBMNrZsMcijxE4kWP2mfX6BAK4crWRs7yXCqs2IucNrbbO5p/po3KpA0t0dVb76USgF
P8RboE/+/fWOBg4cmFl3IWgF72BsPUJ0I8JLiV5EaqcHXVBsoAgWv0ylIMoCrf8qlvrLUMjxwdeb
pw6zyAeGOdys6Kxv0eABvKnyAT6SwCfXkpuI15K9VaB8V0yzvTOUp65SjQXxF8VKkHK+d/PWfNDm
HGYrbk6W6CMvr7V7tpLjl1OBPOzLNoDO4rNDtcJX6nL4Wd1NnRhUUJzBugv7JH5TfVVZ9Grh3BOJ
WQJ4ArIme8ul0NVNuzRugi3plOHt5OeUYRLHfHOmYFd2if8xS8IJXzi7RFk8SvY825Ai/dqRunxB
OLpK0eqeISy3C9HX+gYHu++RbRc8JYljrMsMXDrdiOApS3SHDXcg1tdHQTFt8ABQlDaodSdlC7pT
qs8jMQEXaegBSyYCSR0fN58pZfeVvSsqjsFkwqozOAghs849yYESTDADPdMhcm5ClYRJI5flQ2i1
GxOwxiqVqrKq4ql7cPwau2+nPbqacTTKNHjPFIz4hNVNl0IVqHXZxS21bADXyJftUJW6vSe3s2ag
cIf7Anjxfa5p29Z0iTuROC5Ibh7uweSA1ohGlYInz7Bl7W7rTs5bO5BddjbeJrVN/cVo+mMeRVCI
/u8Qn2WyAbV1iFiqoZbNy2dR6tlmcgpldb07jtqwKEOfd5UFh7rv0mdTTc5+kchbc2qTx7EYMf/3
b1blTMRQhvmDzNNTlMvgfL03BH3gaWEabBO+E/DGnAdGICxtGaHqY5SI5wwQsVOb5sM49O2lNt0n
EzKODbj2rlC19JYF3ibvwYQZFvt+EafZ0aiH9EiRdFnoLeVE1E4J4m89Ovjag6HpuOkjx14Xtm/e
lwab/JHcwe/Q3YCa7W66yoarooDlmdIkP+aVrM98fuxnu45o3JEwXOEWs1lL3is5TLqW6dID4Fiu
ie4G4GbpZ4Qy0Re5CmcnFcrnsG5Va5fawfisGLkJRBcT2/WuR2SC4dVtpe1qadgvKVdVGqrJs+G6
7sEG3UgSZOa89O6ESp/LC3pBSWHVCoqXdsWUX78A3vEPaVSR8l02P53C90mz1HPJfvvJUnRlLSI1
29Wdb65dd+4vBYp/m6smuBmpF38SI52uMi41hNBlR5LUqcodqkBulntdW4PhMsLyyS74UDK7iQ5D
lJ/8onTP/dQSqB7YAc5dNX60TYiwYUqgse/Wa9UIovtMFO0tDVv2QCK8r3qDsdrH22sWgEPIP75J
KgCj2MpBnzhx+1ybyjqOipxg2TZ6HCRWXfjYcldWUfSo1VWyigR/0fXRuaCWKKwIsmkXBILoVcuu
p4tpsVgPpvbw59h8NyejblVm4olAQVRE84/rrT7n/ZCpEa6aIekOBDZ1h+utBJHzMkFH4mUhfkB9
poUPOcMTCFT8xdEVRQx+O05oLGZuVl1SWhsEQv6oAkWk27UlO1hqvuh5mAbZtUY5DXbVydgv8U/g
+nG2epC5Sy58nWzXV9xX/S6Jgm2YinZH+XUNQpaJvYfroUFwuSl9tuZ5E5/AjiX1JcMBcqswyi7Y
2qhrxfpWJxZEBpPCJoO0u0g0WR26pCT+NBL3vU8MEKmV6nbCt4DzsXbXBTB+Xa9eAzfbqEBlVkOX
9Fuzrz8YhCeSphT3jHgJJkfRPld2Eh87Y3g3KmhVbdkuZ2wr2gHLXpbjfdSl9VrrfIPtU8PLklxv
GwYWMPvTHuOHKaYoNyb4SDETyHq4xTuEEaqufqhnLtu2Fl5lsUGXjXpRGgBvutZ96cO4SwG8Yt0h
m6ZREEkWoGYIqbSNJe7Rl9nRIeKWTbpItbVtDTOjDj8UvT7wdeUnadFYsPz8SWmwKvGtwTdOpTTI
Vi5cDr3SPtVMOTa2IL7aJ7nQeHXKcEOn+bYtwCLEaf9tsxtfVFWGyyuyHoNWPiW2uZEWcWBVm1Ag
Hb9h2FgQ3OaArOHZ9MvPrgDm4E7BgaWGrfeqJ0bhNQPpOWF4G0xFuzDXohfdyu/8t8KlJJp/tRHp
YQmJChAQ5AaZdbcE37YBrUYwO85fMzUhT0XBp5bUMVtz87Z0QaCmn1S/sDSb3pR2G0pOLWu+7MZX
033Vs/ebTPW5aMS9T12/aMmHySy+T+Knx5Laj08+8VMApj0MYltfU7CqNWd/UvYwRDyuJoqTwZJE
oEHOvjagSloIOVNX3pNe3oqAzMGk9SjdbImWI58GJa+jDQ+wa4JloWASTlpoFSGJnBi/lgXp6mSl
3eV2/wCoIfPowQIiAB3Etx8tiWN9Wn0Urh2Nr2Qd7yrNpFYcEyDfZ3yzddqhCQQro3osbKxQLnO9
vo9K0jEDo1vUobxh/URYLD13NLOLQR1OGvGUXmr0El/QMvRNDYiuX2GSs88SW61e68vcJtCc1DF9
OS+7I8EAkwUvRMrmp9TtXu2sOhRT/pk3kMYJUXgQfB+9poaTZNj6NtOgy5aVvwA/OJ9cXbIRswmX
GC9EBQnePm6mxvHhZfLx1GF7T6ryIROwgXJH1BShyfT2a3XNpU4fhJIaCVviSRT6KRE0WwdXJ2bG
jF+nSrcXkiACEmBI14ni1eRqAwu5Dn6W/irn89C9eg3q9KTjFVqOoIQXY/hdzVg0Xak+uzLqF6gk
aAY+4oR7sx31I3a+mAEudDR4q2UEDb9f5NL5cbLxw7C0G62BzCnyrAbY1F4SSXlzTC3wqeM7puyn
UTW+O6v/HqPqxii/pZwZZ0V2Y+ThzpR85PDyP0MzuiWvl7gJs3yHKVsQkg0p2SK1C1vcoovKNyvm
WmYe2DjmsC3C8MiC+YWYh+cAKYi0rJNTure05C5FAa1wzIZX4bRHUGx7o1IOLI20RVGHX6Gq06bj
AswMSkJpQeWkpfA5lda5TqxDO9Pt6fQpUC5RhBaOvPg5bdG+JoQ0nUycizr3lP6iqPElBktsiugS
MP/S1w8XxTABR5HtDaUxGot6uJJolwRpaHV26Tq/JGUArmMAaqDOsnNgke/dhOu6RlJNjljg0Tj3
SufNmDmFeE6/MR1hZUuqg7ROCvw2NFn+kkWDQ+HPSrZ6H51lqqH7ULuLQxe8SOs33213hWLHOCQA
baZSYguIjm3VDaumUdWNFVGeMSqxHStzJRX4PuD8d4Y9kK4hFPPEfp8iERGvdVtorJbYH5MqNe+r
h/BIAxa/qgwvyEAeoqL+SUZJD7/TJ0xla98wnM/gLr53Wrokbh49JIX+7PtM7QFtSU/xQVWYMluz
ypI70+WSImNl2E5afjaq5lklg/6mrzWwa9GYrBPcnTWo6XEulvdHWcUQAdKHSIcAr5ml4ZElawAD
OLPzAx82MpoE3TB6lRvtjTF016rl+MuqA9WlUHFn7LaeMMAWK9PJz3YyxuvObaUnfPsAd6o9KPyl
BGXvaIAFK6KAz4rSax4OwnPfO3IbCBwAMUmxKEzICiGFBihNay91ZXizarvdsU/cmWFIrJ3j4JYy
k9coLrR9nbGLz6X4Umko8yVXHK+H28NcA06SdLt1qjbVi8Sg09TOamTjf59kUbcA7vtOx4WCcMHY
92aC96XaaEzbxmHfbPHhU14Wc2fKvg1Hf822FtJw7dxZGQ8Ftf6ELZzpssZUSyo2tV/nLM38dvQZ
4O1UHGWrdKscEurBVQ4906tDP3GPOZkNejkqjxJVM20SInXd6MVM0xRebn/sc/ETjmi1CPHMt2WS
BSu1MthYB1AH2hmtYUGziNOZ8vJ7/3pQd63nRJvs1fU4JIZylqH//+ddH45FtGc3Vm2uv1qnXN0R
xYi/Tnl9UPisCGmk3VxPeT3UV503VNQzJ4eJ1teD/ICIF7lNhtTB6MmWNHd9Tbd6pJCU999hxmK2
GcULBY9jtJP4cRea0uwK2aCLqXdz+jFZQ9TxW+vFjLqPpJy+yej+rvQ6XbTUuaWLsqbvv6eErEyQ
1w9MYgcCc0B84vuawbqmhtppMrTvEc1R4oReXapHolzIH/ki3RK4YMos0JnqTVVaHhI2TMOtTvG7
cWEWOqXKyAnYJpl/dDNG6nprSrFKAEsE89Pa7bZF0Xx98PojbJpsPfXmY5UM9BO06D0LU3zgTbrt
eqNiu2ovcK0PoByxaEL96/GkB8IjcBGi5hUz5cx0qev9kj3+vmy3SZPeFuTAbWRMlDB8NRQaVJNG
Nwzhfqb5ihDEYjFp2XNqTCG4fJwP1UTEDR3kt8nBItnpAQz6DtLO9Yf2z605p42lVMCXeMiSAzZu
DMQYd3MtvgecDPhbPxHt/KVZ1ODEfaMFT2kfHCQt9iZSj65JJKH0H+1oIDmGf/gA08jD6XcD7Iym
Nw4PaCVdPB11EEpzQ+ImUKqVgS4dcREKvm4TDRX7GS8N2fRwbbBJweqqHfwiD5aSCIbMYKtvR7dd
qXf7sV01lr1qXOWtUgNmBjs/RYP7VY7OjvwlGGL5CS48DDffs930lqbXAUDlvqlgQLbHMq9OShSs
kWsuVKG8NX7vUftjiV+tzKJbQFB8Qzd91KuG79IUdNTofKopiIxiQ1yc3EXre5fDXdgihjq5AxQ/
2tzWRFiLNA6w66wihG1Q3hgi3pCwTNutAorkaGfNj89JQCzIELcogPIetCfsfqRO/Jk2V3BepQ8F
vWyjSPc4gymCPYxAHBeG5j+rSrfxlZj9Bb1P7WzYNT22tPnwHYw0pCSZHnyxizb3RBtgzXr5Q0gz
+EtlT+NYHpAG7U2LigD5CpAC3eJUMvAvBlYtYBEJcSFlJC27cifNbDWgBEOgeoMj6LEoLTxZRnKO
KwCuRXkejdzZ1Mbr6INvRwmFbCrcF3QfzRAVgCT2MUS6wLpR3U9ts8lyTLSJjBHVZc/AHlaDqtNF
hM+/rMPooTQ2LQSARVexC2DBgf+bUJ2yvp9Y7i8cjBLL2qJzIo3xMTQZvI2uDjylekUd8UCaFY0W
gttr+WnAsW2MhJjtKP4k+ZzuNEzeRUKPV+uPIL7eBr8FjY4V18uDemX0JTyoMFxmJaKgwg+/xlFv
T5HB6lGn55YwjaX0QgkLqCFRtw9x1LGVIaTIyPuXCqVm3KTfPcR+1SAPKZk+GxeZSasQsGBqALk0
v99l032q1ZrnipbslmFcmohlEMS7nhHiSBlbmH6teRDRJk2jO9gv50AhJKoZb7uAHCu1eTGIX1Ka
55YQDT0sV31bEVJh3MX5WCyFrZ56FcgQnAIStjvzp1b0o0J2MpDbc1GNaFr8Y+pLuoo6ChsUEjLt
vklyfg3ii65Wz2lhkOhZZhmrSTRsPVK0pWk2664Pb9zOD14RaX+qVrLTpXIzYG72gyeHL6KOkguL
B9I4x79Vgdd7BEvTlpX3lRTPhkkKC1LFQMvI+iKXNE0OEwB2GGD32Rw60hTvSTViC4h8OCQ67vkG
oH9ouPT4J+PDh5WEs3EkD8osHsIwuc+m8idkoNCm6qck/Uj4zW0qGHNs9WaQvk0J82OKhg+fQUFV
sx/HVY9NCxzPtt9GRMzt5LLHpHlvQG0DOxYtOrXI1sCtl6hbIAkRjf1aG0O8dafpQTrqfUqgim+s
+HY9FqK/TR3njczwaCkj+sp9C8TApmoGCXjrjo9t1jjrYCz2+bxU9cv8p1GajdBabP++/lgzBbSB
ejZc1HiiJQltzNfIP9YgATOcwMGRqW9NtY0cBfCy5idNS0TI7ZIr+FVXTy2rN2vMT8XU75ohuI27
6c4yWJRNVIpbyh4msNU+uRgF3e8oUs4DEAppks4GfClSBS5q3b6vYguI7LgziaWh4utQnVZfe+EC
oygXgRNpK5u1ocDYvugrDXw44qxlkU78t5OYesjIChr+ZsCCZyqG2/lf3Gblg5u6RPgwIhBuvdYa
nMfsy6BWkemU8yeErzEtcyIecq8Z4aDK2H3UBvXYW9yh2b/Co8romU3mzkTt4kSfnTTHoxGFMOhM
5SWN0lc9QntLOLnnTMlTHZAU3j/2kLP5teh8/SI1KZd++cPi4zGLaG0HsEfjBtlI5VwqzA6LfnSp
tiuatrSFyv6jVmYa3jOKUXhlPmt2Bc4pFSmmyWQiSox9kZXc0B7jXIA9da4YZvRqSTBejapQfPhI
oNUkvES9+pHaDoO8W10CteF7L3viVABlpRr/wDqmgj1vt4sRFnMRqDdWKSgIJu6JT58g8RyzWEA5
hKgLVEIGZaOEPzBwzO3I3IH6yqoxUD6alYXFuaK6oz76IQWOrv9hjfvUpvdm20FoGR3P763C49pK
F/DvxgVtJ+aVyFE8RJHBnLuw90FFLNj0/ZjA+1ZV76wR8pLzxusjB2nXECWZUDXtI3OAikm4DqPp
H80WjUk6LDMpqhMEuXSLOwfSnjho6YTo0WKj7SI4yNpxzpdjXSopPglnEXYqTbcJ8kIF5zuFwcuM
TkiIpr5O6nvWx08jLZhFlhCx6M4jZCVflaF7tyCLLZw+XFlZp944KevQ1Mk0oDe8vaEwG8bRBmYt
c2s3y0w0DVHzRKg0848NTUJd0vZaW60aLWqTzKYubdUVBW7yomKivFF+Ao0hKNFWQgvpFdnyRpA4
+xl52KeIxeIofKxR8DBi1TAX3OcJuqjeN59t5RiLwZhGvnPB2U7dW6lRJW30+6YankvdPZH7yJut
lBcqtqZADT7AgSGglxKlFUbMs0xoxDB9gEfaRhPCHLZ5PxPmoEWNBiCmz7cEVIs01GYi6HH8Ul93
d370Qdne5is0UUxvlrmuveKNYcpOo6/BwbcIJZkyFtmXE8rKQLXvFpZsyDTTiqcQCW3R8AZAiNoL
PCXUkEAVqbBjbxQT7JA7e5iKubvZBWTpZPBLDPDpjep+srx5DABWshJSvKCFqOik488QNp8ZmR5N
hGJDkG2Ew9BiA0nEV64XJ7Vpn8CjQSyWZ4iTfLwHO6CeNBb9mRxn3Ws7GsGyRc9bJ4+EOFGM8lgs
tcbJtqrh0AmkqGlQqDd4Zdk+BH74JEo4U1WPhYAOG3Q2+W5MaNuCDjCm3x3zwYjQSk/842ap7iTX
DM+oFHv26fSg9o6EPqsMDyIpj+hs7zDQskFLwnFnu+W7oc0M4GCHjpMiVvftlGJDX+U5UWNtgdfn
cegTUt0qQRU+hCBOvlWeCHx86ngaC/mdK5W5VqS+Nqjzq+WT2tCXtiKbYl4UfZSHQUK0cDrETNB9
zfhsZYnGysT5bskNrjv6ejnlakWZR4CMUA/wSLy1bJ1VSN5RCluLhADGuAzgWmvuM+xw1g3gq/J2
Fqo0K6wDhITq2D3p2K+ktG/Z0D6Qo/KuJY6N9gi+cu40m0bor3WGTM0n62HZDfWbTGeaFvknXojO
eaW2kslJPZs0Ck1flMvQYeTTleSIdWHdYaqlqB6vEropK81nSmfJXm6ljaCzrC2WoKmzLSfJGt0c
vKxT5Bq0fm8IdjA2QPVWl54vVAsZHKhDfAJfFS0zkDnxg40HYqFRCVjWucLIThGQV9boCHgdbS7i
quSb6YdIjnUWxgK4s2s7SCrr6SnA/8PYgyq2Rye3tHJn9FoxfLbEhS3NTLuAlI6XzrAP6Lx4FMY4
Otw1JkZMO0RmEBaHziVgoXZBBiKjXKoqfJuMONYSETXequkONo2PMnMKvLIi3EtzrAxWsJhFBSwm
zWff1m+NIUDBFVEldABZunb+Sk7a0m2fWpKvMOOjPks7Xz3o9UbN7WptaAQc1g92qdnohtEcZ2iC
GR4I1zlm1slP+SbTedLJOoTrrQSGAGva6et2YJIprRouUEKqGps/1OlMtK6JyH1G8QCoz9JdMo5z
ME+/zVKUvqlh7XqXKS4G1c9a+rZoafbgETsqOt2GKB12UeLSo0vFLkjVaTs5LEMshIY27MfBlf4G
0qdnxnqETYYlglEPa6drsX5FTb2MLTbkk1ReitreR5WfrEtYuRUxNEE5LEVAQUWvHbAOY6xhoelQ
/CUTY1HhyvXYjB+4oadjKjqcjUXqiewuCgacz4p99FvQ9YHKFyMQqwJL/k3uR/d+27PwcGZ7PlzU
yjDRBqvKNgoJPqA7iQq+vWMfu24B9a1U/FWLLrfTfZcXmymCR5xfzJzGQsk+e6E46R2pk+4znFtq
OEVpKl9U51Y4VzYpYBl1ZJoxXHn2Nafz8ERFG17vPexKRs0Ou4+d0Y43ymKtd/mHiEOvkDHQuNBm
jFX0OS6Nf1cQn8yc/BYp7krb2nU2WDezIfB2MGAnxBbrTZTzwLvtlmKb/Yn+J9+abQYUKoydlcoc
ZRWSlDgNK6ZJxaenHxnY6keuBPLQlsq5SupDaNuPzijouftpclbQftaIS/mTtgGcfATAsO2M1KB/
QDkEacSOAGFI1MSo4q65jO10o9vw7mnuoI+WlwybyaYB7aJqNiTNDjuZ3SH0bgku5ZOegLiF97qD
97QK8naTRqW4dfyAVqKiPxKLdNeBLGPbgdECYOxj5FfryZgkTkGDmHQVWlONZHei5r8WMms8P58u
qXIygLNtuO6OeqKcEBWg/BjqkzZ11CXYwyHeiUBbT8p7FcaPDip4QTbYU2+MmDbY7vVQ9Zaay9RD
2HLfoR6U6VOSJ9daEB2H9l2w+bJg6i2QN9x2XYFDKeGTnIDDwpPNrJVhIbanG/3caQ7tt1xfw7uq
ELdM23gsb7sx0BZh4OZekuFq1AvLoY7knELX6NCzzijwPCSKOLVPSmIfgthEBKUnlNba1wj10GYs
HdKZM59CxVGgSaY6yE6kgZtsactEA4nIjgJQbR2u6HwYp5lm2LdLpgtrayNDXmY0lzFHWKD7Scpj
CHfLQ0eTbllKzGoFPibTqHJP714Y2wGV5uqXKh1kzDbYwUwXzipz22O2cfzO6+tw65PbyJ6X9W/S
dhs3LSpWhyvAwGypKMpXOtpeepYEImv0Rt3EIJEuYcQ2wYvVHYVv03KZn/Ec4xxNbebs7DCUardO
WkCySE22hi1/AjWmzJVgAqodr+QTcTpLX1lVtG+RxDAPrO3Q+Bij/uyagG3VeOWPuMedqHtsivie
NBZA3X2896f+ceSv0QiKGKP3xmxKNPNxswoFEmTLztdGngOiHAWXetfPH1N81+gZwZ3of1SgsrCj
vZxPje1+dp8YQ0PIB6CpDtvBsimSLzL08oWwigffhxynJq8t7feFTBiI3Eq+T3G4ZSUt7MnepkFH
v7sofmhUPU3dmqGc16dqS7hD+2Srw1GOjo8ulnJd382wxCIjRjJ9t0ZdY+TUDq4mvnwLSt7A2p/1
rfPQWZuwI8ShiPsLqPOT6zYW0F1sXFPQEmWTl0TeaHID6+srUQG10A4ma0XY1W1bGYfINt1V1iTr
CufFPlW1+wbSDV0VGoUIwtPQf6YxVa8pVvDZNFh3Cy1GaFsSKMDkaVDRWEZD9mY5drMq5mnJCQfG
fXcfM48v2zTelBnhhgozpjmwnySWJV4UmfymFVew+0B4FeQ0kajT5aObQgrT99ZAZ7un2UVF01ha
HRccp2ZkiKWxqQ+WXVHpMNx7JUxJ9ejkF9IuNlEpYnjNGpsNDgmJmgcvhakpm4JkAaitT5NQvupg
MPayBAko3OTOuXEe1CHMDzJwSHiKLeqdwb2lf1vIfi9FPN0GLbDhIvL8IRxOA3H2iGNpliQ1ejuw
wqM1jUtRHf0p645FI+sNDAGxjJwAxfPs1Kxk8Ww6ghgPad7VuvlRmMlLkKk+DP1RrBnVOvvOpMAK
LDyJD0ijoAhNLDgB0ppHK2OATEh9ocyEw8FGnx6Yzm4onxM5DTt/RnULs/ooZFfBOSfB0W8vTak3
DAwsMYuWgk9ZKzgvG5IGA3MTNkgkR1kGZHwR2KakJ39Ukp3ajeOZuJObNGjIR49qsbMmcaZwQA07
njZ14cXEgS1E2FbbxlDn3F4QNg0V+qVM8OQFPamy/CCKOfa/4F8SWVlhEbVcRPkQV336S57QlFVb
Db1HcWQzmP5JUQLmLJ3LwOni0zha92oBv8dIi53b18ZmCNT7iF7UdhB5wNLUJ8XNUjdEbO07Gvt7
1XGPiq35nhjUR5UKoWl00zrBlbZM8l7da7rzHpeUHceacCY8vzQPE1Jz1Y5dSwN41iDHIcnKfIm+
Kzm4InpSJxl6vtO8y9RwNyEjTW4pmTfWVMj8sNkkOqBNNTXQrCVo6s3clTt0IFBKrDdMbyVsuVxZ
03uvgV/SBuIWcJ5IXLBXJey6CURr0/fOrNCbt6QRZB++MJOnlNShKNU/zNRaNWWmUIwlFKjG5gSE
vQ37O/BWs6K2qT1INex+Fc+3ra+mbp6VCg9shJ3VtyHLp1C1AW2zMCrrLyvIWJi6NkkMTXnuG42Z
stv3RTmtYGzuGKfYTeXhc4/bZp3oSPsy198M847zK3Ka/GRE0WtZMC+T33iIlByqpkz2GRc1gT/G
XqBM2ukVa2tc0K2HY1Zn+TQG0xtm2/WA0dIq42QlCroYUfPia6SqAlx6lQTHEQJJ14QV8ndfl+km
ISlo6TY4Rl0CRzjOArntxwT36TpTuF6nvpWIbiUjV82b1fB9BwSo8P5j2hD2oWSwsQtjojosngWr
e8/uugdBRCh2fsrERhGVXls0D1nkNutGWiM1J8LGzbDFfM/g1MWJvx/NXHixDB8JIs+WWgEcodT0
bllPSr4WISMfWpJqFWDkrMlSb5KhRChlX4paGBvLnUzU+jwd4cpTErEE7Kf8CbsBgV56i0nHLk6d
qKjxatOwdMr+QXTdtK28TPXAQnGk8qWJf5HQwRBTA3+oER5+eSm/8JP/4dgfKMvvE395LNdjJUsh
QsLCJj+oMcnu14PX55RXkNf1PnV8yBO/fBU/KdHgXe9H4wwNvP7Cf928sld+T0Xuzig1Z3c9cn3s
r3fx503+eUXmO4nH8gqy+HMkMPzYsyujTQ9WrXN9zAyu66v/eSPXM2qhBXzw94VLJWEJcX1qlVhT
/ef/9+fk16O/Z7neElemIYmF5c7t3gLLaPdOBkYpz8gJa1QSFFQnKvfXWz7ahz+3fo850zQbrv55
TozIiqraP8+83grmkfr3GHCI5eDHBnAKjv85w/XRP7/8+1q/v/fXaUxllvWoBCyqFnV0UkBUlXVD
cP59I5Wm0IG4nuu/bhaSa3X1e7a8hvypDeZj8getkohx7bTifI39uf74zQP669jv3eutvMFEluTu
+q/j19+/HgtnLNrv3YlVKHufvKHcAjTt94Hr8/46dr2bXiEv/3au67F/+xW3ARWhSjNcUgHZ/L7G
nz/3ev/6cnk74/X+Os2fJ/3baa+/k0zu3pVt+SfWSOYsy1RD6dh9WQ2lJiJzzN/cnH/uij/8w3/u
X5/di3U8OevYnSsu/0QjXR+6/vjrmCg6HxOuYS5/X+HfXvV/Paa6PkzG33OhL6z29X66Hr6exCh7
eoDXm78n/a/H/+3P/fthxc1Izozb1b/+C35P+/s+rmf9+zTXJ/71nOuxEAXZqrf1b7zPRM10pE+E
V6ZU3je0PtRMr5tL0PTR+s9w0etQ42XqT8dQKx+vo0FBCQ8CZFHswC9gRqNcSb7mSksShZIiWzZL
V+ZJLFnxhXtvcB1s6P7WhxEZ0sGcb1Gtq0mAqKxyRdiNiResPGnYzhfCyR6EX4utO2NMhu6haiNK
jgolTeAntBEl6r/WCtal352lWhzNiYnDb1kzy2y8jGX3Zfi+l4ToCfS4Ye9BH5YaYDXLdUdPOBWK
NFLvQayILzcdHtTSTdZhhSgiI7OqaQjlG1XoDFrGKilIjlmBv7CORIF7pgxvLFRQx2Duw0D8pAuS
nbI57Iwmtum5Vo4ggKUwXfRyZSSNf1tW7W4Qo01KyyRuDcfStlPPO7PYrg72M0sTtjZNoiJhZ6Gj
OaCwSR1mJUYPvMvY6vM/9Qr2Kuz0zoamWoRSjcqKIA56udRjMLUg9J8edSPd5WV5RKVbLiNpvFZ9
tS+KMV2zgIpWJnM7K5SbMKAjFYeU3dixF6Q37v5D2XntSs6kV/ZVBn097KEJmhio+yK9P97eEMfS
k0EXNE8/K6s1GrWAESSgUeiq/9hMMviZvdeeyNFmKkGPkTIGNMyrLTTF3e1czaadSDZDfTUBds4u
DOL4MWKHOCt7WBph0K4UjXkLmj7T4y9xhsU50PKNnfrVdClP0ZQRQprzdcrUBG+gxi27s5OtiUvN
HXDwIFFeav2bhhSQpklFMM4u6R4k7BmKbCGb9bfRBNtEeLzSgnG6agexpjZ+ppYcN21tVkvoM99+
cltELO3RBfK5HqPkrWNM071tADboB4PKPJ+Xfpi9t1rGa9b3MCYNBgSqj5tNMFvE6YAJDNBorG3B
Lx6ha9xlwd0IgmUXtPzQ43ylt2IFOJglb7TaOLEv8VpakBWiAMtozr3U2XT2sfELg3peNeP5egXZ
qded83j+YYVNmdyyHqjFe2f44aWy+6+6sMelze0HVog96DghlYtjXy2FSZhkiLuGNcWwavCGiLYd
cTAXG0dkJDpl2Da9jgBqBrLscOzuhVgxxPwe2OgS4dUE+p6MQIEbAfFT2c1kKY6a8PneRUdnbHC+
hncTBsa5Dj5VTpQN1I6PSRubLjCM5WBRl1nOmXlCfIxLrFwyBtPEq0DGFHPtcX6V9WSiPtlZxo8v
S8QniZPsHeuKVU/Nu7kLg6Uz5asw1o+TFeBPk6c+oPquDCavxDbDqcq+strqN3NNYczgUW2M4Dm+
VtBuWoCXAP6zErpkFmJUp5lbejlcLc+JZd1EI9OJgu1rb364NSh5Ofl63TcPbVY/IabPl5JJpSfV
m9XpCzu0Yhk4ZBt3+rkyQ2cpCMBcNqFZMKTR9BvWCGojqkLkU6w7UpzJrjCI5Kmtey8VzwSg1wLb
Wp7TI7U4jYFhkH5MyOSaSJ2d5SC4zPPpJZL6I4xqXOhJ9Z3Or7OdDcjU4i/IDuzu7aegjp807gOS
5zprA13I2pielh8dfvEV4yowQP4yrSjIvdD+LXP01Kb3lg7uBV3mCxm5J2HzYYU1nB0T/V03i3RN
NuGiU+0pRB/CaGraZnHswfsq49306emtDvPHrOzfrb5kL9RNt2QZYrrFM0iowgKTBGe3YBFWQ7+0
ShBYaGFWEdfEsql61HHph+ZFgp+OEAabxV4BC1pg06qX4PMFaLLc9/H7tNXRUZumcMM71Cgd2asS
yjcrZG8sVg6pUljWmDjk+esQEUYK7OyqjGcc0bbFi3IteKvQ3PIxI9s4G+aVR95PkI1sxFDZr1si
dL3UvtPjdTj9oj22vnWSYaVEEJHY35WRkWxjf7W1w5QDzkZvuljI/QLHTE+5BoNimVgIaYKcrVY8
Ra8WKoWxQNc5TNWDmdYXaGrLopxOqmfQ2TKwsgd+4NjeyBbrndnZzXo0gHbNprphb0UKvCdWZJnS
t0bjnuTpmHekJNENUgmhvG7ngY2z9g1bdb/1MQ/l1aXIGGyBw6lr76NN1LoaxW0MBGwFqX8XW8D+
ohBOWz9AMfCC4dCxWY+8Uqxqnrrr3knRtQ/kInsGuxvEfRP6hnIkN834CmoWfKEet07isBkY0Cj5
3pat96Ow5q3fFWJbCXvrzsOZLBDyRM2NsHKE6DHykKnO3xKXy8yoXqVZpQe9jGKSZFR9jwb4sXDz
52mGwyCa9jFu5q9q9F7sCl0No+GC/EEvGs8QLHwockurRcpqed65UshoiExkbMRSxhPtPgtRqCTe
dkgM3CUo1d7Y2r/LKH/0VH8aIUSl5oDANd+1IoeKxTWRdiD8emoDR5/iGRHRhM8NrLG7ypR9mxiQ
0hruTyJN3RyOOkI+Ap6LTTKQ2cpPuOTefJ+68T1q2Qn6OZLQoGJMkLDxLbKvwU+enHp8A3X5k7Kk
1WSvzTrZ98S5sl9lI2dW9wpXaZ8YbMcziz+c+EHMCFKqOdHrzMKuXmB4FTL6aIN2H/XYcphursuA
tNih839a0c7kp7I47zskDKVg/WQitzAEcIUSPlZ49Qh15V0WEddgIYxYY4rajp7cv4GDuA7Ign01
sqbHpBYtjYn4nDjh2WzYxzrv6ZeBSy+Eb++uOupahfCu/OzYuV9mgfHIHF57fqi9qV4SldULE6KA
bAxyL4lWbkJiqHuflz66WIoywbW3RJXsxoqk0V3LCLnlZeGQQCqRYLlaDKwJ3+OJxWDvq0sSXNUL
HRGt7eStRnnKquqBjA/UDDZhggl37xCEP3k+HqpscJfl2LygCjnZsrvtA/KP+uFOddG7WyAm6Ins
WhJ09uaD90YfUmlAiAy1HMFseObayITpQfKgbGisgYpmXAeOeeKW3Ip+mvcSZ3JVXPAGoLbBDIRn
htulf/E6xnJzHkALiqqbPGVAgsuHV1Og53SK6LHy8h91Na4UHez1WvZPCYP4XROzVUHQ4+NawGOA
7ryM9BHpFti8PnzHBrPiyLU3XlFv/FafnUaeu0plqzpES58neL5YrTtkq7O5fyky1KnQqYyFM7sM
+R1eZOLbl76Pg6BAZbXqbV8uWjzszFnYrEL4KBrFNYeYCQ31wm2b5L7T6y70ukcecFSSd/LbHMk+
sqZuCW7V3QEveDQEwCRL9u9ofsmkNxLssv1704JW0AFbDZg+lkQylzOkadiK5BXIUmTz3DwUYTWa
wDpifcauD0FqkcHo0ME+mAFqUdSD20Yqr9CBUxsDyMTXqXkYJieBH0tHw80oUy6XOrm3OH5Wbc+9
FoYZa8L6FCXVr98mjMct1uWZ8xS2wQXByac1okqZgUpOgJ3QzQcb1r3nPqqPHsVixJBNy+hCCUK2
g3u2k+yZWvs58By1dCMLfbQ9fjGVYtkS6PESSB41IJWyoP+IQIWkvndnRCnjca9Gul1zdwxEHTO7
dXXBtsnLCaMOqME8UJ5plPwSBS+6o1tZzYK9u7GwxuHJrYa1ZbvEfhcgdBIiuZZef4vJ9MoFym4d
ZuPsXD8ZiZVb1mw3dT2zxZxjvUWX67Tst62gfEJB9EmnXC/djFTg2GLj73PRGL92aBNJnO1Dj+1g
EndHJS6FMuHSxIiJ84JCdIaxs2qzAD5tSmqTe256+VgY/Q+rHUeKUzKGayTvqwmn9AKr0Rog022q
iZQyy/oN3vsBBs49wVQQ7dV7LUAGjRLRGFjeJyWQjI4qvGZHABA1I+pOTPloZTGAB2g5TBACiFNY
r8w7DeYsKd0PsHDxQg+kbkRkAglnerRNzEspd2DMK5yJJLpKzn7IAdSrvPMX9Iix5aEEGd/n8cDe
5ykHqLMoiqFeFxavkxjEJRqL84SV+dok2ZRj7bnN3BcDxoDARoZcVb/a7dGwNh6ptgv2Wg8g8DZa
0I5xSEHnMwN8oNNzcPXuDuFaZRkHm+Ecnbh907HzaXvGRFyufjCnkPQhIoamKM+XSUNF6Equ/gqQ
yZrCJOIOySioHB4WSPqqzPl1WFcsvLH/Yan959wkP9K1l5Nt3iWo6xdx7a8yye7ekFwlvmt/uEHw
k7BfwipIbrE97PRkSzYP1n3tSqRTFgkI0sE6l1Xu9RPWSeJ2KwRYu5E0SOHa09JCFOlbJK1F6HmX
lkTCg7jjNbXqfRN2RwOBIoQSgW1KPaV5eY5N76CbejVX1M9DJ9nBW3a98PKr5S9dLap2vjAKeFXi
e0KSpIo5XbGwwifW9nd+Obz57fCVFN1uZqnt2dY7+k4XZtiQLcuZJOmxwdY3DywEuHiUeNCZf9ez
DF1MaXHWOJYMdpSLKpVvKam3S/RPj2F33wuTRSit+wKaY86qL4QVVZ5zV5yExeYzi7q1N48YNUz/
RtF1aMASK8ikt1IMT7Y2nkzZk9MVT/c43PQKtMFdEUoW4Wm4p9V6DeR9wKwdkUkBG5I98rK74vos
CkzPx5eU2iRrDe4B2djiGrPd+TH6IVzP+ROcGXkw03DHNblsVOwQmWbRiWkEb/gNAPrZIMKCQxth
urRafH5RMq8lQDG79NdDbb4aeX4Imt7ehiPQqjHcVDrH9FL7hOnp7iu+Bqu6zp76Ak84BcbgL1yq
Srqv4cbM9lTS7t64Kk90IlHIaNiSrQcuieTo0JGvJYG+yyBIv6HtvMYdoJ4JQ7Khe1IMpI3oanqp
RJKvQ3ubgyFZlKTRLFpcLV7Kak/0r1nJhj1k27kKU9416TVoYeSA25GIM+kDhNqmV/GVlz0B8qV2
rRC0qoGSQ3vdUgYt1DyodIiE5AFgrwrJb8pidemieONkboLpdTyqzP4EBLELYaLRtKFHrruvZJie
MlRsG6OSRHVzx6/h+NAbSm6lYWjByG4kFEei4iO0nl3N5ouEZaMKo2UdEiCg1SLFZLciszxbJcl3
FeYn00fTRAvm0ta7ajEn7S6G9b8gnNxfNJX9PTiYOvInOD7lFuHbu4+axZ9H5iey2GeO+q7YAW38
Kv8m+uKDinrY1HZ8mSOEqjV/LNvr/t6cb5pY7vzbkacpt+IFp/JHYocbMKG/IFkuocTnlXBGWX6z
LrT/LK3xODWgqeaaLr5ymhvdCHRlbP98tleZtLfGdRQeq+mUI7pc50nZbxIEjB7LZnCswzP3KGoQ
qH/X49AjgG3a8nkkpffRKkvjvZWbT3hQjVXC9u9Z2GhHhjq86+JvOb7UgfOCfubRL4BI9VBXXHQW
yzYMkwWiDhRJaCl9ugUKXu5NNLtVva0bb+O8mZ6N/8N5HmH08oI29xUv3qIcHAJ2s2nVCedVw/2w
IsLrZrRavDMyOmEheIxmj7RJCnSiuVpK4QUVAEH09LCYFPF39bDYugrXo7ZvZRzdqR8O3ivUaaid
0xjru1zQqXmNjW4HpiFalte4ae3FZFcXNx8eR3QKGxjFt6mvT45ERxawkxWsYVc0gacBmze8ywfr
Ayn1h49zuTW5MDP32Y+9B3CUK/z551jO26zDgpJPh7bhbiGfE9HIrnXM175zPw0fSQi/1x5TFTmO
JsOYlOe/PydkgNp6X5PcXXvnlgNAiqRYNp31Fl6b18CITjNhl7VVnTLbmxnctV+qHq9agee8r9Ey
xMi1gDgTD+wiFgm5Wqhi+rKSu9nETeWyQa7C7rMU+k7F/QwfwKWn6R/8XBwRWbRLlhTUVEjtAzaW
/GCGsYKI9kMBYK0RdxKqnFZfMVTa1M0ODd5iM3O/46BhTtU0CqC/BfM+2dqTumReBu22zvdKj/hJ
TEKvKvcjs9pDY7OJlW6yTjP8t2nnfMZhedeQlsWPcOzjG+DGl3YeTqUB/SbzkG4k4C8G5z7sDNwZ
4e9cGo/21bOGY+fRyN41Ggd3tpfkCZJFNNhoOwu1cjrry++7vS2TB4g40R6E43cHipQXKn+fLP2S
lVhVSgencQt1O0iGy5QNZ9IhH7BQfFBCfJhXmbNf6Y2rpvdeRWRLmjzIjUKClp0rAarbR97c/5lU
jtuRI3PlTIxmzcQmUMlmmhC/SyxB153qqcijIyro+yIYSHQ2jbc5Gk5mLQGwlWebIxwoCvDGConB
YKOqAS85JK8JSO/lb+2qL9fJP0MFIbO3CXE16gUSNg4XD3dMiPnDq48z6ewhtlePiV6eWerogAhE
DLkofTQkJeqXacDCFFvhS5qiinV7yC/z4B+TWTisqRHTGyCmvboclmTVzWO68P0k28yRf8yr8sMT
9TvS8RtN5NA64TrlDnnB7eCvjX4ly+qc9MR62df42aGHXmaUSyedL0ZYHspck/pK/KbbQ/rhkWes
XYhwNncXKkq9czUK86ueegyw2F1/KeXI+9FneAOmia6cio6ruDw7+TMEGZJHq9sm7l5jjfb1egnO
Uw3xkvKIuDsuFGb5F+x+Wybir6HfXZjc3oRtaNIl2AOnk7V2U3WE+PfQxfZbMXpwZbuYsnZQ20AS
OCM6Hoxl8oB6geewyVCG4bHa0Y09dFPxqrr0i+73cQi6jtBM+q9yDlcQBF5ddWpU+EZ50O/jmBIl
ZFB/MsiUatBRLRHbZ6CY7B3JbIz10smhZKijEwDSU+UDJKbXfBkLZrtz74O3JLgBpcVAT48QB0MN
k3GRZ7uyOZcVwOKYLwDDyvii711MvX4UBGfvxtm4KLryfQREO8ItdtDJQNNoNBtnao2lShHdq8nd
Tm1hHYwcLXM9E+cWZT6NGuzqbRFa22mS9d41AuT4kySbx3KKe2MC6E/IT7v989d//FtY7FLuS9Y3
Kz9PMrTAyuZZ1bm08UW1zeNgFZXjayCSM4uffkNCIIR9OKKVT5qnGfjvHnNkCwP1wnd6Y8fvs5lh
N/q9CJn0WcWS1uZ5zpt2q6nQm4FnmG4YQCbdgxqrj74DAZV4PH1mY9gLS8utH/76PsGRU85qqGZu
PLc1KbQ4NpG+5m8GoH4sTJT23mD94AbmpqHCLsLw00kBJjMiClZQlQRxrIvYRILVeBxLQX3AOXId
nhuINsH1h/5XLG3ML2KRThzCYR/unTk5mYKJVSftF5ldeqQIeITP9fXbJdcNjONZNQLR90EGz4GA
iBGUOxDNyNSn9DSb3n2hblQKhgFlzUMZ4XDHyLRvlGCk6d/gYVw0fvDdjK7PwxCSl5vfpdfVgTQK
xoZjcxRmNOCCcLgjZDmte7M79BrdYx0RUVsBXqW4HritnX2pxY80Xbo3+CnoxOssZhLqQcm0fNVy
ZTn+wp4w3oGQumlS/ToWLeXQmGJrdIrfIZnbc5d124jxtunSKTuR5AE7AWHBVbWWsfmaTP5ZRr+o
oFKos1cvAg2nSgLiFIz0oRieQwdbig7o0eIIeWyF9XvsSHoaK5QZMqV39pHlwZDZpolpvWSS0zrr
gNRljFigQblbKzmKnumLp8WFHvvRM4uXtgjytdFgMNAWCIqItL0isIH9ok5JUWTyJhIO6ps7weSQ
IRU6TcaeGH/nnF0JlmZl1IfZ8C6jm2VblEF8ln102IVtzMD7mDEkEjjJ5kGzXNERn9VeGW8d7MbK
cCAslWQPZJ5nrcNZP1o52WSmU+MshvSzcBhYueo7S+vbRpbDLp+u7qIcz4gt9l0BEH6KWEy1M8Mn
388+eoZ8PG0qA7MpE7O8ivdRqq8FtP3mevhfmVZGWz66uTULNEuDjbztunoK32smLBiXDGrX7oRx
ANMghsoINn1PMXIXgnkBMsewszcNudUXbVwRNEWv1rJ0G2p+1h6eHoJ9XzPxS+Z+YF/GBSOdKIPB
0awQzwG/a7L+ri5YArVuy1szVEfm8ufIhavQM7cZr3jegbEmtZTapxoLDd3UNq4F2IE+Mc8da3cc
pRxiRHnjsUnOpTBvpBLOVph9vSGsbj/XKQaNrFzHNqRQWLxoqSMBDpd5exZgaUiz8dkr8YGa3RNb
M97/EpjqzEQ2TNr0kFeM1elbiVVDX9g4elOaTrMc6jI5dT7707phaK+c0Tg2XMUwwIAFdsg9aSBe
pSzXpXutP6vOPc5g4jNO0jypnktyuHd4zlKOsGo6iPa6E2pMY9FbBb4tP2uoa3N3UfWM1UTMZWEM
wj6ybyw6bjTaLM99JrC7wCVWhstALEsbSoQ7KHyz3KKtIv7cC29yoqvxn3ALOzlIXyGEg4quPuGv
fek8XtvQ6jwoexmaMm77VTE+Nx6/ce3yLe0Mg9kYeRxrrGS8QL+40rWQghcnUgfHY1TdmYxQuKJY
dPOurOOshfIIEmEd8r0tNW2cmiPUulZZPruetRegBE8jvRM07gvTKIy1TcD7lmWxE7tgTpFhxrHm
+9Ufpie6+8IO1zqdXsAxnJT2NdSElJwOzJegdlgRzQAEwKXyQcYvoHheATf6VI7Xr/ygP0TsUBkc
Spt0vWhibO6pb7vLeYmm9FZfnbpBGDznsQ52+JT0OqqVWnRoUFd2Xe/68tiUXMluiGuKGwkyizqL
qeO4GUt775M2PVNWuFxzQlnfY+R+EB2hx/m7L+s7qdK169a3c+uZhzbBWN6GH2j3+Gxhexi6H0PI
UqtRcWTmVDyeMejLwI7Zwz9FLPq6jY032YgAqUJjAtrPkBQIA2T4HHzFmWCnw9priTKWWmOmFpmo
WOlrt3bFWVmMU7bisb1PnXA6eFhxFgmtjyh7itmoGjeGMra5Sh46Izc3TXBrC4PC0Jye9QigqjWZ
CoP+7jQbEW/Ad0eIEBggCV5nzGd++ugct90b8RZt6/zaOrkN6PZpgnkqaj2+CJt2oMevtoilQc2+
ayo3vokqXAkV3OiaWmVo0fNW+g14BJru8Jz1BGqI/nsIGOirlBG8jozHjqFAZedyEdmlx/DDedIh
7WGad8UaLciHQevexP4EOSwR+yJN7wxBZkPgQrfxSfNdVJL5taXp+aDGMfxX5Y/pDJ+dNqlYvGFn
cfZss7KC9Zl/4igP+VzMJUZAZ2z7zT2/UcpVha+oUW6+JQOGi6peZUa6K0zYQk3o3NatTA8VuuSl
U8NHwgs4KXnkOiqXVo3XJu6G4aKwZokGIcsIOivuP6apuuEJm1IFEz2kqgQmaokORG2mtGpPOMuY
+stU3Zqz+k5btCBdnD7YpgyXcc3oNa5cCH01gxMMdP1N6S2Twvhi1j68G9GO7SsydkNcdMuabR7L
L9+HD+oLWqOmvdRXZ05qmeQdQbW7Sa5/uEzfCkP6hz//hE/lS7tMHhQxZDwKgkfABSMJzAHMAyQQ
DIiyTWBIyIKNnlaq5hyGav2YEr7OdWC+tCoeVpZt+8vI2QUenjExy5coiYHKNMy0q7YYiImhkSmG
mVpo0YxVva/H9lH7at7aGJDWGpjSmImI3THbOVgg9ZabBxdxgEWpC/D+WmziKOE4Yz1U9nReWbV2
mra/aBXc56QSmeWMX1VZzaWTxAlkCUhKPh8BvNGx3qiH9KYJJ4b8jBlxFH4OvQWT1Gctn/bWs+PV
xFi376omcxkEN6UQ6LLGvynYiBFBJJATo5wPlbHRrFitnCSsCmhZimkr9MiMMqtD1vTjpiBdRifh
BSjZOfLoVWjL0MEqeLHEqi0rCz20VIoiZ/zhyAXG5ge3ltPc1X3GGMaDxDGx/xQ8lyLCbBsDb2ao
b9MQ13jiOnrVlUW0MXLwb7UV/PquxnvYPY8dSjOyTeiPJhS2LVZ8x5m/xRjsGgc6a/rre1ygc5F/
1SMkDdMHLd0bqP7LKToOjnpqMsQUHReX3T6OWUvKCAoffJprdOZPVgbXwJfiS2iirX3HAi0nbRKV
bP9kR2DI2b/AWff2EsnPQaXjkzVj4YuUcU004wXwxTfcgG1P/gdOEbJDwiBdDWn+CCGCvamPkx8Z
+cGrphvtsD1wRfgW36JA4VRZhsO87u1uZejmDHgs3yLL2E86vAEYHqDVMVaZBQCemV7K8T+9FKX7
08zjWYA3oEoF2h8fMSSXC65OA0FQu8kEPq3sWp2xR7nx0hhLd9Zi2NTOrna7vQUxqS/GB2OarXOP
FshWLo+BZAeXwqV4d37szAFnDCvCqLqZOVfGw4DXza6XRY3oqQniY8cujZnbh03kwAn9J6d9MG2M
rpOrFo6yFDFXS3JHBIK1jDjrq2bbCmvv6ZxHOYDkdW6p99xLsNaN2JVs4ydy+49MZJ8dRGWufns7
1LwvgowNmDjZxptbcLUMIdO0WBtGygbNwc9nVyBByJFeMWFgY+vyMms0ywifOGEPaZc+8f7f+58N
fslVxLyAMS1D/1YS/jXQVrnRz9iO963t/6i8ewmm9oEtBBTS1Ih40Tv2zrjL6pB2QFhX9Q57VAPP
tSfAG5mxDBZ9Mde0/CZbZ6Jgjqq2Pq1wALNUohO7brPKLkL4kgfAwkq1J2vwqJvD5ExbnzuoRL1X
cHCHnvHq9MlvY+PEhmU9bitAzUOIe775Kf32RaqIaXRZ3dRiY4U8OTnTCXqVu0JogljLT7yzA8uT
dR8kSOpMkrQiCtVa+fnavdpcOHy+ffuHhWawjmd5HpGkrUpLfOVFdIdZOD7AEDqM7vzHUH5WAMIo
3IuTBygwK+ti202uuUY251JdQGwsva01jNGp7RQp3G19jw9sbboVt38mDg1NadTVBkZ50AOFrDtO
eIxk6U8McQ3TQrd3SoPfG5yi8JjiUN7ShHnR2pgGLBCxPDLZIMW+vD4HSZsa/fIxVs2t0zsklwVL
foxkNeCjXQVMy5cNMz8PYO6iZl2+TCYYer6TnVJC6yJYt8QmKDZWI0uMkQw7lFPbuiOoaFDQ6k0L
arPe4JoAr5ZRlKl2V5WgPnpmwkkJeacby3UQz+cEfvUyjOtybaruEAXpniAPkr9QHFkAGNfwa14S
msV8xO+iW0qALoIDR9EPAOI7YqFXp4AVZGQkKyK8PryuvhFmtytkPq07i3o373CHUFcbyzKvYG0P
t13kfCpxjBxOzTEZfNZhvxKNQyVciJVa/vhTR3ARNILgmQ3KdiwjdiXZ0aEpjSPKiDGyb/x0vIkH
JNVDj9rD2ityBzcW4wGv8G5HGzMc46lmq2rzAFcGtFljv7QjvJuagalbgFnpSP+RpXcpZ+chdNJ7
wZmyCcjgy5p5K5V1CHmSiyBd9hULMg9kUpoyjcQCl2KRsOvRWSGj5G9BRLGj0MW08IzNrtgnFahq
bW38rqMqYdgoiU9fKCM/ibH5DlP9nRHKGKYzgWD3ed333DQTVpjqFd39dzK6P72uiA63V+SrqK1p
jOzLJkCGNV27F38ykmVhj4GM4Zlx41TzY+z6z6k/7kzb2WPKrFdGZ58SMsfBy6LR6Xkgui1e29Mv
Wup1bSoeGC2BRVJs3JonrDl8Ilm/zbNP4VwBB9meoe4dljCb9696mUO5IvxDYHWynmTVoEaSb3GP
65xN58kAk7BAaNcjnB1PbhE84LViwF0ET2ajT31Y3fxB+f+vr/F/Rz/VbZVPUVW2f/8X/v5VqalJ
orj7D3/9+2NV8L9/uX7Ov33MP3/G38/JV4Py/rf7Tz9q+1NdPoqf9j9+0D99Zb77v/50q4/u45/+
sv6TV3DX/zTT/U/b592fn4Lf4/qR/9X/+D9+/iupBza+dnIA/v+pB5efz+ajzT7+ffDBv37S/w0+
cP/qWPSTrpCuxzTo+vX+LfhA/JXG0PUcEJe+8++DD4TzV2aidmB60OrIOHDIRGhpcuO//UWY/52g
A3zK1yCDf7zD+++//cU1A+GariUc6ZsOaSdC8N+/Pu6TMmr/9hfrf+aMCVmsx/rEAKvDTs6NwUSU
AQOWOQJe//y///fHf//fomsYsPyTJfuff5lGxMamomhvEKM5Rbr5872qP8adP5+JZgBLJQ3NpKBG
Yy4Lc4YjuZyBwtjDtgaElXVD8xgPz1VQ2fuSgfwaFykGWst6I510z9diOenm3PBl81IcBEasVNXs
Yz763iixei5GF+AtnbLemvGII5rRyiDVI2rqV9VTfF1psx3ubqzr8GDq/tZVgcMKk8c4xkEIM6U+
56l+JgNxn+eNd5YpNWDHiu2gBn9vo33bxCFiBAWpwmpCyM0TNXNUPPvS+xhYsRHSOrKa8EoYvp5/
cCHyoj8w3gqP+73opLVHPc+E2kHT4xEVyFKC77PoHTvbED9YghuoztIglTarxLU68fsbswo1tJIZ
AfBMTOaERo2FubsCE5IG/TLNEI13qny202jXei5oTkP/ouGGcDmUD5mZakRnsmfVyylPyQMWA1UO
GwQeIunaDw4You1V5QxMzEvUjtYOFROaC3dTDuWlZC9OJvO4LpMxZ0LxHcaD3OiAyZC47gpRypx8
N3iWEd5qvOQ1Hc5jCTmji6SJtNrszlNiwsmoclYVdbztu81csKJpHPmiU+th9qjVhICE6xd3swre
NCUBfsJsJv8d/VDT44KnP4F4qtv9mBnnIL2a/FjTsp/80kk9rYeR64AYxnfS2a6mRkZGufdsDmzC
qxIZm4CAxzMNQkIMBy6FGGL4UFxK64L9gXHgSKSTmItFpiAtUWhkKRR+VXLYyw/tWfzyCmXqNZOa
AUW4ssyvSutylbofhh+3G5TiBDKgGyd7qT4F+qow5YZcWFnDYjjPePdgz6lCQm8LUlaqFmqwxBM3
NLHeoXD7o399nheds+8T4IXMGUE3eczU2IXsepuSqtdszUGB7r3CWbd1sRZ1DQx0du9HBN+LCPqg
nTO5dtyJW2BkcVT/ATChcZ+QhfEcDqnXPZSSJg1wARbn2tntLC/tl/yo8cqq/U+Gb59x3a8qUeuF
Fv79lRJnmsYEFW/fl2TGee6kDgZLdjIAF8jLSEz5E3bo7ttp/ibcM1w73Z3QTAsNstLGLA/urnEi
dpS/Z2jZTWv8BCr9Fo91s3OvyiPVlR+BmlIkdQLBs/MUKMKE+4H3yrABzqaIbuTnaClc0NIjoEBI
3jTQHro8y3oYd13P/huJERW8MLclYWbHLkx+vay453hczzJKt1UfVewR5dLwUFgMgIUWw1r0zqNd
qscmK8MdFTtJTnAn//EHwRSLQrxQ4cGiTuzbtPHuss6QxDHFCMpQSi6sPjAPnr1NQyO59TO9HYQk
bdwzj3OCKI50hcNYcU9QbGWr5v+wdybNbWNp1v4rHb1HxcW9GBe9IcGZGi1ZkjcI2ylhnmf8+u8B
nJV25leR1bXvDQPURJEA7vC+5zwnd0xIoDexSp7arPsec3cZ4GMZAJSpP2oFoGCqM5nUjQvVcZon
L+aMT2Zum3kTV0hjpyYl+SGtvegcELC0N7F7o7kcpms846lgRAH3aNyoDFd4RAaVlJT7KmMbtON9
lQLfsYPGhr+AYNsmPkGjLBjYpfIi17wJbOebXYnhWpuLEio+Ch9pR2w5jwQapPsglei2K5uuJYVh
U92JaCQNpLfIhUucaUfuBbcYUXYPBDDmdwTWbCFcQQrLUTTFb4bbL1ZwVBkYRTZigSKxediGGLg2
GXCBxlkSrub3MjOPVt+BWmV1j0jeAFoHxaq7qaddDEzbKxHaeeWEVTHMzHuDnDm9ttGS6WzQhq6H
cGBmtwrdpm5122pyUBF1NZk8s/atM+jfQd6XbB8bAnD8KPJk30Ve6bj3uU/7QiNuoJjrTatYl9sG
dXptsnbhSMeh72xEJOhC57D1VGeo7RT72IFou9AHQFqCdTeJf5OZOPkmm51ZhpggaSp3BekmQ//K
gMRXY6SOnX4tQiQ9wKSYDK41AdZ4hBh04Vk+uCAxd0FxdeOJiMbhI5J0swBlv2MdwH0AgNuW7cfk
T925ScIntNrlse8qryCYYN9a7Qfh1ONWcxzqSDYaRbN8JdkM4FGUMu1FHYYVsucwg5Jq6jsfc5sR
WUfTYEhI1GtaMg4zc0NLHQ0r0gQGLvMO7Y91q8iJB+wVFjf4EL4No3ys4fOQ/Uxrt5/ya+/vW/LA
Nq5MoUcZ+jlPVH9oczpUcTTdEzv2DH1Kw/bkcu/EWJxmNIxQhakM0zOeBv+mXUitTsmNPHhInEaY
X6MNK+LdjfKGgDL4X7aktzYbFzfhXs6d8Q0AuDj4tfrqIwE2QNgh++k+ShdFmjSiK04uEoCa6GHK
PtNhh1OV3tsGRECbUu8umawPMx3tvaN0Aotlj3eGELvWtB/5kwuGn0FvEPF9JOB0E9N2TYZKu/Zd
eBGly+Y0Q6tkJCO1b3ngh9G9VdV0cdrHoWSVgQ7f6zG6b7OUzBTB/YQ0ByMHwFjS0V3sXLr+XvXu
zqWsvB2s8jWr2DH1cf7h0kNsBqreLUu67WxiiXMJqembZsJ21w8XEqK3oqb5a9R9zeqidrY6RICk
IVXZqRo87gxsQUa6SlBoe2qj+CgXj13oblXS37OOZMc9hhFV2nBCH51SmI8GINHjV78FZoeJwN6j
mH4Pzppe2McmR79czNqbjGMwCY3dXVgrWBQxDByFNTCSUletRzQxFrGk+qaTD3eqnRYuCxhCTZD7
1Dh301ImmFXmeh0wJNvSdMpOBixRtEKEJ7RHNWaHqQX/03CyEGLTj3QAfAoQmDAM2bTz+aHFdar3
rmPAUKrAAQEsxGMsmzaEoYe3lYleqa9oDRmKgh/KkOKmRU2qw6zadBZVADECMulVxjaZesAYdYxF
R5KFfss5k9VMLciYsoF2X9RB03NRVY1UUgebmGageejyNMltpEnirtENDLQbt2Vgs7mFiZbyui51
3y1Z7dVeCKgzSPpTul74sMxRPABZI0sDh/u+tvQaqjAo3rJOrshbqbg1LBgMq7vhGmANkp6qWSS7
ilziTZn3v9lN8tsci28LhtQPyfwu2Q5vkq77UoUzEPDOMc91jCp7Yn6nSzM9Az2Ljxam8Rvq+U8I
2EuPiiWQHR1bLc7N0d1pLUYpBvUGFwcP9RRS4JLDzoqKS66677INzDsXEWHmKoyhpfZEaEz5YGI1
9M0TFhjYUti194Hr3FRFBJNDZyKfg7L3ACsJTnfQXRt73Fsxjd0K26IH7VW74CrZhiS33gE3GA6m
DX9lGggNqmfW9MGs9U/aaN7RAb9N0pAQTmUUR8CxLirELX5ScIwh/o7Wb6PbGFsQSE9JN54UECoN
GRkXpc7NW9BzodaDFskKl1pZidbTisqroFm375PqHd4KnPxYVZf1CP3SnSIC6CS1kWWjPagNloGJ
1YKpIKoPL9qUEVSVTFfD7MxbPInp1oxa7MNTdxqYNilmpPkBNZuGISi+BeChToD8WLbbpPywcyyP
sggFCi3/ZtK70Yv7kiqlGW9isgWOTBTXurHbS+pP0bHx54cp7v3jmECIHQSBTHarNhQv5nMLoQWl
Zg6ZwkDFHlfic+ao+1g3UKdM7S6RQUhQsb2bEFj0k1Agtsb4pvKdm4yBpEM81xSzuB9J3lX6FF47
Zb21EbpAgZ/3mIzFU9XMziUrq0+mW3qzyO2jzB4b4cz3s5ghk864MMhp9XeuS0xSJC0LVYlv7wdn
RvpuaZ8ESPmtz85in0MYkimKhVbuelZuuDGy4XaQFC/z4Rr4Q7OdHRanRV6xTlgeZpKlfjz85WtO
QjRJwIrDhzxzLp2eaZFUk4Bqdp0M5/WrorQ9gm6GY0m8N9weEgREmifQ8/94Tnp5dLLksn+QeID6
bEK/mgcfMUJrLloNfPn6UGTBlOKEkpegUl+jVgG1zWE/kL3X1GfXzZZD4dbnH8/bCgeEmndWM1Vn
pAYA3A3m2iP54x79vGpB1//+ENFU03ryxDsDTeaFgdw8mjEUrZHGEfRIWZwzUBMoXpbDPguWlmnz
EppJcSbkHir5Hw8D7bEfTyeNUHKD5LYOhRd+WUw+1uwT6Lr8jfVBMLCzAbEPP7/04wVqnNp6H5JP
vQAR1j/uawKb73r484uoMY+FhCeKsSUH9GNmZ9ZaPsSh5bB2AzKT9GtWpNwNRE9QO2ih4/049HUo
OdWSSzyF2h1+Cd6YsQTLts1ooRrU9kkDpcDt/IyPi7433BIdzUYVtOz4BfuNKqDMWvjUyuwu7HB0
8NGvD9ryDi0cQGYod8nMitEn0zmRMWdpOVXr0ZipWd9FGESYtRFgwtFQLhyN9agUZg8ce7RfO0bw
nUpFeUb8VJ6LkmTT4wStL/BdIjCirjpjwq/OCAk4wetzWaORYX1CurxGRFtQ1PDazfq8HhlIQo6m
3XmdPtTnZnlYj9K6NXatXMxw/KiP97TNwnOkQ8xfL771KHIi3jeuHYwJcZps16stYK2jY+7g3XOS
lguxpHtMfXsXLe+4XS61zjXH8ghK8RDGaAYpelfn9cHswe+V9JPPQ+OfB3L2DuuX5tkmFpFtKNX9
Z1PrgeoqGACgQLiC9OVofZobJb5M1f0GQqpFh94+VK3C+Y0WtjjHuFv+ebg8n8I4wqGBqK1bcBrU
ubkWmuVwfb4+rE9poNEHq1FpXemfUHddNmJi7q5s4oCPLRcO5kuazn72itu2ANu2vIP1Da3vZXzs
Cj05VyomCmvKlyQJoH/lmWGCZAmZ5wers87YhJqzrdnIbyM3xW0O8QoV/6NpDPoSyUBAQrxEJaRr
aAI3ilcXMdL35VpfH7infz+arJb38vP5+m2xfpFs72HnTuyR//g9SyzA1fV528msfv3LXyPZLzs1
4n1ExrcQIbnufhwalZsyihNzuH4xXgASWR0xzv/8yb5Jq/O4PKxH6w8SahJvqd5M20BwSUgIF6Vp
ZSSS8Ey4XDTrkavq16pr7d36rE4ote1IYMIqMJeYUDRaQjjOJIxAbqL1Z8zl6C9PLT0/0Nu0DwP9
Mswmf/x5mGf0K40y+fHZrh+ri2vgvH7U6wNAJUR5fzz85UfCYjaPfc6Ibi73ImUmLsNC98VOC2pg
ghQ82WYb2V0RMniOeoVgNwi4BptldLHNjitzPawmeUP709q7430xmf3JKbBf++vghJgiPzvrIWVc
nDwVc0JbPGjr2eyWk/jL4bwMdE7NTjrCbuaugyRTOENl4ebGMcHSRLpxdVZW7+xKTbww9ZXnn//+
+jRafmI9Wh/CsnqDJqV2qLSpriwEnp4hi2v4j+f+MOHP7rTDj7ezvL31KGf8HHHNHCkT1540BbDj
P76JhxEfNDUoqJITOzzEnuEyvnADhTX+Zw5Hjaw+atotuT8MvhASuAeWo/XpGNTsQLMo7s5t+jWE
U3Dqjbpj3OZBMeszNi2Hg67dIp/460W4XJMWvLrzek0ieR72+mDc/3J9r4dEGsMIHiyapMuVjx0p
OaS6fvnl59YrW7T6rW5qav/Lxb/+zM/XqHRYd3mGBGH9Gphs7qccHc0uMhB5rP/g+iuNVaKUGC2b
zAaYHgthCyXNTxjPStP5y9OVuqMSQqz/ryPzv+nIsJiW8u86Mp/f6wyq4K8Nmd9/5/eGjK3/g0A0
yn5K6GT8moog6N8bMrb6B902W9gWhjZB2jSvlINyWLou5j+EzpdpntA2wUf6sx8j/2FLV3f5juno
dHjs/6Q/Q6D1r80Z6Zqm7ro2/yCBmYYh/tKccfSeclkBCz+w3O9Ot4Q9P8A/GeGL0ij45YP5van3
XziX7osob+ntqOWP/dIJgmbDLoh35TqK/GwYqH/uBPldX0lVBP5xqvVkL51FxNLj6NchNLBcJ8zw
t6YRp44tJYGvbu68Vtp4SjPGuqjPvqA5pT6CK7IeQKBA/vBg6weekdCedfLoGUfBU4l1aGtZ6hKh
0PVKWQ1eV2PhM7DJjqNNRdCk6hI4x6FB0aEhVUXCWN///Ru17X/xRum+OQKJo25zev/8RkMLe7tK
HPc4Bdg2W5RPKnYSr4tM0LzEJOjYS03QFCAePtJIHctFDBzluKJ8RHlR2RJ7lR1DkX1kRnZN037w
nISSolWbuySXFLoswnQk44YsmoGWEVLrLizO8sC4bpyko069RUt4DgyAxq2CyJ7QNCpxLikQ5IXC
8iIKPNXxZyr83TmdIU4ABYSzjNeRjkgKkafGR62tG0iDf7vtUQYOtoCKkmiwl4L2darQxYZBdQwd
/TlHwIAjiQ0yOvBjDLho4ypl8ivRhx5Px7wc7nuLExA2KvGoQU/ze5VW94kIKIMTQzUn0aeyQwI6
jD0amcbxJiN5K6rFLg5EhRVoTG8AN/6/OVfLRffXi9I2OE8m4nnu0L9clIJVmsra2SU3WXPowPtP
1L+/uC3cVIAY0DsAPNY5+byBgQsLTuImKaChQB84NhpZ4j4RPEAzjkGiHKrWoTjWtrXzyXjwZDSc
AWlaO7NyXscGN6dERrcR/UQ9Nc7wpAcHVD7jpk5bNLPTg/7SCzAWEsu5GbsNqjQ0eJWtWDoXXPcV
u/Z6GNzdbLjfaKSMZ1VXryQEXQ28SMQcmTEMDWTKZnLJZLkwFO+zggvPHlkHTv010kEemfm930xg
Ic9FP5wmaXlST2/pENwh6rqa9jaFF6gENTps4TgCpUXOAGfRyBEMhY77IPQBq8y0mCvi+M51J882
0qexST4QcZw5UY+ZyxXzb87TvzhNDqI43XHwWVhS/PmWAtPedZM9uMdIlfCPlq2WE5gTsXUknMlP
BBO9/v0L6v/qJnYcoUzDMR0TyMKfX9EkWgP9Iq+oRjRSlnU/O9j86LyjY8y7F+w+t3D7KZc6uGmn
JUgNagQ0TQnlLMcDEgUfjY62ealmvP39//avrllX2M4iumSIUcwbv7bU8TzkeaalGFHl1W0Qo9gh
/xozGTp1BADU9ImHy9mk/Mcvawg6+abtoB5QKAP+9LIuhkAnHTTnCPzlA+rOkygZD5wi/qBP7ZMJ
k+Cec57+/kV1sfzZv9yhpuTLtrVMU//fHBUHuiSO3HKOLK6IPw/ugoGyYjikV78UJN2XbIyMHnyH
AT/CfkpikHvVKEnAJu9V1134wMCuXKYlbrvsxoqLSxUzyPgiwUnLn0l19zC5GJjzmFoK/wiVy9RK
PPCx93RioAdN0Uteaw+5YZ0pFTH+2kHqJVaxq3jdXTqG1oYAAFr9Q8u1eW+pApKqhZqKdvbJtZgA
AnXJRQFG90swsV618wCrFB3GrY2VryrgCFpO/b3FyVsmsH47CN20DKiCjnD/K/tLO6BpM/nPhsRO
aDaQIOrD7EC/ZHyMJFzpPmm2cdSCUc2goCQkusAjsHAWT8vAk47z1QiYDIQBVm3itNGv1Swn2EQY
qLYqnZ5UXzx3+vKzTK0bF16a3TLnVFovNl3kPhGfyT/m8uGalXq1ppnk0qW8ONnQ2CpY6NLdCydM
jjX7W4Ro5EYbZEAvZol/c0VIgzXTny8J4M+6zoUobRQzrrncu79oSnzpp1041+MxWPzWg9rHeX8H
8WU+aD6elt59AAg3sZMob5QCuRK29s08zBr17+A0jZT0+13ao6vAMEaelCOOujMQK5PhU8+wlZIN
1eOMwaXbERCgiQ7+hdSfu7jRoRslOGX2HQO613YxyRNGT9W3wiVNslRkQ0qZaMjh15Nb0yHhPUtb
6Ae2ieDL3jZqdphBcMmH2fTR0lq3ZSQ8w3S/FeJUAy12i8XzDLwfLkN7kIlR32B4+A0tOMgNf3qC
ygEYwzEJa8AGgAO+nD8pEdLiyx+dyllwFDXQgwL6Pr3EV7dLh7007D1EHXhlaLp2LbQvk6IJVGWW
WAER6e1Mf7LTkcPmuM/DXntBOI5TKJwOTqae0ce++eTmgQgwX8hKZ4OfRp/iGGdrhSnf8jV6zjY5
QkiqrUa7rWYoh6TCe31rP/C6zda33WPQ1RimnGlThcMnFVNphkToiCwiSG6ggRp30CZt6Gh8VMbn
dkixPlT9Y16ZHxj2EJ3iHaUXgd+tRL5v2fzfJDQ+hCyst7ZJZ94iDjxBur9NZ8nvhhO4WNwR2Pzp
KlgeSm4sjNqCFcEbtQOjcNLQyJdlchrHjCuZ393iHvjK0owsWuKD6QGny+pU3xs68SQI+zazjkXS
oVLVBVZ/1zRLassc5XQsCXWNVXEabXfJGeSSiEpyCvEEw2WKFUtABYoxSegUBYnE4mKKU7lMzirK
Nk4atjs6SSHS6ewV1eompvD9Gd/Up9isLlGMEcsK5bZKyN4gPOmYgRRPKwVEqtwP5HKHBhfDBBVM
2LTpY5N2fgb8SiCT9J2i28rJfXADC9K21n9C+urSYqmfM25XgtrUQzjY2qlvkotO9Ah0grOV8GcW
Ldmh9I3PZmXeWoKE6EYPNYYhdaDWCRZmrBgFZSCRMkGOMIkDKqLnPBkvsd43qGmEIry3fB4liIHZ
TVGbjoXaZJ1+sIEU0ppkLg0TglsBQIx77IygzTHQ05sCwUZyYD/bdxCoL3Oo7qae+pCmfc2IRmPR
umG2gY+tJKunMUMt6fdvvcwfqQDxJmshLmY9nhtbnGTPCtVktVKYZbbPO+2T8hmZcWDfuUaQH+EP
bdM4eoidnPvJGR4bMBokswN1MjSJlX9J8da5qyHDHKckwrywGbHP0Fgal5K9PxF0NMQ3SUy4dZId
qqp4qyk/bRpKnahVJ43wQygBY6q+uu3ZD7vfsAoMp3rgPnbH5tAAdU+r6hPyi9PDfnDDGzJJMUNo
+Q2xHPSl0CnY4eckI1nQpvHdC5/CSHnbjJfOqt7aqntyG/kFCXNC44UyUrSJ3IIQoclGtlnTj5rt
4SU1Ta9rfRbd7QHY0O08tvgUc1KtYszTiwBnA8rpuU57WtOp+zVxKmg9yfgJ/Rs6E6zglspA2CAq
2qcM9blG4GZbp7M39VS0g8QHADLqB00ayV5YDf7i9Nrn/hMi1e0wFjOWGIzjpUzf0IRz3o3PpRgy
YKNRsdEsaiIsbV9cyWyixSJ5KDU3P9pFA9JHrx4gCqHdY3cA8OKojS1srGnrs2+kqIyYKJTo7lKD
DBf+Jsyihka/6h8rGKGxwc1cFnRSKqN9Bkz5oIF1T1Qbo3PqvZiowU3rODtYV3AxZvvZZn9zmvPM
2JSIVLbz3JQQiSBWoa89OW2Y7nQXHCs82q9+9AQ0BbHOxKAZqoc8wMBJgASNtEM7GiGcJIKXKkZS
tDnnZMmYiEq/PZZkFe3ahCyAvio80zaQEXZKsZSkDz4Mz6ULWKORHdGfc0cp/kSmCdPtpB2ikXOV
uNM3LfrCXd7s/HiIPdN1P3eN+zCCmdsEbvLclPXBGHVOvxDB5kHUWXCymuyQVJG9UyHSDep5wPZJ
pBOZuAqHnR/rSIxLHX33Wb2WrvFGEpvEXcoCj3kz6ruLaeVUvoLviqiSNPieGaCpsgq3LqupZwD8
0bZNSyga5nCWfvMiNPe7n0VHq8SXP/naZ8Diw8bWC4+9fl/tijE5dsJ4xR/+hOoLXFDq3CFypmtq
p0e3d71kYBuZpHQK7I84lpAxnJp/tC9eBpcuuo1jd8jD20KFr37wiuc3zenBi4Qmf6zcg16OZNOE
8rj+7gBPBm18t2/IqpxGXJ7KZWkw6OYiHdviq8KtEwwvoTXAvdAcpKAxtMfaNjDtdPOz1qUwBPvw
mLtp6o18f1HtTW3yYfYW0qU0wdU26S/FvGSeC3MnK4NStUGvhDGOWoSAAuo4l7F2yVHkxWan4FYL
0s9hCZetKgOYi8FzKNmuqZheyvDWagXiffsVsYH5qtUPmKofab7VO2we8FW12d0i6GLdWmfZW1Jo
B0DF3jDF8YHK7rgzS6wrmqu/hzHV9G76mrfW/TBo4OGpIpy0cnxt7eDahj7BTQh/ci3cFqb2PJFv
D6WYYKWhBHvCgmengwP1mAZSUP7GfVKCksxPxtJT0ti5Nsbet0xxIGmnWTaA9Y8Hc0bJaRQZLinL
fGC5Ou8LReifk2Bt7maNug7WBmgqwAt4u915XJqq69HPh2ApUGRx0nmi6wfa3f587mFXkMLoHNb2
149GWMX6u52L22lM5jP85vkcUxQmEmKG9r78caeV9qHDml6ZwdFw3EvgZLgX0vZ2bVMlVf65djLS
t2raK5EvmTkGCsahHVabJNYP6F9vSlPckMDn5YMsWVTKm1hiTU+yZy5xpl0jAQ0WEKDSBaxGTLx+
lUaABUCWy+xg8WngpIC3eO/q6H6YUTYx57ybenpjhw9lxN5jnoJ7AnFuWCaNUJjC+6FonvMm+URP
8pJ1xXs9jJdIol925Fens74YZxK2XpMeFUiXFe8yDe5lS0NSDhnbH9tFhQvty0lu+s5iXu+exw6y
Yd1d+mpZphihR0OZqY9iGCgZ1BUkymtTwmDa8ipzRPoHYqUv7PsmhMLdRCoW0KceVSXwPB09qGly
u8rcOPWwKc4lZo6lO7u2zSyJ0tLsis8oGhbGHP2AhBOdNOYFAHex1SIiYpbonvP6kA9EKYsouWXd
TUNt6RrOHcNYOpiHtZVWiwTla5ShRa7q4ilO2u9Ny1plPbvr0XqtRLOpe9Hks85G2hEe1tbc2uhd
jxxkiJR5LNBziI2a2n2yUCd5ZjZ/k0WmwwEIT0S5EOBL9Wfo88++4x/ypaAh4uQDtcMTG6YjaSug
+HITSmfw7GKDOkyWu+BzzGM0MrvlID1QX+Jrmajv4Jhl49q3YAhdnBdLgBoWkhYXJJt1g+AZDYr0
zpQ4BKfhtNYw23ihPmJLC7CuO4XOhi0y93PdvbJrY3kkNAEd7cYikzzmG4pxc0dWsr71+XjqNv7o
DQpyC21v7GPsKzVvoJWkVpUjHOgZ/aDBEvNss72sbZ8bcZrkrrI+kmVaX0p/6ybRR6RcWth5DcRP
TmHoeE3Zcs8INgg1BPuX9e2plGRBj8vLRb561vVphxqf64MS3lrmAsLzRL/qSzWjM4mTDM9/Gn9v
fGKqRhIC2/Rkjby/uL4NBb3pIQBAIIUId1ErHmPpUGOD3oDe6U7ryXdxC2ZXK9TzLbQCsesg4ZRY
9soRgSH6323f6rOnW27oWfLex0rN9MwSLo7Kr07rf6KFS8SYYW9rlRzttPuaWRPk3l6eUkrkVxld
0y51vMyXm97J5Ta0YPTZ1FNJtynYQS1XDBhHy6uWOqY1E54e7nud6gHZJiWqphEk7hTR1HRMygiU
o9EL4vjMRXoaTe7xbikrDgXxu/4wPrQ2hiGLikA+TJdSD1iv9xQqrLh58Z3ygH2UjagoPusooDBM
QbGPk+FSE1gOQZFZe6iNXaFYNFFzz72stok30/inLK29H/tT0Vw6nZt7PT0hI00UwpO3/PhLy4nY
9TOSfMFUFlMZHMziLnYRLdEIHjzNHx5nY8RdjN7dMxN1qykH8ACFk6hiNe24zqO28H5G8su2LZ+K
HVPFwCD5FnXRg0Zu+I+rLhlDYI6C9NKR1ckwCtim4mOeWT+E/Y9CSFJz8SDEgmdAxZH+A/5133lK
Y1SAWHrhtmpmxQV1ckwQULwUUju21Eslxs7Mh7rGElgu3DrYtRSS3iNN3ObGp7CHwjCF7n79SCMk
yjuUxUuhEn/S4uiL8M3y14qEQNysYOHTh1c7W+q4GpnVViPQu/dwq1sCsscRHRfV+X7h/Ge06jad
SKUHZKnFFqXfpCWoH4oNG5OJAtrbMrm1nNe1uJ1TjKOyPZyIUSDtmQqPZmXYQfDxQlPNWC8M8U6O
FIaLEvmK3kLJT6eEslGGqL0dYPdP8ZfAoAqjI/DUKUrUMYKZzHj0HQzhlO+ZjkP7Ug16uMOlSGJk
DzQ1i5olkrs9uv6nsGmiQ+gjqs8gFbH9yrsCZV1cJPt0YKcwu+NJj6ZTrZmvAa0HdgWwwHL/3AbJ
tyFI+hNRczF8m/kjE8TFcQGbIYU1zU2+RANI29pne4xq4JBQNwOe8DCU9iFTVOcE8YuoRCMizOj9
Lhce9QvYv8ll7cmkWvxBeYXTPDhPUSpv09l8QB8kdyygmjRrdzYgYphnyWa9xmYDECRMAlylBExF
fS13cEcemsZgJ1AkH2JmpO3qG8VQSQR6Jj1/AgqIw/wiAS54FOxFBrFBglYc+9TLRENdTStPUwKo
RYScOrdovsPnulmquH5ybavpMeyDF5FxU48WrL0llNvtm6WOxio4AIhr+WioJu5n3mHzXtHT3hIo
dzHx8bErUfoxNiiQuvFwJBSZcSWcdeoPtNqyoEfX6Jb+bogeE2v8WqMvY4r1fAIX2fBf3QHSB2Fe
GT5xVokj25wGNd5BttpdgJ22iE5FdawFwgBUgYkxHIKSsDY6BS+R0T4IMkoLKlI65psNRWyQDGw7
yEgNOR+frZZw+o7wT2+w3mo9pdGRTs8WuXt6Zn/tHe173RbEbOuaAZlk3lfqZOksC6M4ohSF7LBm
f1PK+KUEjoqNdfwCAkijw5+cepVek0xnX5PrWEgXRFtvNQsj8Wi28qmq8y2BwreiSm/VFD1gw4x2
aRZdZze2Nj7iF7cWwaUqrG96l762AZtFpP47d2FpxynXo72gssVMTGhkvur+HOyHprrVXKM6ULIl
GG4m03wJ/TVapPdcqMVlnFimWO1DZFDPJJjuOM3ZtJOmevdnWTkE31eovdCZEbJXzOf1IRBVB7Ll
j+crcQb8+llrCudSV+hklRY8ovGfz3qWTlsbg922H7Xp0kB2ZiypPHIQKIjOQpzJZ54QlIOdOa/P
3RBmi8LtkYAOorqo8qtPQxaYc06vzt4JigXQvWWwywcBFSRVm0lT+rlNEpRQzJj6uTQDeV6P1gdi
V+iYMnfv0naS5/XB79KQPS6W5TZM1I+vrd+Yw+hKzX/cBTF1QnxmEI/Vp6BTkF+8gNiQjDsvKSRu
p7475j79SUqmbI2bBTPkmAhTeaGCWXuz5nr8fECWGW2U0Y07dK45uaj1eS0E/59N9Gkq3//nv78S
T5B7UdPW0ff2V4GBVHSlfqmZL0bU3w2mi9P1f/779r3/+tufTaI/fuV3TYKu4wRVymKDbNiGJVwa
1P80iS6dtX+KECSuUEdZLk0tCu64Rv9QISj0CcK0+CpNKOmYuvWfqBD0RbXwp4q+sOiT09ajmYVU
AsDEIlT4paIftsbY53WpbkKoP3FPoxs9e0wxA2JWEHbgmDUAw3HGgBvipZzjbZuE5rVmCQ0kqH72
ucQ2sBHQcWus11tZ7wjBKLW6wHWik+hVU84qZE11SR+/6iHJ7ah6d13HknkwIIYL0st6bT6SZJ/v
i9F+rjOflWyMTNXVl5ZpAbzMOdewaG96Sk6yMClq1iUxv3MUkwYxnxsVUiqI20+qGyt8SsaTQ5kQ
n4bf7pkPg60YenT4wENFqy0JOGaxR2PdfG6D+slU3eeabIEX5Q57lY+3ruM3J7cbiDPoBzKe8aqd
HaO6C8lu3EzkDu9AnX+3NTeAJAmMCqO9fvGlcU4FGg3NIdtABwXjys5Z6oQMFXH6oBlYupOs9sg8
eukWd6o+X1wzPULXLd+KosFLMt0QbBR6A1knxOwOZ4cEv01Uw+CFf/uQDG9LitSGS6JBtDGwF5n1
RxLu4aQtv2EFkJpo2sxbiSjDQ+DmelaYslJrcLe2IyuBOu7pviX35hyVYDSzZsdUPkQHxk48BpXB
h11+dJ1+rgsBN7GlABdE+X4ma3HvGr9ZrPe3DcSjNFTWZUhc/zYqtpYOfqEx7wYM+rs8uTMq0GxV
PrEcd4cPuxneRjOrjpofMNJFNsaSwYu60fYwjKB9jlM6uXnanGYfy3xCNcrENbCF6AZNgNyBcJDG
lqxK/KOihazRktaa7GTrMFV3WXyI7KDaqBY6fTyT/9Br+n1ZD8mNmup454B0twDHoadI1C4NXBNa
09m/D2ItukmTHow7n00xx4CXfK9MmTJnyKisy3ruA2fqQBbn+Mpsmab3EA8uvlm0V/uTI5PgGDTE
3Vrdh1n3/g3Q2W85ivtDI6joyBg3IpBIZOeleIG/BgEFpCkfj3+ZhVucSpJOKLobQLN7dasaivZZ
UANiwLA1D+olKUnwDYC81UgK0C5uUttVlxgJ6zb3DbZZRr4EdbIFttjjuCyFbt1WlJ6fCcR21LbD
Rmb0vcb+puYsDlFHPGgkARNoyehZlUqPQrH/G+h4+A08LP5roEX09IIhNXdTT9RpmuQvBKQ2V6co
QIyrJ5WG3VvV5Z/SIH8WQus92Nrm0Y3GxpvHy9gPwYXlCsu5sEbtD2WTkKxhpgwB1gFmvvZVU9GN
voiIUuE2O5r89oacZoKLtFNiKHFbRzj8/FnDeRVlL3Kx6GTsQ72S4jec1dg8pH6obqkfXUNDZsdl
uCINMlP1LsAa8iZS/aYVTvdedWVxtYV/pdZH/mZM0RGka3hBfMTqUIaFJ7QWGKvmCJbmxZs0Sx8h
f8RefmwCPJxJdSZXVW2siWSZ/8feeSw3zmxZ94lwA95M6Y1IylepJgiVg/cmATx9r0zd/1P9Fbcj
uuc9QQAkBNGAQOY5e6+9aFN+o4LQHVwvCY9JbedAVnGuAof111HbjRun18at03WkNI/VwISecmLY
wiTXxmlcoUEz9gA4wk1aiAhUdvja93b6TOloXTW+u0alaa9pyPinSkfHGXXLPe+zny0+CRNjJNPk
BZB7cUeEsPuxyNP0UjrhsfNAIJV85ZrL7NAQfX8LrOkX0lTnKYsSe1OkGAfreTwzAUYr29enRne/
zVpt733CrLn2U7W1QwBRgEk2Rll0aLpZWHIxxJ0gCeWfbbVWImBl1OHjhfh4HgwqenO5rZ7/3PzY
Uz1IvAJHUk/9saqemjBJ7rrJuFeHULuox/86ImEmyPIzspveTRlgOci4y0AFWsZSF/uxqsksS7Wt
1tROavH5N3TyEdCqp31kBqi5/jnc5998Pqb+Wj1Ba8VGeOSECBFy4irVg//5FWjqdakdPv6dOsof
qx9/pv7Lx6oVpGd+7qjy5Zv5+9BqWx3jP77Xj0P89T7V30xtWK0nr23Xn8f93K9rx6fZiUARfn6O
6s8+3qDa8fNff34mf++udvzj3am/+eOVfv7Hj7/84/DqoBiQaYt9vsIa2+WGtENM9cw/F3rkfNdq
YasEUXX8P16EeurzhdJGoZzntBQhp7fIGZEcytPiY6+J6WrGnBlLPfFNWV8u/JPQuVBmMNYVuMy1
H2Pxa6YahrSBVnzG5pDWeYcouPQ5XdSjn0/1CKH39OJPfz2uNh35x+oIn89+HKWLWo71xxFxj6/S
WgqvG8xnJFaDtGtPyejXGCfkqtbgEfrYnhOmGjEw580fD5ahLBZUXz52UU+ovwvj2dhNurgRZR1w
HdCIy4TIUBlkmC9c+mMkN9Tlmww1Oip9NNlyrZWCaxhKlL9gSG7MgnTt5ZoE4SSxx+3HT71Wl4La
vJq9afL5Vuc2IJoiz/jOGAOXR7+j2NuNv7zuF1dyUrzL+Vuu1QiqQaWUp0UuZim4VwsXL/5/3Pzc
T/0Z3wZsuxGShucNh2mqz1PXeUebKT88ie9lHLS7tu0QxAT0sCn1irewcJ+Au4ewGHCP1tLi81kf
V5vNhJSJXBEQ4HuLIc7JzzGG6IHmnlBsoqWYUCMyYxdoEFh0cuFXGeWBohhpbYCXJQ1iZGemurpc
U5s1Io/96FdHbXLjs1qICgVRRErHuhoNDXdz65PqngN3Zujmg4n/fy4ub7FWpgi9wyir+6rErxZk
YP2uDUds66quKM3CB967k3uPQjc5zxao91lD4zRRQXTzUDuQ5YZIZqFWZQce7AzNsRApVRlkcYaO
vSVFFKZhnTyvQ6MaaaAYRUpMuDQzpS3CV12AZ3TH5s2o3UvLiITbGV9VOj0WBtWSuI5zc2tlwKbc
BiaaiN3wiObVARx3CqT5EnaBZwsglYbP0E85gqQxS60JYIktnl3kAlzhUZAh3zB0jNzMW05FNJjc
sbR/rwUuDgDmBJextsaP74Azu+lRuZDhwwCAFBf5+XtyIXrfODb5ozIq6dLv4yn3UphbB73pxD6V
r2GWLrnMc/CGKMOc2s6XkqEBwzzVUjHlN+Iw7S4OWKtohiRW9EfStApjVYtIBU1bhX0VWgmoClwQ
n7w8v50ZvxZawRkrPQ0QW/ZmPk9AtfbXY3NPOF9MeX3ly6th4FFVpesHJJrz2pJeLVO+pT+2iVdJ
6G+Tq1Im8uKiLH4fb+cfn596y0EtUoIsBNEv8sRSb0+ddcUiqaEf34N8xg9leVM/Kg+fCrNWa58L
9Vif4XoWvvX1s+fD/FEas6TDjyjbkpRaHH9TSwFr7Ltmo7pS6hRSa58L9RmoTe4mDFeJnXak00XZ
8aKGi7hafG7Ouf4moohMz1m/7xPhLChiuHJ9rFpYmeknODY1Qcwmyo2XqrNaLv7axGa9K6wo3CuH
nnLifS5m2WNVm5HpN3tOi5MvLNo4mTB/9frcbksrxI0oF3Hc1dsp5PvqmiY82CB/ow78QJLZW2Vq
U5/fp09SPfa52eflqTNbQxIj3P3guFiSS06jBQHAjN/8jGHNhEEDNS0VJk7DCJkNSkoU6LIzbPOT
diqj2widAmfZMQkkLcTMNyYgOX5Z6HNMjYAtGwyBbt6A4tnwLjz3lMw2WQ0zLnbk1PmZbjhJYemz
EH2yjboaAUZrU2VVJr3Mj5Z1KC/ovuniMML59PEr0PQNTW0ambCKN6KJovNA4mIbzdpBnR0wNLLd
FBOEKY18H9+0XPs8GTyseif7qZxKiZulQDrJuZGdv08GCvoABdfZkwuNyaDW9NlaGc96dVcLRHLK
a+BAQYCVqfEPiU6XKB5ehzrQdgTSUfLPaRY0Y9xSYDOcO/xW036JRXruIdnuva5+aDKtXduLByQz
yWndOXa1mZthQGJK2CtGRaxNXgWcfTEz3AL0DeruaKXmwIQAjgxcG96YzaXMDqVPVm0bIULyAMwN
6cRDKE2r49o2fKLsfYbNuhxgT/Ku6pkw4fNBe7XwR5bmeKXXMG69Lrj305bfUts+C3dvMe0lhku5
cCsezrPQ36j/A3bAWjf6HaLDTeS1zaqYAI70PSMdtyITBllKK+/unWhrDLISAtEbdzVV0gWyBI+p
Z5c0Jpyk65/jgWvNskQvYZiHu7SPqnNnf19sbT6ZXWSckRGQHIYlscRjnTQj9tDOpHuCeB+iGxqD
bOm26oVhmeyAYZh3VVDdWuoCW33xGIX/jskCPMfN+NXoonnrC/CykTB3o08/fwqI4ZRXSrUoNRkk
jBfS7vgt+i0N0U5/wh+eHNo/3JnKp6l8gyGhUyd0DO7RG2+eP1G+juNhXXJB2ZaI/5Hyyh349R4z
990jjGrXE/EqlV5IKBOUz2EnPt5bDI4bQoTwV40rL7pyMRIndhopsmzygcvMvHyp5vY10nqo7Qny
h8VDCeS52WuPM2U7ZyFhH14yX9K+9DdW7a39nruD+nSKWV53bSQGq4V8pnUh4LQx2SxOas1XmLXP
BwP5jNbN54Iq+149bsqrrFr7XKjd3M+/VdvqqFlSxns4I2e18x/7qVXddLOt47q/P/5WPVak4piU
OtFjzo9ML4ZtlecNFGnS2eyZ5k7npE9lkS2XYDGyx7kNl0MqHtM2gFhklih7PFlCI/HNCmnkRaCF
nTn4HonidalpgS+58DfDRN5WvYxkUSyNS8On/hIN5b7wjS0lC3vbxrSi4Cmaq8Yaw03UTmdszO2P
cIKEJOrgW0Xsyoq0bboIY+MRLgyKn0Iqwh09m05iXLRHADw/jHQ/+Zb9rbN8YL+RCG/kkrWX0NAM
mmPJ/O61dEOmyn0xqX0dKDENO2N0xm+ZdlbPCyuHhGGI/AS1IHxqjOHFnRbyq+IuRikRelf86CRq
dUjJZMnlHarUY2mG+l2UY6ypgWOh/SVeVD1JN8uYhuy9CzL0zYuL6DTyyhfotld1VD41TvXEsS9B
AhzIoS6M2Jh/R0L0W5yS0CKgcJ6ABWfbYqZlh2Bkua/AjSZTsLw1BiibsnSGQ9MFy6uoY5K5eZNz
L8AQd4l1V3eNcc/sR0Ll5JXGJV8CLiZhHXobPhC9ZJwHZL1U13grCzWFJXCzr4UGz9ObegMfzhB/
dWBZqlc1zPG0iVPXPAsPxJeTgVf6+HTAUa6SPrHux2g27koLF5k65OzZh3FyzNe5BLlSzRUG/a4X
bwV8FvWXceWnsAAs69Q5XvYE9e2belzP4eoXUTjdzLmwLovbC4z6fDJGXF39XG9eqAxWx25qYZhq
bvTuiI8v2G44nZK2c4+j0IdnAgEe1QFFDc5odHzESXPtXrH3oIaV79rxyxdTh+fWwC3bdsOQnQwn
nT6+QB1OdGyKb4vr97vMtMKDqXvOy2Lmd+qoS+wBmZWn2CCTAtRpp45qN/oPqtHmo63PyTn2gemo
l18aDC9Nr3rF27I2CkLW56a2jwDqgoc0osAazFb5oxzsE0Bj88sEon3HRDk6RWk7PUSTBm1G7gHo
4ei4WvpVS+x0Z89tc6q5ID104I/5DRbVj2Sy9/BY569DUgbb2ELJGsvqqFG5h8DiRFPHAXW2m3Cn
vTHaMrc0qnzw3WF3P/c+pU15HCeptqnQxrccQAA6Oadg/FDG920bSU0Ge0RFtYn0MXzrAq/eZnUh
zkwMjBtlYpLK5attpw415NxLqwZfd2hyo/eL5qaDX/o4hustTNsd/xvWjGAz1UZ6R3oXMl7ZEFf/
ZRij1Yh29N3vHHKD0KaSG5ToVycklUf9l4lrQJD673nlT5sSk/Nd58b11esIjFCHCMaD29FCVTvo
9YCkllbRpQdkfeEWEX7s5YlVnc7edwReBfd0r7tkfr9wCpLsKPAk/8j//YIqA+S0LayLZYvqkvO/
NlkrjO/UNT9eT6PDKNa0+BpqbXiXJP2AxsXOvxfaWb0eY6ktyfjtr/XY6mBfCfoOl9x8H+0vaodu
Jiyo1Rv72htzfWd3BK/0Ua/Dp+XrGUfK1Frd/mRITilSIO7xorjm3rZ0iCDK8XHxNbKaQXMDJw9Q
kgz2e2MRkZIjBLo2nJ/nktdIMEWivWp99PhxtCB+qv3KeQ21XCP+183OHr3qKycTXLvYD999viy1
a2b1iB+GpHl0Kns8VFgqDxbGusfKpaGhdikJsikpzr7bHrraOmvaq2nY4oxSHev7WDdfdEyLald+
Pc8DzMZXSivQE/lJkMzkxzdRBSSn62X33aLBbst3bDGpXbm9qz0YyKwODJ60/eJa6ZMXUZLG4ND+
LDgr9WDUvqWaXW4IF9C6CH7PZJ/7CClnUvDzQoN5VR+Pa/qvo94mrzbxiLspmoyTSVf2NnWajsew
liOjL2rPZYBMP4yG8QC2PjgI5KqIjtvzNDTDk/AgmqndCDzdVnYwf9PSutuM5N9dwG7Ed9Og0yML
yZhchuyi3ktQB1911MovXqyNu6X0+1Om6/rN8DRB+58Tzhgv6gNqmMkhNVvah7ET2REWwbzvs8h5
Skbce2oXHJA7n3bVtxAY6sbH53XxTK26gxZebp2k678ahXFWu1Kpe0/ikvtkAZQVyVqxN4AgHd0y
8B9cmviruLbsH0PRgihotbdssEJMwkQ6wJeLr05KijyDyP574T+Qlen8mLScm2LgAVgudBMWJQD4
sBqHL62YL+pYiIx+a2mUPtNf8CD+DdOBBEWN0xaxPK/aAewZHKY5NL4GaIe2ixtjfSCg+lZ0CHc/
jiFflNocooDIMJ2TCUDAuFV/Jv9e7WZF/9cb/58hlG3HpU393yOUb+0vmmX/Xzv940/+6Y27/7Jd
N9At13cdXI5/9sbtfzmu47iebrjKsP/ZKnf/Zbo8R/vapHttBZ+tctv4VxAEkH4t3/3otv+vWuWB
co//4YfE8m/xEhxAGaZFX/5vK2xGKlCGayGBCfnNp3x0KiUzxs0XQJRiPsx5xHk8vHIPDU9LADYD
vM+LPyU/I8YNpCfa2ArkIP1z8UEaSQnfdNHO4l2/T2QFTC2QSZ4hH+b7VFWmHMnamfra2xmTdsll
UUwtKm9AQlak5qavWiQ6bYNMyKi2fQxLOM1d8mwmFLlFFHu7LhupGHYkiQ/WeA75gaSkxN43zNR2
vRW8MkVjsudIY5l370Imj8R8PzRN8pD5eL56+2pMvn9ndsXFGbKWZDTre+LGp5qW3TmyBfpgxAI7
XDZexnEk9UnWCtSaYqWgTH6txcgcvHJvFvCWvZM712zUM4YCoIvhGP6EkfxDl9XXKQfmRXmTUSzB
NSfbR0ArCOihJjDsSkM4yDZZBJAMTlb+rhqojSwXUKQo1xHvRktPjpw8WnKh0CdqU62BLXqesj6T
lx64PdhcDj11ilEWLJiz9mQLEqlTjgaac6Zi6j0EruseoLXTyZfVD/Xm8LG3EMYojoyqTFLlz4K6
SSoLKNxzhs1c+ebKbDPv5A8xViAqLgmVF26Vu0yWYkCJmitdlmcKVakZZdHGQK+1EUTrUg+nBdC7
x4iR+b6kN043jmj7jaNKQLIYFMqykJc1MKQjf2cWkben1Gkc0aX+8dH/9U18fjuVLEpp7fDbokql
Q1CVFU6IX/5Ub1sp81aLabLbLXf7X/jcZrS0ojtFbtruB2k6wENCaUyufS4mWS4z8yrc2zMyaVmX
Ugv1hv7axE3WwEAN7XVrGsEqhnIDrEFycD5Wl8m8F3mGFsUwIcZSDSTBrz6ptc9Nwkp4wmvtgy9N
hfI7r2SVX619LtTJoDaXeWo2hkP48wfmR54I3lIyJY9lQUo9qM4OkTpfrSKBrSyBP+qj+1x8PmbJ
QmmWnoQsnEbyh5yraqol60GGXKhncll29WUBNpFF2eyfxSTr0Op3XqjqLRxXiLqypGvKYi+yHGox
hiz5/rENQNqFtGV3HekwviwLxCi/lm2bv0eZDptnrOwNfW7kjhneDMs3lhN8k+WkNtXCDFLwGFGt
rQrnLTUocRvhvh7L7ABTzSLASXYYTJ+xwyRhTIyiWEXhUQJU7s/Y6b74FWEisN9gbg7aybesZ6Bo
xU58lH/liwJnRi3tpMvPWL1KQ14J1cL6Z01t4qs39ggQ96rRo7pCmJrMPfbgCzcIIJGlccxkIYpE
TEQUukYQiJQIYsVcEONRmQL9nOwWe/qKZyE4JVocn+zlhU82I2GGHGvUhSzGOBhOMz/4XRg7X+uu
R73gIR1KZeSVfM2N/LZjJl8rlKfFZpIXNPXEmKRF89XTsc/MonEhD4n0eZ77hV+0DpF2eegCdD+V
gIE6jN01XSayatBxWpogOhIeRMQEW97pIDGHP5PAyAnuq41dU5A4H7ZPuU9RMcqGV91uDgFlZqJp
g3eoCM5mEcVDsBuItj8lOMhEkeS7smGPBtxktFTLZhD4Dro5v9Q+mdv+NL1NQIyMKXuL7Co4Wgh4
NyQ/4jSoyfI25akwTTcL0vXaGPQ3ABPhtjIwUdPuuiZmFe0qIConsxxw0Y1JRymbqlwf1dRjZjeS
RcpbBgsjr5eCS8SY3Nlkni8eZ1NUXIYK4LNZL+fEgSCY2ckR2OvFaKYnP5YSMAcPhF4QESTSAXIq
ga6GQxp044jzIt1DTDFkVFbMDDubX3FGlwCWtRYrcPkzs2w4nP7wQ9MBakNwxmPnM/alF4hZdHwI
fQ3WZTC+JJjM9szWblrqk/g6i3GHoQ94aj4L5kbxzbJS6+x1TkFlxCc4yCJ1Cp5+WRTu1pEWRKdG
q2/aPS296qy1AQZbvMZrnIDNvhsyGb8a9oycB3MTiVsVpebWQQm1tmzYYy12Rn9COjc6CA8HiyC+
PPUNruHUalvbsnYWfda1X2S/ZmPRySibn4d8vkH/F8+4I6iOWQQKYTfYkq1u7XQYALOrj5vAMIeD
meJFbmoOyiTgvl8wBvHFT2ezzLQruQ/8cfQznnOXgoiWb5qwHvZlWLxMNcmZmZcaO6Oyv1VpjYp3
0Whg0L+NXdJo5px45J644KWN1prWatfBzfA5Cr9bD8VImVTaVEXawjSxIchIyL/nD8bFrx2CfCjn
chfRm++5i3h6MXhdiYWXz0TStfaJRyf5KB7OVYD/acEWVxGEqOvJzwzZ4UoURANSLrwMo7k2AOqu
R+7nh37iBzSW8RuwY/C/5EBAUm7Qc+PiIPIx2JqZq114MT89MKur0SRE2bDWnb38NErr3ivCB4hx
lyznM3X16lsfdG9+g9diCi6i4jLl8bslvQp2ZBpdhdQVmrl3QMpJ/mDGrzOOYw84BOTawqDA44Xa
bq7ClUl4KjOi+iWb0+PgaKeBHunOtQl9zvUUPRjJMQKvNoEx8WsF8ik3U24nemRsfN3Rrku/RQuU
Yjtx+U0aiMbhSyM0pApPLW+4DxaTWNTAcRkZiB9RCQwiy8P0sOSErvbH2DW+SLASWD77bXK50XiB
SeXspU/wCU+a/TtrPeehbJ/B+N7VQURkakQWTZu5hBjapXkqkUm5dhoeqLFR9nOyYlujqdTM6d7M
gide6H2SRMO600QDqJ4ip4TGFe4vcmy/LnVkrl2aDpZO6rWtQ56OLEIPYvs6GIwtR8lThWyvrdpC
1y4FAlCc98lZt5rf0ooP9ZUuTZW7Gn4YIEcW4J2lMJtt23rfJye8pVrAdFtvLkm4oHkeY2rDmXHX
DxMC9i5ZD2X2YHrZY6vDwezG/tkeNlYX3/I+ac+xW1B8BvwdOdV0hGdurDKjWzhVEsAKPqGUXPql
XZ/E66amKzRO3RcBKXRT35IK1LfrQvme7dmgLJTvrWwgZcKx3h3nG+r58NyGKGAdaaLX+dWTpJxw
q83uUYUGMHOjnsS8XUdVYiSybect2jtejV08lF/jKGEkvhC/i6CSvYIvsU9hYEiAby42esRYAIGt
9bOG5X4DR8XbApX8WS5Bf+SDoBOV3mqcngFqWyA5xSrX1jEiOWpMCXTXmtuRlngrLYM9Lapp3lgo
IE/jBHLXqv2VyR37jEBvy+VpuHIvBVc93Ld+M6yxs2obivZ8sPMCgZzef6EnFVxDnPi5Pm7BAO9g
QDBAExahqY4cn6httabYm2pTdGQ3zBpDMjl9+WzDf25ySyxxD5Svk10z/C7KlOCwkvQCAeFDqQPU
QjXm/9qshsk5RtMJMFcO06Uz8DfPT5bV6jiIUYIoMYQ3eP6mbpJmpbrw9UjFBQonwcEuJsfYjl6m
Mn+xKh0GR9DNWwyfDG6MGlJuHv+IJAfxk7uq4KvphJdh5TMMOpR8S0VD686zQUCZgAdW1Iv+3QSm
zdhTIx6zPd6vO+WkLOfxPYu0mY4IYVZiHP9tsDQokXrmSMIm+RxVQ4IpGRwn5hjzKdGdfuNYhTy9
aA/6vvlzprW69RVs2Ehq5zjqH33pz1616l+bUeHJad1FaQvUQslcippMtABi3uqzk97bzqzDTKK9
HoCY3mWFd1NddHIfoZ2pVWX3TeWoXG0asqEf7pQXWWR9QgFMDvK5doGx1hkYIuUkjne5Eod+DhPb
eHKs6jVEdXvgLgLEfdKJhhyby2IXNpCbcJ1a/r1WVJzclaFhSE9+DrFFLp0gRnXuBjLOavCjYZ9O
V18uwrj/teRuvssdbz5popC5O8yPlngIkJiirEHbqX9LSoZPhgscesb/NI9gKiDDkzXAKRInVbOf
ReHejHE+hBixt2Xsvg+V7dw1Y3jK4yS6lkHN1LQADYG/A8yLK7pd15rvyLRWnuiqxztuDfWT1pDU
q7VfjD6Nnl2fTLwe6+iG2TjgE6d0SHJ1s5MLJcKwx99zHsKfN3p8dXlN5ICcL+qWaW9taV8OPKO9
xUPU3tDGMP7Uq2Hfpo500fhcV7lkuomBHaSoFhdBk0MPTounixnMD1PeXRAQXvkigkOVO+m9bfwi
pDi72s0RfLxFrHrtbqwybYF9IKNqFrfYFZ1X7bpgBiyDIfqW0hDfGS7htpkxbLpqmh6KwdJX5tRc
RlEw/+eEIX6ZVMq6MQlYxAVLB7k4a1HRHid8vWFpt9dgTrrrUE3drqb2uIqnJL1QbPd3umh/OTNF
gwC1hbfum6W/0N5ZKOrZ913iV2cabHBgNGYyRcdLd9DbUCc1AA8hm2F8v647fTkzYzp2I/zB2VuI
rc1N8+hW3c+GhPJdambVQcPSrI3kWlYNoQZzMvIrN+Z7EXhfwXzdx8NkHOdlAiTiOA/pFBM2R7MH
WPU3rZyt+35uRhyNCAq8Urs4uhXug8H+mfRLvq8gZq1m5lgPFhFGyYwBFVzFsmf4QLW4zM+lMzKe
86lr99V29lzQuZbAA00YA1c2Ai0Gy2huRJ+gKr4BOr1z5sG+pqZ21odsPthT8aPHTLKdA3ACsZ+m
V+zg0bpEsPCQNRBURm7SggWz5vnOm7AiMaLYjkAi10trGMc2/zr7KdOTiu81d6Z0Ew/kQQ2CSKe4
S7tNzzta0Zf3OLnqcR9DmQMswauBiUj41AIjZZktjJMUs2fcV9DjgR1SdDjgSPxSuUxkl6y/o2er
ZSGsEP2xoUpz4LDEIyHI4i5fcma23r6ssgZpmNgSYJvdzKTbxkkY3vlEem7nwj55RveQ0V6/QzMt
7tQaUxTpqUWG5rptCZbcyUhhT2vmPRGsrBlAXLVctBgi2Jw/jmkabaD/pucxoAakVSky7pG8kWoe
d3aVDOR1kZZhuIBmJdk5FeNWb7Dvww492UXjPmWgHB+NaFp9aTJnD4jwB0Gc+p4wkGijReltCG5T
L/SLbowv8RTqj3r5RsE+va+qmBRRlPejW4Vbrq70yNvvhA2jnHRbDAsg5WIMZstRdEWwIlqGMZkw
8luXR8XNr+Psmnffqfvn66m32mMMHOKZ5OyTljf+sWk5RJ5WP4VxBzrLXQN7JDqk7cHBRG111W1n
n46zsYrbpj9Dp3738DHcBUO6rAMZuZZCYIQbhYGMWge48Ur7OdTevBts/MN66b5mxFIfHDt9Gvqg
vRqxUx0H23hWF9pu6R4jUKk4Jh1xNdKC6f2c7RUNoi/btV4V8wmcJicCYDCyZQyyd0R0GciJtYg8
RsZOC8lp37rQaE8kszx4fmBckoozUCa7DzXBJw6the1sU4VogcCAI5nqHQyFFy40+dGYzSNTYNqk
bX6Zo2ACagG0KMx7b39cgpL0SA+ZYyXMk+nHwy73MTwUug/ig2skZ8zXzGay2479JelM45ZkgbFP
s9HaUDWGC4csFyAboJAgxvJTm3RzFjE8ymrqhCkp9X70rtj3nbvlN9UdEhe9lagSeQ5X+6j8bgtd
5+cwHqIKmeNkfGeIIQ5ZORNL4dCcTmOoNugoNuVA8kcJw2zSkmlfNtUhyL1fKcP2F5vR/dAwi4w1
zb0YDvp1LDNzOb+nXg59zOWn5I7zhKABDlFfm+FLdgH2eEwTN7+OWeU8MLweMaVnKVFWCDA1farW
9HV+dwvm09Lte4a6MfFOLqDJiIQfQjEZYOO5em4sACjLDO0gFmipJtPf9YVrb6ckoR1rMoClZVZv
FPKjEYSdiNa8qqEYhpxlVTo9DIwKM1Xuu5u4rRB8OtZLw3Ua92cJmgq67VRHgpCbKNtwK7sboyS6
cyBqoEKgGMNgvccmdnQgZm3cxbkspkNjDbgZ0KdiHw35j6mdg00xj6DxzNfchethaaT9pANau9xE
5LSQ8+7lNUb1NKQ7OCBAEO+2WOKzyBuuTzMudT1Litu41BsjCpBS0LlC7wbsoYjbjW5AL/ECyQps
L0ZHp7XyGPgSruf44/wUWR6IRSzElKKg8wTeuK26MFnHSR5fc0d6vuwl2wVMX5tEX7XgutZDXfxu
CRRJseyLd6etHxOa3jBJM0y8bqjiY56XObMoa2oQrOjkXyAGU3AIaPImS7glYCk+Lgx/0KEFzFrN
J2ZSv8dFn+68rmeaUaFKripCXnuTsolpHcVC3uxMZGyUwVGK4VdsrZ5Cx4DRdovDHXLVoO0CmvIr
y0DRgKBtutGwu7n2e5+mwxd7SLmzLTlZV373A6VbbKy4Sl5Jg6ESVTrOueyQ8EAzfGhafV5rDlIm
wkXCvZO12sauW4qcnfFYcqOLmiK4i8b4y5wHRAo0xEYRuwyxJ6yac4E7uBtt0gS5z+gXJkfcD6e8
2saS7FINuXYXOcALwLG2h8IQh9ogULCUJ6zVmpvMJnfPrQm3DjqNPPv6q9747V0l0vjs8eonELFr
OvMQkyibHfIlfC8wZ78gwt0gj+ci6wTTo9aI/VJr0VMalpCJIRcXJf0PIwWvsHR+tXf8BqYXDXlR
CHuTM7XdFnpE9DU3GhIH2omWBajYTIzWQQTleI5b0GTc5rVN2MOtSeR/6ajcEie4cCOtGMz71gy5
Jh2prjvGs0VGK7KZDo4bzRqmD81wSlI646gx4ALjRRg78xAnjFCzBk1LdJ3y1jm3WUvWcJPnx548
WUNLxC4QfAFe0DsQ3TWmQANWQLptzdqfteGIsoyM3ziX4u098CLtMDZmR1hT2e/sDjvPGE8prSDP
OPZu9cN0GBQZo9/vQxLcrm5ASSJvjOjAqGhniYhPhPisbbLARLHpzx+dyme+RizPhhrkuPGERuB4
qZV79UEbWNRJS5+vGmxN1wr1s4dH2UjO3sidaCmTnZ0i1uzd4i5MvPYBdMZa1IQro+el1PVNs0nw
Kv3qGYLJcnAiSzul0KfH2ewvVSHeiCgyuMqSZBdONhXFYlgIEaOMeie67KvdTMse0Ix1FxZFsG/m
4ntfZO1KBz4K70rPqUeWdE5wgCcug4uQ8io6nDY9VwKnqFZrlL7pWGJ8r/Wjo9N0qtIb9+To7IPq
vLiFvQ3wal9JqNpZvLN9PSVMDJ3oMaS2eSnx1yfiK/nQ4s7PejRNodWAYujdE74+JmmV9uikqXdW
C3SNKYdr07VuEV/gwEnc2QKnmB8xhCT8twWe6nkXM3HLC2/bxwxws1P3zcHyeQzlVu+lbxPnw5lJ
/UgBn2uBsNwvhaeV12bQqysS6Mc6mtqzIpfOzFm3XjZta3MWyNRYTPjziJd/DEZmqiUYNcLEX2sv
GM62UzUbJg/mHTAs6BINutYsTxuSDY30WAUwNsrcuDdjbXrSl5hzfV7STTIt1t6wDfTHfHFr9NHe
URtSf53o9q52aFiOS5vsE5+xa8C1a415Nz1lxYK2gt9vVU3f7RGdp8mXeiX6c62h6rkE0eCvbURE
HHX4ISbHljTBTcAt+WmESRLn+lWLKuPKnPe4IMm6a9xsbSODOJf50a6c7gb4mJj62oM43Q03CoQ4
b6Jkpr5tZ2eXVEYUBgSGzsFw8TFJaBY3A6amK7AjmzJz2mNdcBEucq2/BJMkVybtvd9zElljmzHM
vBvasrl4lA4TR4Atqa1n4Zjnum38PRqH5Bj5wNDMpqd50gTZDVz0bfGikaCRdN9lgVjZAZyJAmpJ
m8ApETa4uJT+amf8F3tnthypkmbrV+kXYBs4820QATFqllKpGyyVA+DM4IxP3x/aVV2njtk51n3f
FyVTKneqpAjA3de/1rcWi1pcmk4XHp7BDLkK0JDMDkZdEbxw6pHnh899PTp/Mtn9hgXSRrDdP9PF
pd9lLO9qVbTI7jAZ27gdDna33sFPTIPVN6cgRZzG4FRo0TLPdNsXLPWSY1M4bS2RQ9U2YaY1kde6
xj4VyfBW2t2VZBHtqy7z5nVxm2gpgWDpxQSMo1BP5DKBBNX4teeZbXrjDS9N7HtXBNyXxGAtKWJM
7llm+AdncE8u+Ma+bU7OYpsnztxcHAOnt8UeotJG2zXWtmNdw6akWu9RzchTkw0WWtM0a08gmV3P
gKIEMue3mcybhWmrMrHrYyarA9zWZNcP/bfKqb/rS62CeJmIt7Oz3VzCX7/H4LV2ZK7utymtuICz
pDhO+DxTDyAmjaoaY7f7NX5zoO2Go9auPAIdBGJ/QzAyeDrXynppIHta+vxOzh9AXGeVoWYPf8/4
vqZ9X8O/f839/vW1JB5e0raqQtRcxN5y05JoQwVK2NcYgxBh6pRuM1quAoZP1V4DN8uTYPM9bfU8
BhysoNiqO/7+syRhzNAqoTrZp7fdnxBZHbJQxpSyfbcgmktFm0xmZSOdF8ljMkC3U1tFz9fcXm1j
fPZQgPa6FB5chjVBL39A7MEWqGvwQu5lh1Uh2XqHpq0jSy98d0e0nfAXNtlzIqoSUxt9dVKq6fz1
IS3kXaxUFgEwM879gs3dmrm46Z+tL3EOS5ctzSM3Swe9pH2zV0zhg5VhCeUsU19kgUeSoX+JfctD
xgCO0lwW7hA3zZdTAQoAEXol2ipIzrlfXUgrK69Y/ZXmLP/VkHQ1J5LGUYiVpFlbymvoBKE8Ntfi
3ddv8vWBGpfuXGwi37++pplChvlSv/5fc+jYZJdEdntvb9ViX7/512f1Vi/2rz9+febSa0vqiUkS
x0N2wR0G+q/PvP/67OuP6faC1UK8rKq9S9vSDMqG1AkPdizlNgjBafvgVxVHfFODlP9fJSw2q9dp
7QiVbVmoFbw77q/t06Zg8vn14euPq2AzKmXt7yxq5kcogZc+WXX2AbwY28+2bpomev5mw8i/TAo5
T2dUdYbGTCvY8Eqz49znpVHf6O/GYmpUUKGcajof8i+9lD1ITzLOfht8mYYdk+W/C2W+PssF1TJp
Vdhhr+T915cYJM74Xd/U9usQQ//HB9WMGyEBFsu4Tcu/nDIJsemyXirUt8bfrU77SeBn5tAD0eJf
IJavz0azvg4Cbsy4wVhMm/o550sRZjhoHHxT5kdtdJARUTJxxj5YHmjj/4Wn/HcaXQT7O+Aj/2+D
2N3v6T/Ov7v+9/JvJrG//9k/TGI0t/iED1zIKJRY+KYLjuWfpS72X7bN1z1hCQxG/MU/aSrGX+ZG
OfGEDcXW/TKW9fWwtb2Y3l8+3w2iCmV+loG77H9kERMuHrV/46P7us0uwqMlxuMvmW7+O02FwWFV
moPdHfuZ/Ey6aDdKmitoKoRwZLcxVEnkgw011YGS2Betc+K9lpXluWeDMOQxK6Gvnoak1fdSyfxa
9VMDYIQTNk2tVApvaVrJzoC0PFWdXyDKco6R12En1LMd0u5hnmPbOeFDyE+t7zSR+S6nsrtgqwBy
RnEgH6g2NtRYhlA1yr0pWEz9jH1N+yM25GfHwP2xt2hTsHr3riIkeCVh9CZq5O2JOdyl6Ile9D0c
rkJqdN5PmgXes3nwKqXuvLF48Zr1Ro9WH3Vz0p8oiGZ0ob/5NiJHmvscmuflD67Z/UjzOJoAsNuZ
NkLNIjPVoz8PMRaDmZM6UeOXobJ+Ann+aE2/jmrdGx9amTPPQfdVqGFAZXYYtfIzYFVKVgTg0Ru9
QQBnTHmTHQfhXu/6vddvGF8atxnWMqjtrOpFrozlWos5p21CorfadU8ZeBnheXtdhq48VlMEQLCK
xMR3bihAIdXE9H5BsuDMrZ8phX5PsDx8kew6kqqMq1/qVi5EZ7NrmTLEaxk6VSnJXKZJJXIbHg0D
AHjNtHfjWdoG+EDmqWSRQLxLQ/CnDvoraW38sT5f5kXcd6NFEUJSjfsW2LSVVYSqTBiMizyqCUvh
0G5YMgV5zQPcXssJiu9chm7DNy/i/FJs/Z0+KRrTDGp8uU/QvnjdypGxOKLYYUN9WKW+ULfMv5gc
VzvQSUKZuoSE70u+VgLWRCruH5Rajrrg5QCaxsKOjhWMVgKM503XZt6UFG8HP+dX++7sW8d1WN+q
lPS6vRYHqiWhqyxu96w2ISCLb8bqOtt56DpNRk04QUz7xYZmbRojITqWQ8GRRKPvO1pGXt6xfBXu
/IR4QeHD0kA3y8+Lxw7XHA11AIjDS8tFx7TuSpQyO5DCyNeWUBGFK+n6JmYutc4qIq7hORSFiIN4
p6vVO6svQsbankwm9HL2PQwY5RrSBr1UW8WFa9AHXkPVdIcucCZTu1+y/L1a72vLcy+U1sIvVqDU
ODJDDqGQdQbEkfsw+5hTcM2P06fjvDew2Z8H7ZttcBziTV3P1gBCpXW0SHbSu4IFL+inTN+HXmpn
c1rRLJfEOVkmSPFS1JQ1ivqtdfMQVgKdmNlUHeeat8BpK/tUGx3ssFahqOtNoCsPRp/sHkkcIRUb
Y+SU6rHuBhFR4QBa2KLGgjPJeiuKnGogB9Nkx24+7iCjAwo2sjyP6rg2I58Y1tRw8ZQHaxwpEMcv
dOzK5rq1MqZj6gWFOfsUL3QEjwcHUguy/FrsHU98GApEpMmDJOuK52VaE5jjBurjA125Q9B4Vf8M
p2nnMllg+s12Jh4Whny8pXu9H34jpvt7iRNqNzH94Wwz2Qy0HT+K3SZYZ5wxycYOmgk1xAUGWz/z
eSz2OHOMsYoaq3mkorcGsEAkcyyLz2yzDZSL/FUnuQyspH3Je6SCmLNJAIUKGauDf8m7MOxd2uLJ
mc1aCGcPpNBwtP4kXp2F8cT77PnrccH6j9eQoC1tkdeF2RUogjQPPXd8LtiZshdr1sOIuWdPjORN
c4g1rtjuHvPqME3a71zPXxnvevhAx5MJ7HIHJlI/VG6UtPVvr66OTUzEVehEK9LsU5tLBo9pcVR5
w4irx/gm6vyz6zWEBXw7Y2buUQuJd2xVLXbDDdSJ/L5Wbcb5GKFynMk52IMX0rF6KbBDHJztP5ph
MfMKVTjHoCJ7beFHOU5kiPx0CkzSOsjjFiH+ECbFDvhysFstrcX+uXzxhmoNJ3O5+iaXQlUftFMV
w2RvN0QnYb/hlhs+qB7wX3CF5d6qmxhOLEdnCng5Udc9Dtcs+c02/DgM20MVo3Q63pIGX5Wm4W7S
UAV6j87iisP+ftqyIj1pJYVqeMgTkoCWBn6rqpO7XDeJmqBOhk7m/clc6gOcWozRWjnf2ZE6V06B
IixQAHcz4tPdnLUR2kp/6EozR18qDGQn/F4DJ4GwFKp9EJBk+6rQjknXPOau1dy7o5ZdqyIBrVRu
k1Aswv7qPpLUGE8Tf3n1kvZcGl3+CHHJ3XbEOA60NrJQ2x9Htdyxu2wvtpvlIYyHX+SOzokmaHtW
KWjsQfxZhbQRqPglKsHAT2Rtf2v7Choz9GZTcXtWAv69DXvg0HrDhansdx2rWJiv9nYZHEtyE8Es
KQnBuxlY27o1eJBdZH9nLbM6aDH/3dJCA3LPxI2472vnLnU4NJozkMQ4/WS1h5i7fbu5HJ/n7seo
b36YnCICj3k9sDaYp5u1ibql7MlfVX5OhtuwJF3E1oxfOEtf+7ZLw5JxBPEnkilfNyOzod3YKLHH
LIqFjciJ7SWHJrfWozWCppDzGjiz8b0QiR85hX/nxvOCTP0mqPoKJl/vd9TAB3XHo4YOUtqAMwzm
2Xw30IdxZE7906O/aFeh7gbm5MW7ikkbY3bUPV5PShSkfjTH7Elp8DDM4dmd3chyChGAheWI7Ns/
VuGRczfGfaXwzS/exMl3mCn0sSpklXwcqf7BzNUCID94vfGHhdna9Ew5LFrYOfhnpHFcSI2Rb2Sm
b5Tdd9NUXBg8bfO4uUIgX0LrK7K8GJ+0Gnwj9iOuMdvCbSkz00oRJZpBKrNBsid6O5jjBy6FdXtX
FxEcpfhs4HDdTQr05uJTTZkR3Zbf+0ynoFriNlND+uJb/Yb0TMPJX/jFeHGDPAY1ttbagvZkfWu0
UaLCo9llkGBPs3ffrYqiG8OmeZkBcpoGPQ859iZgSXgwHFJfDAcGK4ZgXobAnC76hbUwC6STuPRm
O/VVWxze0GFj5UEWQ9f0pxOLYrcrqH2/73qweRih/afFUz+91Xp2mnh8IDwZdr30nsrquVZ0dWCM
6C+5kU0XAqo7f7CvNWtzydr4hGmBlyhXPqzVwowSFWY6HldsHNlDYyGYJ/nKEzUJPKtr9sKJp5cO
LDOdz+YvlP31Oa+vy0xUfEDn6JPx5evD1MhXgnPybnL78cWaK5IFSzIe46QtMAeKlbb5WI8agL8B
qsOeFoaVvrOGIguNhb62xL4mtsEzEJNV01bmKW4UanWts2jb8QtLYn1HZ7oeMgNpD6k9uy/4/F1Q
ZwxePcm4r1qVezLJOd5wQHx3Zts/GNWiHfphMp7YK+/8srRfdHuxX+Kcdo+KKfnfX6IFg4tcr8gY
NJjPkJryhJujbxnl1qS19v3UiojWb7xGxYBwkqr51dC4fQ18g6Fd8iuks/XTXiASYMiE2U2zQdP+
7BufIrxZVKjWlKckjZPd+aU4d/ZOju56zfFDrcwJnTkH8K1Trsg4JBuxwlT6yXPrFdIS+t+19VLv
yTAonrCc8bUoCndXm90SmNicZ2E9Lm5+7+JECDQ8p82E2l0ljBd6UGDBOqkXE1af3/Y9+loGMzzf
8mbjYRpiTvhDE+Mvyd6KZKHMRkwkH7Q2PbLEUfkzFQaQd/yQ1D5Y6QSRFvgkxV71u0PuEKs4S0k6
iqMSUbdSEkyIfCeHNqoZ/gEnxlfonwy/esVwNUNUTngJ0iNpi6h0eIUMtgvHqhPDHQcOekeorTJc
Fj2mCPuBxW6nsDNb3niQDVbmNPM2zgZyjRrdlxKnWThlnRusCtuRXSZhl/nLmZDiZ8GDYl9aykDq
6ynvcqzLwH0DKADIcbVSwBRoFrat1rCDZV3le8Z8f9dhgdserO0hyXQNmzrEvXlQUEEWeMrz+Et+
9ET0HtmLuLuRi9nLu6ttvpCn6i+ui2dNbTuUUWuunXBf0Ivb+3al9Tu1P9mcq4OFXMhbPdChMn32
eWM+8riBvOukQS4wnZN3ppHFSLorp6mZslX2PcI8jppQQelwrnTzP2U6UQrlcAs4bf6MRzIS9kLJ
ssIe4mMKJkz8m9zVC0RBDR/SLPbIvkdP80KtnB7nTC+Ps+DWpZ8kS1HwrPfEtm5mghN93JgWqu9O
RrKs+45d3N6u5LOdGu8gc/Q9PkwHOyHtqh6sxXhMbtUKji8ei2eCHVfith+eU+OomvtnKnPAQS7q
V8K6i7HYCxR4h4Dq9nev5YCaN05yWOdm2fUpZWvZ6H4sDQTJcRbDCYzJiuE7IaHKsNAvSsZ5KneC
zOEUoW9zKMFGgt8u6XetkMM1Y0aWTJp76j1sHIn5BC9gWwbFbtns1T5NlE1Sh6Jfx6gFKbxrCzCI
6S/XpZVBFXUdFJ6Yj9IhTwueoAe8z9Id59hQS0VYM6D1iNNOyvGWOorD9JWxHrANJJ6LqQuP1mpT
45RP/qWbaesYkFUFi8TLuHpRDBty7+FBO8ZjuYer0Fz8pLnSO6Hup5qCGgEYMUvFHfWX7pFStful
KLRT36tbTFkIhtnF3VuWaALlu+X9tDr37cyhzzfqH2wPfuauAP/F+cF3ji4WwaO7Nhfd7V9oocKP
TxvPfiLzulHEVJBQpLsDOPKGhU6LJm6u3dzyuMhEyopfllvMjtZFiXtX5tTbwhQX+HV6TDjwdiIj
B1XhGPSjSldRRifErV+z/Gp3n447qIuVDjez9Zi5UmhQCSe9q8QArx5L0MnPeD4MhItPw4SjAGlp
gt3IltprtWMt2OXlishte0tZj05ckTFXqHGLNdfcu4ZzGgx8FiTVRsDRDffogOpsgfhkg/W7ks0n
XMkcWCbXieCOhRzJLowQGbZbiSJd+vqL3f70Oni68TpUx7JtN3tEySaBH06nuL7uHaRMqGQOBxlr
xTqNbvtdVIZ/nn1SO/ZkijBPWcqTgV2jFVu0IVr9QyIGI2i74nvNqHJxGGZ0dR3icxLe0zL0ztEi
5nUoOo8yw3TepXpKTXsdI7qSjNthFg2dNenO83hoWgsbRX+BhhkH7MIMrHhNkhJ4Y8xOKWPLdNwt
ej9a/RSQtqyY7ffGLW8L4/GO3HrEwfWNlevPuPAr+Ln/2JrOhruj1aXn5o6TAYlqQqeaPSrDat88
KIye+Fus5xI4EMhvtuSrnhKlmb8Vqa5Hg5ojw0BBI7jGhmH9bYkKko+TfcRswBlJ+xHbkR8jEeXA
NlnYH2Udf+DTxZGxsd7NgsOE3WMgMlfrJyyB3SCH7mA6TR/o6adFMhpg5KztB40tGtGn4mD25I0U
W0OOfoeamUQ4Dve2OzyrjphSMcujwVZoL4mNU8lgP9ABxt2eW0mQtlQBEyCh1ACqCT72+Iz3Hiat
+7G6evc9v68sHQdQzdyFYL4KV+1nqpCl+uTDMPkGPvv8iOIBRjnYSH1zfXCBku5HXPzryOnVEQ6H
g0SuodfSoiGRs4jt4C1gWBpyouwDA5gybnk9mGZNOySF/MT86QdCR4pZannBPASPZmBKib6GjNbE
L4u9bkCt8tvXKU62AxhC8y5mMYvWZBn2uBwKi9f56yjh9VSUFuwY0/ZVdaAs5tr1DxPG7XR9nASy
jVYTXukJ7iwTppaedFkiWxj1bk0NjcK9s+37G7lyFbUxDUitHcaK27dlV7hpaPrKsKhEqindqjnW
QEF2CUv/oaeVYeeUznjqlfUpt0JNDHxnBsa0tIqa+r/y5BbPGiVP5CLqgFmHH1RtgRZGjGeTKpex
SwOMyslxBR/owzmjG2sEcIQX4phYLTk3F8CVLB/iBet+kWIOw/XGrKSJ7wsOTreRwUSUxMnPCUbK
Oe6LZ9IpxYVEyCO+sutAh9u160lWKA7eFD9xuVUzoguoqOWJUeu3oR35LTlqFH1z6bPZu9TOkAZL
3U7hYAznOG6KIC1xrGCgf8aQcZi4RnrpV9dkwQTvGfblfycY/70JBl7t/+8Eo+5U+h/BD0adWfXj
36cYX//0n1MM+y/LZu5gEXR3xZZf/68phmf9ZWJGt3TdsBzLs0wqiP8xxzCdv2zPM2CueBjB+Wf8
q3/OMcy/+E8Nzxdsi3UDf93/ZI5hGmIrMv4/ou6Wb1jCNBnHQbQwdNM1/32OgRekLRk4yCPxA4sE
efNqexRf6LiWqkYMj9KkOSuR07nitot0RY7JbHTziZZ6uJwl5Xl2SenmVDlPjdZSnN2LKsxYoK7T
wuluWi37YYxpkm7GB5ifYZKwbau1jl6wjG7Cfmiab2Z38408yDN9/YiHqtpX/tTCGa0aAto4BRLZ
Y9PIDPex9SlkQzoun13qyvLESQBPx+aTB/AuVIL6Efox/YszKjBOLSMXkfIIabYOtHrp55/K126p
h00fAnNxsSqnOK5zXEajsUzvOpammPvue+Y1O3BzFHNBDotk6dTfCHjjMEhdJLyCdD6oytcZuzAJ
5qW5DWpVrwQtB7plMGU1XuPsyJGlrxWOZZqco4IGmks/U522Pi5xSpWX1/7waUrcS+RXIpJoUZnt
XaWzplGHb2/aeJ/KuCOi9c1nYT64TkrmpRyvfvmPuS3O7pgX601XHed93BjSX19qpzQPms1m1XGs
39rkUWHL/52OuZewass2ppixZyJ+pJx1qnV6GvLRP7gCUomg+BnbQqUbfahZWF6hhGAZ8d/0i3zU
2b8/JMP8HuOPC8u5GDFzyylYugF3a5RPyRj2hHvY+SFWzyPm4Jli2W7EkTPImWdzkUY+v4JwrpoH
pBvwywE3VBWwUJTHRXmCKtHM3w1WJ99ilhkaZCsY+x1PO5Drx8b6xX3EzF2W1pHwnH7P0KjYo1y/
9Izxu4MLPJ+g6b0nCLS6dtycfHTPXWeLOWqEmkObNydUfhpBYCIC5+vdqZhbLUgkTuSqXIq9xvqG
7rq1NGJWvhiT9qfu9c9G02E+JK35qGvnZIxNJJLKv+LBak4z3xQ7C1supTvJ2RQD7aoZpa0sy1qo
xdKPlONRqzD65oOJY3znjyWAWbP46Ew9vzbbB3dV2CDG7JhiZLnoOWnMPA0Ap5tn9COgwv7TWrji
5mWzuDEtLfd9YVFLjJE7z3DncGWB70RiniRZIiuWD5mpMS3wnMfZhCluYM8LHAzFQVdS7suPQTJK
z1is2x62EZLhg0zKcl9qLnrhqPP2I+ppNQz/lCAUvInlrVqo5IFrTv86GdtIxtt7OrF3i+UaidKs
d+bijKE7YD5v5LB7meZqoIkx/cTQUpy6dmWT6iisfbLY13rnbVvrCGG9g7PwhDh3advGfXD1kum+
sf36wNt3lVl3xxnLzV5hooNtw8VKvWe2ryto7b3R5BDsc++STfk3PbW6B78Wz06S0y5omjeReG+p
FtcXjEnMMSmcGp2kfi+JnbtdXwUVT2BapZxvtkoynlycbI1ifQRCsJwY/nJx03BDH0sampqZHtKq
LlC/YoeNJ1UBUqYumznSLvqW1SHvxI1m8ZjoalI3UzGLOzPLvjKUzH2qD8tiV18zcz3r1KDOrxo2
HGURV6iFNAhddB5dFBJ+nYlDwsuQ5UG4VXOFIE2VH6WeOvCReTzrq//u+bhpqJbFhmaX3404RqCy
4rD1tPp7RqZ50d1waM3mlnBGxNM5z080uG1GoYb+rWWF3+GlnKc8pjSo6Q7moXLATNiJRyvX7zGp
Vffe5D6ua64FXb2pwpQx37U+kjNGsM9ppOqmJpPXyLdk4kTslY13qPY14YwT7dU2VVB5dhpdOpZ6
Mt+cMDJsXSmYg0xo8igb7ZNerAk7rrgnuhRaqTncHN3Zht5dfWAdqq9Oh+6yDN/0hSe/AY8iFfcN
V/8h1ZmC976NMOZhHkvmkfoGgrNBggWP04gVn9EiA6t1f3BS89/MeInvrI62i9ycYInF03GQmsIR
hwvGKTUMpPgGOOnIsHT1+WHFTv0h7cm6d026OnXzQiPi8Fq7BxROgugGQUNhyDHU1fBHZv4QajpI
0Jx+16uNX44p+Jody9xaLq2XvxeZ8Zxks3bx4nSPZysnm/uzGeP7IRXeK5P199IdLk3jSjI2QFbQ
W/qdSAcREDYmFVW6rLR44Oh7KM/Jgsy8TsvHqlcfCwE1pqXU4w1d658SuwI2nSwMh2HvHX2u+L2K
/e7R104E6H+RW/Df2qSl+khPHih6woide+mzXHJMuEv2NOt5G1Ud/6sk6d3U3JdMUfa0gY8Xqxfp
MWurdxgKbTDlZX1u8nQMRvgP0bxqMsKHOYROh+xDJ8KRXqaabDtp96ov58gxav/eM8ejjoEjdDuk
NHu09avfNmpXa8qLvNWZDgy011NS6ROxf7oQu6UinE3d1C2vnQ9h6HsDY/wrU+SZc7zxsG4Joc5y
7CdOqlYyTaHDGOKs4q1sHb5PxEqNTlxo/h6V9A8FCz/KITfeFuOij5X/thTTExsjgrrQBtql9w9W
3r8mo49IovShv66txvTC+5FSG3mutem9wetkmPAP26YOsEbkN2EZl78XEpdIeOp5rIrSNQ4Wtvlj
17MmDgMSJCVrBjg4PACpRVqGhtuOWp0fotVtGl904wTD0LyK3MxC2bJSpxbzNKuvyGar4StoUL/g
jlqpfmRZH8R2EAJCeixQES8dLogTx1H8//ly1uMCHK5BsCuefjrFUxGv8aWdYxkpgybCrs2Npxw+
rqtG/2JSVDZO0DN6e+rOrnmfDJb+hMEDO25ysYzs3C01PSa5YshUa5dxjtfQSB3a/fqmh38RX3we
QFdEA5pkONFGfdc79FKnZ4LiKpANqhx1Cr/bFfQkgzyElumxxft3aJJ+fkp0Ds9QCl86oJSFcvSg
4kgfeiqJcPbD9JMfhamDl1fLrw5X56Hy4S+kiph+5snbvDIsRBhs+HnyBAMBAUow0EUMgZboKcz2
j8lyoOVAvW2mxAtoC9TvsoJrv24oqkyXWQ95p82Dl3z36ALl0VgP9OUoLSFkIWG7ev5+rL3hfnQG
No9yunICRDCbODVDErT2ltcyBx1FenXsmubZOabdCCZAikLcQ4Q+9ZPXPZia9m2qU/DG7bNytfpZ
Rl/biFwH/Ei/jyyhiOttm++nnMg47c0ovvAdVwYo+U9Xsu2wRI/M0rg3uCvZvkmooE5Xom6u/72y
n7TUmu4Rfn7YKF1RuR51r0XHMGT/aAhnNyvlXryiCJFdjCtwYGUV1aUYlz8m2shVxQx5qmRlUXAz
kxE7HUMSyutFGc1+yChqqowmZbcm1QPjVChB01bzMzywZ6U1jlcxcNx53VkW7lnCvHlAVfGyG6ln
CgvXeStFj+klX/VjWQPuJsNPZ/eoK7h/RYBZj+k1vNTj4i2vVk/ZqyniF1frsqNq9Syy5XSfsnfD
ULWeqgYy46q45xU/kSO0FzyDIva6dxc5mW1QM8r2vrEw/ybTo8949ZQ3Z2OQ5LRyctzEQvWzLc71
tsNupWPs2cggKnfEhGNnBHRvNW+p5VMXZ5MzGkvWzmZ9yg0qArN0udUQBSECzg91ginHzAyoo5YJ
9N8/+A6F56bGJryb6v4w9rkepkX1i3ZK+vY0M7sSF2NyuFD4SvgPjOPmMYbnv0acupApNBNfVEot
Tu9tjtZtRenz8VvZSev0tRni56VrfYbRqJrnPhtoAooHcb8mTRBPq391c7gZmLSyqBMN40+Es8zI
ZNimxSNue3nj78+FA5PEyWvAAjnI/8ym8Brx0txV1tICM2ZTNrnTDNsqoRrWIXbVKOlf9Kn8kLXC
DqpVxbUdZHsaKwoCXW2TWZGbKs5EB98lfe05LdVedJEdh1lKrJf5QbYMdrO5sJ8700PfrNGmdFZL
qgPiA+iPenoyyf3edWT1vv6S9E7KjwUzpGwWQCbMqn27fALyx73L4xgzizrVxIQRb0Dhtmy2w8Gm
4yODlM6u0j9pJhvfIWNPrXVQV7KyZnTEVdlqFkWdpji6yrtVPm49vjPKOqEfb6EUsB4+RsEOy+Yc
sHNs+jms+Y/rYfcFq0uFhsp/WkLnhjSh3LsN0BOJ9hpUloN3gnAzkRkiDr6PvM1yPwZ0VJ8LfzyJ
ZEHO7pW4qwGa0vPTpvHR1Ji7smK2+yKR7xLg2CHuPeoyt8cAbx39nG/Sadf7nrTcHhtTd1JtHtCB
Djm1nqaj0xlg3UVyh9m7eqEM893v2AHX0CgTNozM+HjWx8ucXqx5foY8MEa10j0alsyRwxUr3cyB
RS8a94hh8GXtIWFkREVD23XIEPszfqjnxiE9AN2Hp2g+YDrrnM2sHXeRq2ljVMjlG6lbA5s3E8+C
wfLe3y7LjtJFY6K+gfnMrVmabxmTAC6/is77yswuTbVsgBfK6i1oO6izDlXnM3PrlcRoi/dq8D2q
s3wn2+fD2oekYm+4C+lYmGpulLh2w8KRydma8wueifZktPYvg+H7Yd4K2+otR1NBdj/OSUwauO3N
/TLWOW/S/uvAnRFxDWJVPi8L0LFpNP7U7F/gn6aEvpLxJ6WmvN2gUu3W8q6KwyeBFotfriTDNDiZ
f9UnbjX4TIBsFiobuhZwVZNj3ctzxNk6Lc1wEcx50s479n1THS2D3uQMt/URgw8bO8PBPpPVN80y
z47LbsXKGCQb1oC23ts/M0xasd7WBzEljHlj1R2dyIe4s1VWUOjBczvE0/jDsZef/cp4ysyOaw/k
phkZ29ZV5d/aWDs1M51WzH/M/eCa85MhZof3cJkuS9NzLFc8hJueimSxxjc4ph+cXPkPCsAIq6e+
4XVyTo2w1UNXP5BtiljF1X3MehSR+fb2bcPrgmgVDeYeT5h/XScY6ooxOkh9VYR6lxt7HfGfLsb1
t4cjcz+3hNRncAuVXLxrITTjxUkc85pBH6PqrWmDnLMpq0f1RPruZNpC3RcFTdWjStLI8aDre2V/
6qq7uRbWlah6AbQ87tuA/P4GT+u9Xb+AzzDwBW9KbRaVsSSCYNF9nfdQNha7Mu501cAJIGlcpvFb
SrfCoBPCSqQ/7A2T3U5d9UynVwpTy4hQZ37HiUBFg4/VtSkSHQ7byuxr8bALmoJW+G0JnDuhX2Nf
vhIJnwHus84t+XFdOuxwarmUxRSsMu5fHAykPdXkburbN84d0UaLf1Cz/tQU2qbnvOWkxHc6FM3T
kMQY5hRFqj4d03tf5u03aESNEY8By+UatbENqL3Hb5V1gkkhx8yySqeTtnqPRtkD/fY+xp4Ytj7V
D40BJLtX/qFeS3uvsRycDEyj3WBdrLXStjzyFJTCmcO8QaRyLc3nNgboZYC1btIb08T3Qmn9W+ut
CAbVp9K07NkqsvdYjv9J2ZktN46d2fpVOvr6wAfY2MAGTnT7gvMgiRQ16wahlJSY5xlPfz6w3O2q
dEfZHeFgpMpSpkSRe1j/Wt9Kj74XvF93rIg+Cq+mG40pDZWPk/bUIcRMhl09BDHri1mZZF0nuqjb
ptuyyOF4A3XhF/em3yTwNU36ftWqN11+tmpklOKn25SKNDoImdARzPW39KoRbOx1EDUAIXZkzo05
a7vgIqLvXI0XNXv1HSYud40TS+fWDJmMjuCG5h9V7sNxqwbOe35vjLvew9aBXxD0fyTQmgz/JzW9
4zlJKL4wtfoycAQUqPVWW7xFjGKgk6AdmTGM3SFBm5L5kbH0Two39FtG62uLlOdCIvHuIyOTC3cQ
iBi1HtzZa+m2RP4Hhsw25Byv3DI9Z7IaTvExhKe9ZCrRbPyhJFSY59oOH9hDTtxtO1HbsO/SakcK
ONt2wVw1F0c5aP6ApkNCNNsCgOLCx/CydAcpf7Rwsku5L6y+fjXoJ5QGqibs/elECCTYJZHHEb9W
KyfX3Fs9/3IIgQ0DHK6qbpxVoLtvgcaz5aDPYAVCCvDZ3c51alz0KaZ+tuU2w8mmP5fvjpxyXDJV
SdwloxPDy2/SVLMusLRWxN9fgq4x333t1fO09hiaFuRF2oMoK/WPkQNhP3D7k11TbmII5kE4QncJ
2JYFu7i2Iu2FGJPq91oESKAIVXeHi2sfJT1qrunEDxnWDnfK6FiyimHdebxm81msNfv6YoUVYiaW
dc60gVpPkciWuaRQkH7j5zq+H2xAa5FlfwqTKsdOU9lJgtBbtP1j6MfqJPu9j4Z+Q/4Iwkzv7ax6
SAk8jVxtXKx6k63hnksJlKWOA1JR0AZALwf/SJS0h8HDHuf3MaZa39d2IWRtImujDyOA5sSi68GK
NbW/wc0Jq31WLDqmwLjLVbrVQppXEPRn+7aWbmBExCBWcncLPXs55WjlKg3OzPMvucltHDvJXTu0
3TMNIxOF2dVdL53Pzsrdhzgy3IdCohAMaBOOPPe2Ni5h1riz5EzQILUJauKt0ujZeAjATWkc7m7p
JX+pE669LJchFuPSvUcfWeZDHjN/GlKcZXaJrM+4Nx/NHe0gK40BwWE0Rn+hmSnG3TLdOr14E6jm
GHDsNRTa8MVWWD/i6rmE8dxhHro6uJmL/7Rjl8zfLH84PifnYHD3gOyJwRXl3TUdiHSXQHDJH2xM
VVtOX8M+GalhGjp/7+txsHMDPFO0M9Y3XqJB4MuxtHqloAFAE+6ybY2DBWwVLbiarSJRRRKI6ZnK
OB+xV0SCWcQV41WAoO0LZupAN85DOtMitezD0QgATLG/hZh4YMehll1jSb42KzWDGndJBc0kYT8C
J7YsfTWXT6k7NaNT4aVhIzUXdYRsHCcXDUiPGbvDwZgf9K8hRBpMQcJc+56a0HrQkVA2jee9a+Wg
rWXOMtniCeZwj5ESO8RG45O0LNJn6OxuTB19WZUQR+tOP3ECgeEwx6pULUmHt5Td1LWWY3LCotOw
fakavya5N7EII3LXk92eWp9T9QC5x4rcEdkoXA9m/rcitAEUgcPThnZLFY2qgjPXilVVYtcwU3mH
R9XakD69q8EHbvupvJeemPt8ctpfUh/j8Px9xp1NiTe4d/xqxIp1k+ffzZ9Um99G0jeWzERBOkGG
5EjN4poLYvqhNTcKAKP7bFi0D3ZNPV40Tv02HQm/zHDm64PPcT3OYZiMJeJg38f1OgWTUzTehqn/
S14lX5SohaxFONRrG3zXHDczreSnyttp3fptzbWY2rK4ygh4NpBs4lFt+6H8HDCX1gyOci2+iSr3
bfJer0VXYqLRIidsY2kKOtj84JMXpFF5FKCXqI3RNZLzSGDtClo7q+L8gOQL+on5y0pzAWOQtI63
XtvdxHOEcRxEv86D/kcTUG7ni/hBcQ5actzDHDvOcwmZ7yVVAj7YAC4Nc5OKYfCbzuJLRh0Ljp0M
1B1hPbu1D6iD+YYGN9zFaXozOoO55ahrDnS6ZeM65pJF4j3uCfhzwsAy8QNT5Fcupy0E6scpSr7p
HtpAcwXlPDHIYJe0ea3sryVZhukHUB71Z28ODwpJApFc5rsVIFIWLgTTLgHqrp3rwQG+VPSLyREG
wg1smVEfWmKjQ43sxi+ipGcWE8aq1fUaZoZsD85w5pXLFkgDXDunUoEWEmSqPaL6TMWNqJi26BO8
eHz/uZOdeCJtAxsnVjuLRWCvStVu/CL3NlMxPrmJCd92npFMdU79bjb/W3c3RjiSG3fa+A2X2irS
OH1YqsamaFiPxNrFRsfhc9Cz8Vn0g73WQ4yBg2NJxhj+NtYw5FutL19HWwTcHsmNenJlzjBfFKtR
XxaMT7jLYNaTAQAi7AL+2rCGdN3mvkmzzeJaVdbPfWVjTXSIq+blt9flHJMc0RkXmrSfyOreViO2
QvfLap6rMLhoY+Dhjiw/lGv0KBduS92ifXJSHCT0CPwc9HEl3WZc2ZrGKuxCmxPS2SMLawvMW/hu
Yq9hriPNXZEpcdD44kBg2ZE1v2M7a9S8GS/NMOdQxIsSzxEa4sZuubd/ckxxbXPt1tCtQk3e9Im8
oDguk5kYB7/hwxHFux7S7ZNlxy7mAGw/DPV58od3xtEsBarggtN3r1pWvIAeCUAS2i2m9Ru9BmHT
tfOlWkAsqR/g9oB7Q5YBCEOMfJUKcC9sCUsPLcimp0s32moBfeQproK1pzlPAZ96UIGx7ueIpzUj
pAev6Hf9pC3T4c4vS3PPdKM9XPF94zVzDXHO2LaceCcUsrLcBhmKNkPmpd2E8CtvevLR6xI26cIa
83uwYViQmCSlK0ukLpEz/PI0nQWT76Pdwb/IQ/8CGww1IjPa5ZVqphFHZgsfwwcf+YnjC/Fjl23H
J/6zCsyO0fGc10bS0A8KqyRerRRz8PB1xe+QEQnAiYBjZv3J+OkDf1WMZrqvJrkLKsvd+lyIDDpx
duaYLFvCzTuw5wXgePYoPZLguosBFU1oO6WZSxjkGxvfyK6jTw8vcMk1yXS/0kCr18KfODOnoueS
j/SFPkAAPuJS6bq3oa1eORD7q8ErT1eyY1vMNamDhUem8vU5klUfwAq+MZngihHhBbJGsCdXXBcz
FH9d5xR/d+BODm5Rpptp1G86mGMD50k0vBYkrpkfpjnonJYcqweFrcwehpfUcLuN6YzPxfxlnl+z
4ZX8dmrtnhNCi8LsnXTWn+t2d30o5rVdzgwAEGznUg+Ogwj4+bwc+pQsygMe/ofSslhiPZMDMVAn
ItX+mrWu5K4iuBeSoKYQG2aVPJQez3vgT7y1s/SEa4Eyao9DX976dzrGb8/1D4VsT0UzxVs7nkF/
+fjh9AWGXeZoELS4NM+79PydX//UJx9d6ImFwgi7JN/1ygATZ1KWPg/3oDZxRya47iFJjRx8C44z
yLNUsous3iZltSwkyJxUXdivAHs25QVSCYCNxIf6rbcMAQyQDBNMEncwgNdE3dyy/dH69kyw62k0
TuY+bQGH0HDNH+58OrFwlbE8mxlDNUe6K1BvDlWwhnPwVJftK7xiku7QLfjJZ8tiz2A5J3Hgxejx
LpSVKpE0pGIUXCeOEy0tACCrxPXYuhJSP5SZuIfEED9LaWGbR8ecSSHXfRsBq91r9Yepa4+gi05E
VXyKZijq9u1dachLjQ9nq2rlLYsmnlDLmCKobjy1NZV+uNwH3WY4WdhbTJfPYxf5vLyru7gZjoD3
rKPUg/VoVvJiVmnJRMJjKbaHG36TDUaA/tHv+hMn23tua87Ksapqnbq2RnNn9tMCRrTgrrxydWkt
1ZS8OLyTyhZ3sNeNt4C/d80LaECxn+pRLaEh8Zvzuww47jfOfE5POXAtVjpvC1I7Wvee91BxBVzE
Tl2dUEQrL+TKUjs7T4Dic5OC9rJ22FK5xio4C3OmAswdP5YRUbosCO5ZJzxkRWQM6noSB2W7gNyY
GiRw2zl1U8cSOIki9OPn6TlPdTyUtratKKsA3VQnO9/AZ49iJ5cCHzYlK5R+OvUm82vkgtR5CxMn
3usGhxg1nmDs1ccqJJ+R4bhpw/7U+JgAOJgkVfvhRdkPnV/xwnbGcWkZNCjh3wA82ZXvdLpSdkNq
sLGOemFqCz36kRlYWOh9wi3gaP1+sMCzcmGvlxk362WWBEutu+Si33PjMdglgULpQP2oDVizP8J7
iQeNzUARGZvMZ7eX485ov3RD29WG8PZmgReGctjMxXoJiTlZNSqutgaxoIVfRo+Kge2uHttd3HnG
obe+vdzTmLT5e4u75LKyCQi6+c8q95JXl2JDGjT2og7id1BCLkBGqEegQWQmN5NpfbsFqLiINuIF
pUeo994xhKNBFevgLLuw2JuE99b8AP5GtxHIJFRDxGWxYgAKytlV2UIO+kAi2X7mRUANJYJQUBeC
+xHGAD/C4c5k3nPTU9gn/k4AVumw7mh0XoxU7dTh7CpFddb9D5MD6zxO+bQx1q50PugjRW7KH7dJ
A9mq81qkRp08reb3vMHTvWvZPRMiw+Pp7H2Upoeqivw9FizwLDHhIpzJZ1/B84xB3brGF/K9dXZa
lXKVum0mo1l1foFNO0SuaynlY6R2MrhgW6ltr2hMJpfZRTsnL6wlV+nXtKWmW//yKqrhfXOItqHr
4knSc7KoVrb1EIZYrTil6NEqmW4dXI6eC3xNTeNxGGC9SjUSmq4IGJDn2pkS25igrTOvPMhzDjUS
jaWanTDVd3c7gbRD/6tSMlmjlHR92xHDcmCMa50BGkBj+S6qR1OZFYZvPArhEMl5foXzB/fHWq9t
QmWIXLmJzSXO7jFXOBsVJxUDZSwMqbOLpcZ2FK8RH7lBWRMx13zgGt8ydGzGnnkjsZI4k0cweNzW
cOjgwIbx5x+hkb+qwV6ldusuWAVVSVCLM3XArUOQaTVZNDTamRZ1nP4A7TQu9Pkbswo3XZTjeCMy
T+7CuizJKokvBz24BBxtDdnaD+LHpCiN45hbS7PUuN91MTEEjUMy25zCMoMdrCIGSRgtqtoVeKUL
tzw2aTq3lkU4rQ1Jeixsx71M8AFVtbG2aAwL0j5bQui7TxEKVmbY/VCV9TA19HIi86+KItoDlnPM
FNGUsRG64xLwyF4nH+hA1zrkNRD2UY93TZu5OGXEJvJ6pocWzn9p1psh5rnzjf6iVTMyildHEVtU
SNgJwKJiG0nNoN+dgruByDM+y5jCUzEu/Nr4ZPSL9bnAh19HJGcnMOZ6FGEiv3DDqagEmZZ4TKCO
OdN7GZIgzj0qpJNoeLXzWx/kHPMb+SPpMes7vdI3bcj7PM27N8w/6Tyj8+jWcWkogDGcVNQe8CWQ
J4cLoeGWk96ADWn+W3obvFWZE9+QuJyaPFFIQfvI1Ip7O83OUdK4B+Y39kp648+cLq6dmdm3JIzJ
ebaMI7irAmgI2HjjXG6EH5zivlx4XiN3Lfa8NOlu/MwxFiZwrEXGq7Uoi36lazmDZuYWKx8uYoWQ
sij6dO1r/lsl7jMK75+KFC91uJY9R+teCGMTRnmxrAF8o05C9BkVWehBd2/wjZkrZuLDOiWc0mX2
a5aMsAZqYEz68OCnEZd7S+CSrkOmu+n8aqjVDEYUSxohgXA301rXo8cWRr3D+IiQE/oKNlHHgJvq
RU8JPsQNFg2u6bw+MJGZ9T3g/eDImOq2x3hI9sUON64wjo7tvQRu7q3aRm0ifwiPtqyghFnBblbx
gXRijGl9c4lhnx5VWHQGE6N07HPWhyBe48s6l0Vy8hRIYsPgZePIysPcV2p0b4SHtOqDu6oY36K7
oZWfEK8ZCBTZUwHVfaF37ntIaHMTuAAng4TAxmTMMmR6pCvCWGddw3sCN1iHyzwklGhGxCPocELr
EuzLLqMwzvPhM3yOiIOHgGLro3MC+D702fxOHDhDs/bRQ35thinJ0jTHwn5ylGrmvAf15TNG/frw
24cERBf2KO2VFVJ3o40leRIs6IBTKco1Z03h+nAtn/n7h//Cf0uhey/g+F4mN5Grax/OtQqni/S5
Bpd75mi3xsapnAedK2GcAw1vK2iBM7zoine6/ukKL7r+6e8Pv/y364d//4r/6cukHLgshBYkamnE
rDSlIB1SBaeAHse1b8Bd0PMGZ97oTSsNhkgcUBOQBdWT7OWXP2O0wyjs1/C31UKWzjFzAtQRW882
EjsyTAf5JcGNLBpSE5yV8BAVB0d0CIIjY9e2QS3su+iGV96WJVZswHDjV3GD4dRrRP6CVK4yAOoL
HKVMKpE5iI+wN7Xh0ef/HwN8x/hYlu20Q2zz3t8NQoa3MvnJmjksc51lrq1Hi3xcs7Wow1wI48OP
TLqjvJp+lR4VyYD20ZqwJbgTIr6DNfbEm8PSsffsVTaY7zBhz6Pvqa3iCj8PsbW2/yEK2wAO04B7
YQhqK3ShkaKMODhVbmSiGZJ+7zocRcKmD2A+Udqe9tymP/XapVTWeGuM8dvuw2A16d6TX5LFiM1x
a9ZNccjjOFq0A76aqYItWTnbuGglhARu9v2Qf01jRBnmyDao18/4odGlJ5aC0UnuOC6s6cqkZ8lQ
0CGM9pJSkNJpF1xE5oof6qmvbBLlYchn6NVSiPCzRqBYRGNIfMTt0p2onEdo7SZvNZJTRkuMm/vy
yZzSN6ftH4aUg4NO2wpvBTfB00N2UtLsBSDY3IbTZB1Ms7QOXetYB5k7jwmMB8683OiGdIDFECvi
XsPobIaquktaSo1KV7WAIe2ewfAXZEePcTt/YV6DosyHCCHr3keBLVVTHfPhJJhVU1uzJjiUsNHA
zgJNR68tgeohvZ/G9iFwnZrxuuiAgcDW04xBHeyUEIkzpuW6tjK5jxi3xCFyau8mWyJTdKKlaOlp
Os4FSSwortg7gUvRGGjuJk57clvc8bq8iJkfQAH2Yf6u3ZznwvBTcZRqeuGiuJga11j7bh8AmagO
RRHj+Qbbff354c6bBONW+gAmwcsOYhptbt7pi6LTwhrMc9TjewuepYcLyNELHVsCwjKi9IVEKmYA
5KfrX+RaN6bNz6T1SM6BTX8NmgGt6/YO38ZIIhwtloghTJbR8Q6NRsMTyMpdGXTdrhsh71n6yNBK
MFXPAQVbLGd3URYdwBfx73Zo+qDefGUv4ZMeFGBGhMWExBJKIdjEDYe8NwBMp1YSEEqdvlvS50tF
RkzaN6S/w3hpBos+btf7qAvjxoxsYpXqbcqS16Hq8DQO1F303pvpBR5T7Kh96Ggl0UmaHdog5VbD
yEyaEsszEMW69V6NstU3yqTFrgzHt7goRib+6FFdpM0cSI9frB7oD7lVfsME3VZBHF1ajAwLnbRP
1CfbnnKkSxYw2Wqn5Fk5tM1qCed1rg9rxUSK0bQTndI42umaF2y0XAY0idvufshCfeumh7bo5U0+
gHZtqT2hKs5FEiotPN7ByWgNrjMftkiASk0fGf6isVSXASnHZ+JYYOrY1GNwn8y3qF6RHRQTvgWH
yQNzx4gi3f7RSdA5ZiI2MXOmDnnh/ohIH+DmarM1GM3xIOaXX2Mh1bs1TzvB5RpAbnsMBBAgP0bd
0jmRLj3OGVsvq+8C32ZuVUQvUQEEwZ1BhqQpSsgqoG3Zt/2J1U+w/hk2+U0fH3BrM3UYh3VCeGUJ
VMDlSmP5LP/sskEHCNYNh4PZDv1vD25BLUAv0A2KsLrNDBo3DCYRjokpKCn3oIejg9dQXObrxX1n
WHuaYPrD9aEtMKhY+kzSdbznIR7sBbmDYqEoeVqb3fCV6oCZHRerc9lOR45MOYH9BkzBSgqfLDUH
RZIT1BUhWB/sli42OT9MOZlaq2GyeEUrGiJ8ngo+N63JlUW2aClumi891ZcI4wxxla/BAcDFal7T
4BL8BD7WLPtQPkui6yEvjZ1LHfo+6qpbB3/TW1EwwSswmmXe8ELT8LijYyde6X38hV0q2Hf0aJy6
Gve7okA68Wn1xa+YTl54xmTcLOkLoqVMxXLT13bNrjkwB9ChIIDsaekna4PjpP0c0eu5ScijXQMn
duFDL7LJqL4duFXLxALuJXuDXcV87VsGxbqOGcvqnfAUyxJ0rJmQWqQIdpDtbcp3X7lZfvGU9QOC
zwPpvelNy/Ojq/rhOzUhvZ57awreqpSZ9gREmglOgTvZocSAqd2zCMaZW9JvuggFfyQyMAUMUV1R
hK+idd/M3qq+xvpFkfJLMv3sN9LmttRbK5mZP725HQiaL/VDlROtvU5wN6QHa2WSRVkZYJPRvL3v
eJL4qBu6mUZsgH4+ZbejwiJaGZP7oGYLuJtXzrvR75uiPje6dbHLkDBk5cfEvJ2Nk5ZPaFQMrpI5
LQBiCmfchxWd5RAGj1llIKNTGBIy1OedwcqmyuhDJJV/tDzclE1jQtuskRAsH1NJnOcPOR65wtNr
/MW1znW2vPTYRiVAy0+ncXq2Erd6LILiEHGyXVjZxR7b5sYzpnU5GtkhCin6g4Q4Lsey8EnAGISi
+D3agSrg0qLBivHbpQk786NtHvfyp4Dx5VRYvrm825uw54lyW9M6tQ51EyyFLViVKnog88U9l0zT
t+XvjAnCz8QJd6X8qT36gUVipjXOlYVVe6gYKyrbvhFtvh3znnqRgAxrS8SRIo0ACRi57dax9fsG
uzT25Tq79cuY6WqEmNpVOvyipDXeajGFmzAW6qDmMcX1IeVOeIjBtzbFbRZHxW1ahfbaKVBXf/sQ
IX9LMhQoBWeVUU792WmC12Ak45U6THjaQlwix7NWptvhpyrDYp1o5RwTcbVlHACN1SzFejfEa2to
KlArdrNvVP2q1BSDL5+f8wLlRsaGvClj7clqhbtGB8ioZ/1pwOJnixyfGQd13FEhGHUSt7TFOBgG
HoTrEJdjXcSYXJPpUAdwuDv8AGbSAyod47Pz0NsxFiIrIyubtxgk3CFZVpmxrnvsmIQ3OBILiZZU
EJrJWYx3Wpo5a4fG7uXvco7n35KB/0Z475yHtIf8579bM9jwl8CgRZ5REBsUivAgscXi8+MSIg/+
578b/6cNvCQsGuqhbFET4plqcds1+iEUjXvP07WB0RceYmlmzQLdZm1LMuOAZjk8ZoRSOEphZk/G
MMHREj13tcMBN03EIYxDbYd9JU2Xjk0sui/Mv0WhzCQQy7xSycov6h2QkIgux5Czc5zYj03iwhB0
W+Noxvjwc0NQW0chxxo9KdiJwntLMrO/rWG07UVrniiw9W///uCkWb2jXRcscclcS3JO6nDA6XS4
TMzX6mJd6MalVa73T55GCaXy16fRMQ3mXVI5gDLEzJf83dPYBwQiJtH4oP3UF0USxltbRd0yNiOQ
ysDPUDi68HV6LcYaz49KzBUyvnnB7WhhB0nm4o7EvDB/rU8UEmzwLBBgkSnxF8TuB964hHFaUBtj
re1jF8g/ktx5iCMbrmFSr3Pb/kyMCsSLEQb3ghgilovgPakSPEXDlD4b1CauZA6RgCVaLbF/enfK
aPcOWLAjltBzI8jpybrck1HHC4AW8+xI5ud//nIzid3++jy5psMRUNjEZJWa86u/e54ys/XyAF/A
DkjKasjSbm1DjSyogEfiFyNHSSta4jhqjp2OlTXoNuAV9W1vtuEeefjOo5OF1iao52NS7a4Btshq
SsjyIHhS5o3LL6tI/ZOzBh0/PqVDeDfo6bDyYryMmpe+aVHUPWi9POLh+fOfjX/3f/zhbH5AG7sw
fOhffjjQOG3WTdje7SvfnzmrtelzM3wPCjB10s9L3kr8IpheyY1Z1sOi0ELtx1xg53U5h+AqKXYy
spJ15jBsZX7awcZq9afKtfqVqlKkbl5Wi3qCiIl0VZ/ot0h+96fYCu6UMJu7sY2yhSbi5rNjibT1
MXsBG11tnC3mn+FAKte4m/I6W/m+rt68It2nkmlcNujPehO9haILnzjdtNuEBMxOqlZcEozgC7xI
GDH70cairr2g+tgPRCWgIEQhraLcOUBsuiAqmJvsaK7c2+bKIJZ2FMG5csS0KH3DeWDTO2Atb5d9
mcythrA7uMyyIHhkKasILmpdZi9dbXffHcMuTzbveTuOeNyxggrr0nT4GGJllYCmG/lQoOVvCyA9
B4cLNfQ5gqRpiZ1PtZ39Wg75yagm65uldYf66R1teyBQS4vRomkd/zHyZLJuDcu+I2ZH4kJLd4Qu
Q/YJNMhgw75dAW8gotJv6qmo34i9YRyv97x3ye/2bnMjIlIusmM76qviNVM2/CdMCnix5CEKrHTX
AFDaWg1WzC4S8JTyxlwnHDMCLzfe/vxVaP7jSmQpZVjKhIyrK+PXdxgDnlAzyeTuXATTnY512UTa
vFXdS9KJc6g88Ht+Za8RE8UxMeIcyS/2d1joufE70A6reeYY6uJHaqHzSmZ3W6UzJ9dHikPTcVxN
cO2XoiYp0M6u+qlxFqqp0xnRuLbqylmbOQ0WjRe8YWzDtIE6upTpdKs3fGZCb+MuZVb5T37seZ/6
4z6Gm4LUm21KZRq68cvColmlNrVCBbtJ5VQFjeIECRA6baKFd77VHlPKBneZnz3m9MouZKe3j9xo
TloP9mas6vZcSzKWQIOY/lj+reYl9ixWmthkyCwXHe5vP+1wDs5GyGn4MEj/LUyNBKAfRU+8iYqV
y0wsruo72wwOIrdoPKvjTTJ4cztSaa0SkVobyPQ186/VxDjrnzwFhv2Pv3qIBNJybfIeqI9Akf+w
uKpOL0gEA9TqRNGB9vGd27YymZeJV1s1zf3k28Gh9MNPJfFuyLB4gea6qpQ/bGAtI8ilbvGWxKem
Mx6SMcbFnArzMVUgmErKIh02kaNVVt2LG7552BTOXd/9KAdd34lyJOemSf3ZjNQKRwrvtDoirzLm
p8YEHegxxg7y5Dlj8HaawupF85twGXq0btd0mD+4Ch5GVjy2KEKrMh1mtGR+Tgq9P1WMkG8Gf3x3
9LrDZppu6mLEHW7Zz/UYWadGSHlivXxNZEjlmDB4mTZhc8E/ZN7AGrgTJSTZxk+Jh/T00pIqWk6+
tCAvTsWpZlSzakZxe/WWEAnY1xT8LTp9cLCHlNOFjosLBQj5sS2ri2k2AF8xRF1SLoOFO+E4xi9J
s3J/1PKCzEmThVuntUhTwGNqJxfefsmooNdDljzn3jKoKtBseI8BRRXrXsOQSkzRLyQOdFU4N8Kq
NUxL2F8GrGUb9I8vNbo6BadURxABy5Z9m3jnJDVOKA4JDWJJtS4cnMR15lfrkOv7WjfSEuyOwnxn
aPEmFHF21sN2h+UU+17IvZwSUrROA4IwyJjoiKe7XtgaorkVON7aKA0BvyVmKXjmcMX5L0HRo417
G9U/LKNA+ZpGrFxT96Yrs95OASYUkpGc/VoCjgUAd9QT7g3VFPwsE3HGt3lrYNk69UC2V5KEqYMx
Z0HVVHWukpbeCEXN0TAiuISjQe9mB8Q5VbgtxhCWkt3k9wkdhMve5isDz+asPjnPOMUWpuLeh8PU
vknbkQFP4WlPf76yGML9x6VFAQW3DUca0nblL0fkAPoe7GilbZmmDss5RHiC+uYtcXRD/ZrkV8cl
+pIVkbcajTpZF0pS5BsY712mfOgJCHcasMjb3HWHc62JYN+6bGtp4D5arhPuKpAFm071xo7SwBcg
YEtgZTQ15rScAFjEuld2NaTJpLlzPW3pWg5NXOI8BHFwnsd99xxIyVYYQq2p/7P3HsN5RxfR1ung
j6dNx9f5yCkAmRN2ITO+tXPMD53VUwZEVPrWkilj89yAYefmH4zNUaqd/LYNggJ3P6/H0DLUnUia
cmnaIR24UP8Wo0F0Ox2bl7QX6tzHcJtJm805vU0aHAAF159qrPehi/vW0M5C/EC+6HZazrQcDvrE
IeJOccJlJ+n7HfAQ/Cd2tOpZkNdgcWuckjYN5BQz7kzbPzc012w1rmCM5sY93AsKOuccvKWOpo2s
R7XEtEtRbEDw9e4zMdrbeCyhU8j7bAK6wMHbPARzq1PaqHJHfH4urIBKJYlhLyYokKc442iOMekG
H+bSuJYHEfSqIGRh86DK1M58nbojZza1zU4IzNX4XazHiOQNypeTrjoPL2YUA0Zznbi8C/GDTGAr
1tInjIdLkk6x9NONMQa4EazRyhNHocgqXl+x//dz+H/+d37+bder//offPyZFwwu/aD55cO/PuYp
//uP+Wv++3P++BV/vQ0/q7zOfzZ/+lnb7/zuI/2uf/2kP/zN/Ot/++5WH83HHz5YXwE99+13NV6+
a6zg1++Cn2P+zH/1//y3738R8zPfu/6kqCCfMT+rjzhvfoX8zF/4N8iPC67HBsejBEw3y+Id/9+Q
H0OXf9Gl7VBlYDn0HerssP9VVuD+Rdd1MCMSJU+3dMUq8TfIj7T+gtEKGA9fxuWQm8H/BvJjKJP2
hd+ddSQAP2kqAkh8hxZrkvnLWUe6DlaVQYkbcyESvThcHzDhm5y6zIllSoFqnK2SGpTXQ3c1fP79
4+t/bHSAaR0+0VWNmfgwVlhol1Z16FJp7PEuavEiqeY1rh/NBSXx1Lli+6a+VhlpBnhhHucEGoat
MKPZhoe+dwC/hGbn7pGlroNKv+IYv7s2fVw/toR3NIcy2LY+hTYlV37clJesY546BekzuO33YDQv
1Gnqu6y7oyhhwq4WYjVA3/W6U4xXkgIrJuOk9Z9oOnlM9b4FQp/uNRBuLsAhZqpxsYlgAqFZYX31
pXPfQ/2QXoCncAJrEv9/9s5jSW4gy7JfhDGHBrahRWpJ5gbGTJLQWuPr+7hHVQWLU93Ws58FYQAi
MiII6Xjv3nO5k9cwdkEDlT3jEuvQ6Xq+CaGArUu8SDSC6y+TixStNfehMnmA8NKntg4fZ9G9ZzaA
X8NmBGFm5F17Cxy7HJuZFpMg7djBTV20GMhi/zdk3bzJpZaS+msX0+ovqu4WIsjGy8dbqwPVrC32
e53P96imHnUeEm3CCjbZmMuk+01hBMCMxJODJmDnYWD1CUYyYaZuJhIZsaYgl+YDu6h9ZzyCMBI1
0kTcORUXGPajNCJJxHQeV3hLbGxsAGYJEyueSjQGYOmgOMKPthLzJuqKj0rqDehi5+vUyQLuJcs5
ipvvlee94I5/1muysVr3FbPaG3y9Gs9QAqHZgfMUsN25lrn1o6HBkUY6kVoDlPfqPHKX2ERh/bPu
kN2UZvET7+dUImYi1G+LaZRSw/g1jkiGTRCCuRSHp8Dyiy2KVYBr9qkP492kVTtTxBMG1GCVus6x
ERTGWnLp0DTYwba06t+GwRPXLJZlH/X0LcNH3zXus07/ZWfsrax6yQdkSl0hs1Yj+zctdkKknXPS
hbRsXFmcHyvuAfynMSNtfB6KVrPbc+A10Uc81rSr3HLeNUZn7twS/0sG2nr0PysbyHMzNvdF8W0U
Jmo/ehVrKIM06uzyWX+nqlmjh8vJu7OcnRiCG3Pyd/J4qkR5IBSDzuNM2INoSZldsoc4Oxajdk+5
mp4BSmnXuTcG8B/mYvPIEqPOom5Mk2z+uejTXebQcwyJ3ek94Ildip2ipx0w6PljM834bUX61ujB
u1n4d12P/rEXM+pVzaa1CotAq4yfViceNOwknU7zK9UxA3vJwYb8D0omAiPtIhQge9EenZ992eJ+
zokEGQLUEk327AkKVTYDZn+Z7k2Pei6xRfXGMGM8hOO6rh14Oq31ULiKghrc2Vl9yLEf1X4xQio5
NGZLX2nmAcWIbxuvexlT+MSZT2JBwZHsGB1IPYchaBdScwBLiy6ECJVx3VXJoXkeB4+d7CIMwPky
zgxjuIuTxeKg0bdDgsXM85KJc0Rhlo0qCkrvXopFN6vm33zB9zy2HrSolgkt8SfeuaMgkTlom+fA
ST6Zj6lzOOBsMZ4BWu3TI1HY6c4kGS6uQx7dN0O/HwfySWgOkw9jh+wog9q9aeEMM8CQrm0b4soM
ewQD8X2rwxII699JB5veJ5u8eeka8QSfFfWgzjk9JOZDH93C+EdGkrWPjhm/jRaOoBY1Tt31x1Eb
nZUoxwejmJ9cSjPcJTi8ko/BBAOC0eB3C7uWJnGKsVKb4FeKZz/hYCZDtIYOMv4S9l3gz7inPSKM
41+BPun4Xscn6hMRP7J70UuzXxHogR0Xhso2QhHpLdxSoj54HqLhqzXLJ1ENH1PFjzSX4s4ykAJ3
eM74n28813qI/OI4JhTK3T7/oU3Nqz7CKTas1xI3QWst3hoXTq3j6xsy8RRwE0D4+xt0xss4wtyP
k99TWJwB6u40o+rw8HA36Wj6EEC3Aii2cbO+W+nIHxJQA0ZJLmWMGcKWttniVfDxhucmWxGgr0lN
DIe5s22Cfl8TqfnlJFwregbNnv21zASR4oviQ2K6VDRBtzYQUbQOhUeWhHUHd+gcZoV0gb4T0/PL
DSRiggSDaLHIkbPcm8AYdv40nt0ZPM2QLw9xACJLNFvw7TW/iTiPHKm2kf0gk12I8EnI4WHe3Zjm
cUrzBysPsJy6CPL6yt42vY/JHxFvp6MWLh6zIfuFlgQpBgo1f5h+eOYkNt5UPgy1vo7l2TUt9Q6U
lbTXRb8Wmyr5SLh7QOUFoS0oXhhopvbhtNSg09anQo/kJRwh4qdFv2a8cucVwddQLAUj9Arg7fLZ
GeHbNMVPoUchb0hQEoGdIjo5A33iim9FQD4JeBG8hN58nGoTkBUMPdKTbiYtfZgjhhPgZHl8xaev
BZvIGffCXp50Hs7w4EI4D2pkuROfm1q3ogBFkHRYyxLnUI06xRH3nSZDtJZHOy1Afd966ErCZMY5
a3wPSZ2QPIbP3GwesTrgrUxon38rInFw5+mXL6MSUMij/nvF8fNcTIgUcAN/T5DW7BePYLfFxC8I
RKDE/FuHQIK5NBzB0+uthxBuKh/N0niyCB+GyEXmOExZA/K63zgPWFgR6/Mmr3jx8YLQ3vlhjQbh
HnHyVi0ciAKhNEqFc6sJgkjsiusdLjOed0CUk6JO1DHP14XNcTNQP2uCbkBXtERErdff7BECOTSc
eE2DAt8+hKsbhhTrsRTc3ThCTKshszo7OJV1Qpp4Ghx+MArPV7Irzw2ydfb491gf4mOyOD+jFGiT
S0U1GbVPn5bFurLv7STyj2Nq3nYZIqq2zj660Rb7suJBsTX3Qzp6ayEgnIxYxvaWXxjn2DZIU8AU
UMXFi0OVYYPQ5YdpJS8kNkAeaupf5kyRy6tfzVT4sNNHmC5ZdkNHySCoWuN0MF/LgdM1qrw3lyST
ynuNBwSrphu8A/mOtnbUfDe87B6acbUJy+TJyYNfRdGILYYNbkEJKJeZ4jWuhdgK1rGIud6M3crM
p0+zAqFqhOKuMj+XUl9ZBCDoPooE93t+R0+OsQDKAarqXBFzq30hbILntly8E1Mi44c4EgL03EPL
n4jSewdT5jD4cVcCHAtFzfGEgo2Q7B4SNCzGNf3uZ92rvih9mb74GG3vZxthKWnbEb6+Z6x8i35k
lJM6VL7iaUIeFomHFoPUKkE15ZmodQ3osStBKLGWTgbus/Cerizdn2MvSBib0vB7ZqboM8Ifdbrc
RWbyRGvmDsfNLZhEKLe5OJstpIg2p7xC24RodPTG0fQ2F3jS8qV+Xjzzo9Ccc2mjdSGI4rnPnJtS
5//YTgGRCMDak/FhLMN3u5wAAaURVT2T6y4tAy5/G62wXqhSiJVGmDh6s3ZTxNM3O1kCLl7VQ8DA
mv8KTtMZIgKQQm5CUXhf2tSVpnzvGwc7Q7Cgw3+ikBzm8F+EN38luGdFiBWloQyxQ+8Afdo+MyLX
rNyjwlCCaZh39Ri8UMPqoLCLimST+FaQFUuVCiKyOzyWJlKUpOUCN0fZk+zirvwu5AskJwYXwA+6
Wy+Oh+CVhBkTsxJkEtiX7yl5ujun/ipa6ynRUCFmWfRj8sZvbjT8pLX+y1gcqb79jH1cc5VgW0UB
Mh9aiHSpKQL4w36wOnDQQQ9tI9/P9njD8/vZMexgTYzKB6Jfj3FHs4vLPTX1qk3A4sXuNyPJz0Fd
/446brGznn2MhrexdSKTJwb0i5E+6j2ZXOgxwUMTqi2K8VYXKfG2A2b0yPnsMkwDhdtvl1Te8KY1
9/Gyl3bRsZHeyvzoOWiwZlFz+++fEcV9mglkOgzMey64ANhQJWKYSIXF+B+JL66F6YsLzpMZ2Ss/
eBzRY6TYCIoOBUWJ2BYsWbpx0/oRWQ+mQYp0hwgPtZ28TlbxMocht/81eTfYRnL4AaDo8YBKvY2W
AJwwGCn3tr2q7YnaKMqLEnDMErn3YwCJEAfUZq5bNHgTD0EtoH0P5rbR39Tl+Gyg4sUxUh76xdh4
wv+ywvmpNTP70PT1wzzqb6LyaFYlNxp6G05dTjCPwjwGx1UG6WtZxnw9asZxiDmnwPijHNEfU83b
N1PPeGCJb6KCK1Ttvxk6oJWypXhoxjhqhGvdN8Tjpp3+lrrR1vFsEBwDGQ1jfkjc/DwFL8loQQ/K
5KjWAg/jJNwAYyqmWnzbo2ndgXbp12aJEnzmGuX7NDuC78God8c+D9HxRUgIXzQBn6qgGL9qpXqO
2GxzRMMS5O6raUVvHvyPcnTvKrZrWMGWLrNfPf1PvR5uCuOdwO5fcRT8DJfxG/yCzz5y3kKL8bbv
nXj+fgAm9rtOq8fA85BBxtV+oiC6RuYDsR8PgW5/QUo46vp008T3NKBJFArKvVfSEYGwppv9oTYY
LEx5BuVunMtt7NA/CsvqhWSHU5dQkEsLHmp9gWONLvaPHGoUJ+ek8cQXfY+ae3h79jqsuM37GhSy
OH0yFrPd+nP0KyFSow9fbO57hrP96kc9PyEScQ8YIFbKfK0mYKwoM6jZBBrOynH0eKsW8xwvZ8Wx
TkN7pplTQWEIZinNxU48yCKEH95HcY2Mp4C35lfVT/V32RRSXG/qcEPB9p+fXcqvJ/eKlpXThJfv
U+smaA/7RJsQJmFdPalP8GTRYxh05FkoiHGdGA2Ri6xTk5EzDVJlC4bXScpVXo8OQooactJMp3Or
xQGcRz+mpBCJ8GMYkV76bUQfTlmgu5QIi3nBEJ169xQ/AapcijFjnOJjSledLNDQfIXfH6EIbv/1
vy3k/8u2URoL285PndwCaq4iZpNmgVzp51NO58WAS8VB65cDGwmlcsq4RM7KSamFxSbV9jV1bm7e
Y7qs1X8razVr2f4xq97tEtW0cNYCBLnM0knYOoUTH9T3TW1Lw7aVw7p3rDcnteUuW4nU6VVpS/U9
EvWT2ippxz2/7XSqLnKd2v7qL9ScWnc5HNSympgZsmAwB4caR2M39k9qx8eQv0jWlpvmejSoV5oJ
LQ5NJ1Ii5aZQP9IYGrZPF5YgOTvKHbNdf3ZTSz5URs9XfohVuAOBOJa5y/3A5qijBFJ0x9CMdsVS
gq+FGsMFljfKSZ44Lvx8cofCmt2Krl7mskFNgGFYlP/XF//xG9QsapBipRuRVMzyEy97L44QjhaD
aWwmeXBENjXsvgH24AC9mp6I/4svG3ei3JeCSfjXWUPAaTCv1cb7ewuadXSHb8nTYG+RXIWcLPGi
D63Pxfa6hTlFTobrwV781wFUYr9AiDagn+e3DLiFM2cRu0rYsL7anBN9NLSd+vXqc9Rfqrn/dp3f
Vws9B0KM1JFAR59aAjJ99ZPBWbkHYBO0HP95ksk3QE3jDRbD4iqc6SRw8E69PcI3kjZ50rRcylKB
J8+0//Z7nTI7guyu1n5BNqH6bvWV6tcuyS0WWPAWZulgJVNnmvofqzLn9eiS60rX2sorkm0s7jZw
gfpHbvbghhoHojry1OR6tv5xiF5m1esLZVDIrlJfy9l6+ZMusvfaG/Gzu8teLeqw3RNDc7ye4eq/
p/5ErVOLoTwKxQC4u0vZTG68U69Z6mBX77j+/d+HoFpWe03NXf5GLV9m/3pdLf617nLYVrXj/OPS
U+aMouzMgioMqCoziNLI5rUg+ueyfQzf7lehARt3xkDWwiS2W56G5B4fYQjRE7wnZuvRTUC6lTRG
M4aBmO+6MX0sPPMwNv3ZHqzqRK3xEStP2UKggA5GgkWJNfJgapDbiH47aDPwBTUpUdSfGr0BSqqW
XaJ4MGWLEG1N6XaMxjA3ewXR7CnsKgIh5Pv/82zhBdVu9Ixn6N4LUpCX2Uqi8ygnQTxyF1DLgeEg
61SzvQGFMW6klGmCM4FfMzyrF8KQG4VDHruTc4XO5W1JTXx527guXtdN5sQmVi9fZtVLnjrsr+//
H16/fnI8ueXBaoxkurGnZtld//yPj7vMuvLn/LH28tV/rLj+wOun/Kd1129Xr06O/UGAE/wNs8Ww
/j//pw15cPz18UtThCCUutfLx103zl/v++OnXj8GsvCEzJxnKfVu9fUJB5eeie9RgfcYaCh1qz9m
J0n3MPLZP/RgscW/2i/61GDdlhO1Ts2pvoxabCfiFyGv7EUfwwHA2l6SHoaLVE1mtTKEFcwTWhiC
KpS3EeXd4sdw8b8up3nlrClUMQhV1/1CDWPkhE4y171Q3kf9BslSaeqPqjNj5yP3+05evQQ3OCQ6
PNSQk86FHG4dYzEXErC8wHljnZymS0+nVkMIAO3hwUq9Lc/LdIQKArTE9hLdLu9HogegExcOMVC4
2zIch2wviai4Gt3UImLmj5zewVZ3B7pV8qRVc4wk9mO0NFQq43BFdz0GD9PzZN4UAtM7MspNIWFA
nqQZVP+a+2td0wiYcslIoHNNB6vT4R6ryYgA6nRZlwgi4XJwDIu1Uq8Nlm/tI5L21P7EkF6f1Jwu
A+Sv6xBKcwzYoBfmOYH827SMfm0bl/4EQhAxmtz/atlpjLegLIOtaq+pbhutbzaI2sPX7ttcNema
p2sqxnJcV8uJmlN7+q91uClbCoP1V6Ju75cO3GVe7eihoKbWeWTGyt2pdvG1I+eoW9FlWd6wnIWh
V4FWUjXjYmVXVLOzMh0ObVee0rj+hde9wqfNHrU08OZ/7FG1MilKarOMVXtNsAWWqGlJ/rSOWgKy
z5L7NhjgXfAwyDKAVFi1efZqS8RTNnTleK7KpDvOzvdA+M0JWNWfk/+0jgrMQYtbfR/pZnuaERZc
Jl1BGaB1TTID/rVursOOLjvVZagK1qYJq+60xJ9m6FdHapD2dmyHbwQ5cw6q/RSqXaRmcaK9Bhh1
ISm2HOvXPaF2zHXvRI3OQ6oLH0HtguvElRen66I6M/3OKbfpnP5Su0HtoP+0q3q5f0aCyQ7kPW3U
Tqkcf2dVubMP5Zl22UXqzPOSwV4DdKQlIh03yIzWQK3mQxoUmVgnkjglR+dHW0P5p+AvcVp9BXQS
tqPcTqHOZs88B2+/Wr7M+qE7EJLF87PahEJux8v2lnNqUbeAhoA2XamzJU4MDzaF964ukOqM8ecJ
3Z+avZxLpRMfnZL6WeXRmnZyb1qb7H2YJzhiI003SNjDkB0JIz2Q9rylf0mhWb26yCtFQJDz1lmq
N3Us1RaQl1JOrotqTq2zNY3GAwMIdaRFcjNo8jP+v7TifyWtsGA7/0/SivuULkaZ/7us4vJH/5RV
WP+HpCPdtQ0TAo1JrPAfsgoT8YSDyMs1BKoLj5f+mZ3kyleQsSJp9Dz4UP+WneToNhdXB/OC/Fvv
/0VWQbjAXzovViDRMHxgIggrTL7u3+WTzZCiH3Z0jq+YdPhyNmAA49x2QXBkQfQ2NvRHJ7hTFYVb
MuSeU083qW7pMKxS4Px5B34Xyci6AEpLnSAFg4abA1yTdUS3pZ0EenoKyqeiCRtzC2ImGov4jK+V
56h0bcJNWo9N9znV0NzBmtHl50nb9JaNNetAEP10h1bFOy1mDt3fC4dNEoGqMkrHPVWO/VbZeQrk
k3t9IzSHZwk8nGruOtGs9URYMbS2eGO7+A3VSwYkOvLG5B/VY+liyw/bHWC8Nz+bDYRT4T8mITCT
U9AE+Sa1GTOoxTTPAUTjGllf36xeUJNY/oWaU5+i5uYCcrxvYzyk4IxG4nfUSnyRR/LDIrL8rCZw
wGhrLAE6UvjNzmwYJx/l3Oky15UEhLpEqS3AuEMdj33Qw4VYluzsEb7Ixd/XHvs6dndlcAMpAhBU
y1OHZ9JZvE4SuiUkXqZEr6YBra4gHuwNUREdrTujOpM7eEMJcNm2d7lj089uUdQV6FHwmuUPxuh9
ORV3x6FeRkKHs2/ZkmebKK4+PA8AiD+7j8GYNBsROVCOE68g9rtwVk0ImdXTvvdehHyY0PKh1tK1
7k/LgQbDDQk2GNmbnhTOqTZuw87Qb6dxtrB+d+iI/dARu6TBSIqN6Kh5NDqMNsRF0OsRac6/zUIv
bgc/A3K95LfkNwGbsM4QfHpCDvpt0hmf0F4HnKFEvBZCGLeopoe13nTBxrRL87ZqbBzNAzeXOBue
Z6ozU+rPNwTJ+tvGRgkYanZ0S/2Eo7NbCMXFrwNBxzyAws7voOKRDZo3w94kQMoCuTJ0K8xU894i
HGiycOBhpcW0no83qAIsTFSEhYwTjqKptG+I/3P2rkdKjnzNr0a2HtCTPDCGlXqDk0A2Nhptr/Nf
vyVbwLzV5a/u2uht0GThmQBt9doi3+DE+f1s2KQeieXVCdEPdpScV3NaLDfAr+YbkunZHnZGz0L7
cpcu3C1EQZxGfUn29kyATQ+ibd1a3IATgtN2mCr/bd3Y4FRO78hWWIDsRPkZHqk4zFqzg73Hk6Z8
fGz5cga0clatvE4kuRanF7HDAsSIkh/rFt+cAJVWS4Z8mkghD9LoJaLGATcvCxbbunlc7PB1iikS
c2wY5xJtpxzr2hMnC3kQD5mMdZOW3hj09C4NhztFJe3tpaJf0oCXryFbrKDl6TiAHtLI6E5V4kFK
9/IPVQ4Z6esfSp84Q1UyvdRy1Czq1k2DbeAgyC9c1l+ZB1YNgdh4MuQEDJpls+c8HwhbIbmHioDY
DFQuUW0e1Cq/qWlaM6DYNqbebLkkUG+W6oa4GqLN6NC3FWWYb4k2IXSDNGlYIfKOjuXiK52GYRvJ
AXsiJ7N8HlNzat3kQVRNM1T2OjS3NvBsUCI41zsKlOSHLVurAjPhBv4Ps/GzXSsHiOonLXn4Q48b
fXvZkv0Iptejrs34vDkVVrahvE+lyXdRuNgLQaK61Wz9AgkO2RnkSEtXm6BcvzZlWdFVI2comtVJ
QUMRgeOFCUBfGRgCRSEoppv5AczyTuC0jAvSrsFS7HLNmbHCdq+mdO/XlPF3RknrNWCjxwNalVwb
CQEJ9JEKhijA79HXcDoCbMYY2KUxm/7abSEYhMVNO9TRzo61n4UU5cWU//vChhykXcovxH1xq1AV
J1XouhZPx9qD5xUDyi01QcybLEr+VdZry/KpEz3oJTnoVdVgx465XakaMZnd3LyQ0SPaSjDxu5Ar
44RuqiYhI/C2CC3LmmkTdibW88H4MvBCb4niwhS1tI+KU1+PrYkHgCbhd7v9FcqhPyEzMw8cchDr
kqXEmVr4iIknPTLXkef8Jj+mASrCOzNImJup8qHZyXejaZvJ1QAUGCT91s0TUMWjEaN06nbNfKxp
Zh9j8Mw8rGlkX80zeOrFejeyp7GehuNf/3e1OFyqrrgP5xa4rtoMuLXWhK8uB7WkJqpGaU8ORPz5
c5T4yCVxTB6TzGJrVwYxhhITaeQE0Sd1tM4ER0cqD9AUQu4yL+6qMYClBzXybQXcW+4m16QIrOmU
+cBeekVzM0rcLMj9aNU7ZNr2aH42gSzmK/AqzQ035kEh0ZvpBNqwmuz4NEu3vRiiZ9FxgSD7kQTa
ZGxW1eT2FPKHzRXCu1AYohQmn8hdm/KBvwY1WR2jgQxH+fCaE3yRpHFwyBzuBRWRtJUsbDiSa3Od
qHXt0j+KsOl26vKmJqaUqV4Xhbzk5bFGYTB0m01Uhtxb++qgzv5Q6FwN1KyaEEJOvi3WcwSq3Q3a
ao9aHqAtZwrGk5p0ek/ltAU+KenApFveOhG6DlIUqLQYwz0Pfsu2s8SH+l51vVW/5a/FRVZuCicH
6MqTv+uvdXQwxyCtqMMN9WzBwc3eWxtwOCQhcVKTVgO/0+ZskVKEFinrdb03OsSHjL/QHWnR2bC0
zVJU0wHtkwbhBg+ZPDIjmJUl9jtCNFRLS3WKMGdjpMXVcqkTj0FNBoS9SoZI35Ek8T2rCWThD2OP
OnTrGlyYazM9I9pL96pmr5oV+TJTV7r2LdQr15f1/ND2PTEosqdxXa3mMMlVR3f4gKzEFgDdAFyf
a51cIvYUn7osk10XL3Omkx5NcK997YQ6eGjeXKYh5XW1HSvbKYdzQl4V3RawIfyPC6OYTlaSiZsE
tIqMZDwOFe3b0CUpIW6KX3E+6CddM/UTeV3kVvn+4yzrFgqMquYSWX8q4oYnfDWrVl7f85/WQewk
fEAL0/X1zWoO5HtzoPW6ua7/6+/VC46slai5fiKAUtNM63LqVVUOYFGdhXXjFNSWJ/zM5Bcna0Co
Gxg8uzoQ2UERua+30OuimhsWC4eCelktq9vsdTFH20fkCviOqYkJLRfTVt1yDHnzaYaZJ2q1PMrz
yLY8pKUtathIlgHUxBMTDAIPL+RhqMf1aFb9jZpMyF43M3dkMPRxu6n0Ckc6nSHuyFyiT/PcD6dg
KYP2gDAy2M9hu+3rgzWzNRwo7stazUL9YZgMp4d60l8v/fGuuE9GsZ1yCgPqXQXIr7I6Li5Xn60q
pbTybLiWO+lZtf94pUodaojqJZ5aajrDsh66yIYKwWZljtGe2VlVhq+fYrQ2Cip3GrIzQXrpplSd
C111Sy4f/uea60cGskStPlGtm1rDO/buWq3+610R/d/58splVn375Yeot6rluHZ5l1q+fOP1o0SC
UdLwna44uy4A6r8+//orLj/7+vL10/8X68r8nLi1aIYdD0LHJZgR5qQyPZba8AaiUWUuBzHOL1Nh
TeuFkije9frOSgR9UCKKcLoVb0mMurX0q7cU+gqD2cXeFSi193rgPrTpVH3jUfg3Q/QfnRvV24X6
DMZKjRARg7frJejL3LDJk2qjV+g+YtMnBKo7PgFkSLpXeYCStiWfYZvFxGh0ZfdiljF3Go/OEoH2
HQSG4WUZEaj1tXjH3rRQ5tVRDLnnsEjOWkTGF9IHeGfyv2lNPAWMfbvLNG58DhiDcU63NePT9dQl
4PC7jg52C5R2aKpsXxXdr8CJYk5fxI2RGL4b3YQ63PnmJR0inSqhBEn5zGqa3TzpH6YGWWjYDSWM
eKOGmUychHl0e+DtnC6HtE0pfrHdstY6YwXuufTF3yOPZM8o+jnOnwBYYenBK4VANOzCInrvBprB
rhkdrZoH0oK0xNA092ZX3etV2LGrajjgYf/TwflcCd/eGwEVCRRXuxBZ6Ra+2zti8p+2tmkcWcDI
Z+6t/KmMF3xKCbgz051NLiDQihxObuZso8z8TIPs0ac08TbknxDttj1Drvu5R/VBIgIKEAl0Ew81
xUe6AKYBzdJt4K0VPHFYfbUOnY/F9wSgFr89limGQ5GBZk1MIPE8Ze+nBmU9om7MF3TAgA37e9/r
foiljTZTE761k5+cU6Cbawon3abi8XELCIjInxTWcG5vp8bKdnEVQbE3vR8JR/op4U4Nn3RYdiIi
+mrSXwMX0EBlaOhoGYDmjFahsOr7qQtOo0DrFVUTvcRQf/bGxtoTMHKM8tp6ii3v2auyO7RNPL2H
8BTQaNMaIXOxnkZQZ9rWp5yxCdjk+9jx99qIHjnM+xsyCIKf2tDe8A+xa5oSLDI20mXNBQ4MXovZ
hctkTDsDT8YmKXFy2FZ2shdx79MgPKZh15yEm9yIYZ7vfUyRx1zL7qoadSAZjoTvIOKzgCMPBNDS
U2231gjz0+sXczcZSOd6H4l4YsFNs5Bcd92n6j54YEePY/WuAY6nugpOxwSvm8BXs3MMvkXR2beE
1CGNGyDJGBTG0XINEJ0H9wncVjKTI5yBnSns9Ftt2p92az9ZOA++VejrKi5RxLalYuXVvViP09Ls
DfICboW4jVtALe5EW9wyyoZ30TXITFiYzXRH4AkGc6BIqf7olH37MBe/aQPBx2mdM1fWFcRCrn0v
7k0t/PSpqcpjHU4WBSwND4T+VsTBLouICKkAdjkJwVx56HQkIpBsMadtvC6G9mcQZfYmsPxn263b
Q33uk9baWxaorNqpkdD1EyI1LRvR4wScbvZpoarFMM+jYF4hrMe30WaIYMeg/8UgF9fMRO5swMWp
zId222XQb3tXQIb3T7kXTbvSTu7qQO+2RBd/0IzmHkAmVRtlDfowrnxuzSC0o+5jVEWzS6PgHehZ
gjCaVrdN3OIonitXC04E0yEqAGzR1dY5FXhstAlYUaKPKfTa9ufYQUsJuEbhosj7rQyJrSxwV3HX
3hVIPHEdOrvewTbivYw91D8fpdzGM8TP2DHO9myifxnjH8uYSb+HWMv2B9YaPdgV/nBL1seb2diA
NKFH7MjY5hH3bRiy31XckhviN+6hBE9haxy+1Q/KFPyfBsHW0dPvfjAdFqd80SOwyG2ZYh9xw3W5
RBiWpaI2ssz8OSfHExTeBgRR/5C5N61JuwM0+NMA42gTwg/ZjmEHPJmAnJ0/m5uKmJVtpC/VNp5+
9OH4MXnozJbxtQszYj8YWE5t9uzHw6s20wvNjXQ7tdF51qb7wnA+h2IHKS5bx25y8gciD2pIJ6U7
eptJ/B6jSmygRv/2SDwnCJfwL98dUPtw+MUVMLe2Wu50uYFgUGLrxz4HqL6D72rR88Pjg0OkKjaV
CRHaZ3y0mfr4sxq3XlbW26QfoMRhXMBDDl2NR0+PWxVB8n5/SxqqtzWhNiCyJtVFFPrPuQjRc8ff
LAtDi43ngMCz4bNHKEWKeMV5AZIwjnSymOmQGh+DWxvroCIpgzpUVWKFcHrrLmzjbSBCep7z7OFn
WjtdE6LYdMga1KLvln275AEmO5SC0YgoyAr675aZQsiHntiM9rl3HOdOL6LbRpTFKvSxoqSZd0e9
2dslEmkWhoSJkXtE2sxcPdaZfuAujO6us3aJS4S6kSzvwF6QXyWdsx0co9hEDBpXmGaqFRHfj05c
2uggqZFE0w8LVvQmYY+0bfbWRMvEmNH4ZZQPIcCDtUVC5GayZi6Fb0S+ntsfVZS8Wov2o/NjOrZB
j/NqGdIjj6t3c1AYDAuie3PQb61IL/Z2dZ8X+oO3IFgu/KTeDdq0XfyuXIddCALS4mIcBTUACPMV
7muJbpv7MgWEJ0szX92ACyTR7OKxCot+3xSJSZlHe7JKFFR5j71rqMJ13+XxOirh+E8J6OjIx03c
tQ8prDfDjeUBsdzEIn+YSrJrE3ZZ7rrHOaSRCIAEbL/rnrUijI4ljG1EGRmIXXDM4BgY+XXr0HVf
q7Q590X04MZ1e8bO92lhk9IrgMxWDEwBigGGRmqBEXBVp4e6FOgCA2YXfOnR9NIvbEctATSdBSQr
cB9DBuAjffBrRrCD8aTbJuDU5G6BamloZrcVEbLjCqjORgdnTfvvM8PitQMBMaIvQzPqt8PKtD24
8UNMEZUhoOm392Ju8tVUmevBdPekdG1Duwx/8cxBFR9oof/eaMWTX4XDSrfimZJwBZ3gNBblfizc
7GQkMcMngZ0gNcxd1Y9PPOVyo+asa3SNK5yN0Br5N4SxUKwNfX7hYe+ZUKj0ZowJCsliqmSQ+BzL
v43kY8iSP4GayyD0DhvdS5fb2awe9VjoZ60j2KbQzm3SoZRvENxincVBtdTVoz801Jo9fbuEJgl/
YTWtm7o8UxKPUGcwunV55tO+aS4VuJZnrzX54FhIU29Htal4CGPfvQeKMXWl/8HlCN4wg/ld1emk
p/eTfjc06bkR4uT73MFjPSSFYCjgjmYxHRiSs2fbPJbIDCtrnh5cU+RboelwaxInlhmopM9RmTxY
Dg12vT8gD9uSH1SesWP8dm14jz33pI3oi68ysX7GGmOtzO01jDQUhMZMTPcjdMB0BF9HWq1Bxv3W
yfpjNYoIhJ6O6Z5LAxdEXzyOxB5GaY2K27OPjkVtNxv9LcMkDeRZ2sD05t5nt3epFTU8e03jf7F3
Hs2Na2m2/Ssveo4bwIE5wKAn9EakKIoymROEpEzBe49f3wvIqtK92dVV/eZdEZdFISVa4Jjv23vt
RdZSoHQkqbiKWgVbcBwr+EDlvtPKcKtbZbysp0hbWK1WrBvLWgTWJqNzw9zx3lgJ1IGYUTmASLYy
K/cuzKDHW67/GVSnkFjlhPmVZSSxbUl+1a1HUnO0m1tqq87rqo1jS+y50cosim9VS+G8qcWzIVjc
O1J/SDzzJderFQW8Bw00Gfu+tF732kgKCuHXKzUbSSxQ2iXEVngufOKDr9RUfDw8HHmzi/tj20QQ
ESVUMqO/ApZFTZZ1CdjZg2z8cGkk4lLT6FzWKjr71B5Wrd0F4AI4pLiKu1DL8Rl3OfsCV5Brkwak
8ZAx1CkVLgI6c1o+1is8Iyxh6IthpMGu6dPyZ7bp6vg2JGW/lEHyQ08lWcf4K9iPgaTVAiT4WSEO
RfETpkGNncolCTNqDgFqpay04HFISr6Rn+X4GMhVCCVKjxgJNLsc9DYNVAY9OcUWzxxnJhLJCgNv
p9+rcMBYdUWwOMdwFU3ohDBovjeM/UvAXNgDI+tbWYcNA56Nh8CQXEzNm9XXt6hxHgzwVn0xUmPQ
8Ha547qsENToQ/82pBhKE+G8tAlJC6pUF2NeWGBUc7Zr/kDkTNOtKaQdga75XKkJJX0KQImNybxU
pncpFp4Z3gOVly3Suioh4eXYBsG7GWA7aUsMkqZ4Rhz0SbTOJjR7c2N57U9jGM9JNH2BVr7nO2Pb
ZsC+TMph05FdBmUFsEfivESjts1l+7NJ+ifhe6QTG1uW9W9u5A8kCLJYTh3rqoI2JF3qFoUEZ8RK
DViw2aaZOazSySCrJgvT5oLMELuvWr0/ZZBKMxeJfC/fCGhNFnnnOesxF2igyNp89mYLt5dpd40q
clqURX+sjTOtIW9ljURs+GPypEYun9Pk2NETfTXEwz17FypBpnKsWZMyCjuUa9S6eR4Jmj6zSxER
8QnVyEeWDy5OtNLYDH79Qd/202/G6Z8oPHqCU9synhglfhQ0zzZ5gj+39QouDB82ksOo7ZrkSI69
d9cqLZOoh4mPzjpWZFoLjtmuHaV4tjyCPkjg8uwrV09H7i67FJesApuGXhz8UEd/XMjE/JYNS3Jd
SeCKyKx0gimJgKIf52QllZ7eiiCfoZXUR8YAshfFxKrMPv2RxGTfH3Z+MLxraS2WhC7sXXd6AWqb
7jS/bBCRYTVVXhtv0oVKCRS5edFrHZhee9FT5QGc0b0T8i0loUcpNek+dIfg1Zr5iY180ZDUGwT+
kyddTLIYrXQvsg8wJnFbKT47ZN+7OCJDlpQA52MXygoAoOW6dcgtCGqDCjOj2oDIpU9tKqXOgMab
1XvTp3wgLlOkoeKeyky4rR69G3/AlqQOYLkDmA93ERWGwJwwDLJ7AxUHHZvEq9ECHJujcom78HnQ
3nyhffMSErnrysxBxTE718YyaLXqDMJVxgqNkt46CV2ax4lVC7SVcEoDEFupHqk+YXRHG7+LK7U4
tzGYrqZ5CgbTPZWkitvERbdwWyBU4upv2gZ08aQHY0YecrnRalVdt1H0Se4ijclCJVYIKWal+ygY
ScZYOnpH2MWAFiypNSqJRL/GsGE3jXklH+mp6T4dn6q3pT11ZtEsCRn6rphPUlrMcnpLwkomd27M
bpE+0UI2jADS4/nLOAyWNL/2fi7PZq6Sc5h52l06ELDTsFItQoOVA2nJfZYHS61iBFFruUzs6uIr
NAWLyGB4CC+Oj9+wUd81zy23Ay9hmWuMfLxmX7ezdUHPXGM5WjrqadqjwkxyF5qrFVyQvCWiXl4a
BPmAfTXIV0JAmDVZflvEwOX2JahVYj+6eNVg8F7DmX2KqvKzTrLPSVNiJsF9m2JYZKfiTmKzInj2
O8deiQA1VxCzOlde9cAnsbQyh5MMPow4uZjJaO7BkRmLhHVnO+rDQhT6Sa2Up4p4zkVvpSkIGnWh
PSduA0QoaxmMMfRptf+htMAUCnRW7O6JwMpvTJonPR8fJDkUy2StT9+TFoXOsmt13iP+gmVbCNIY
PM4WANjkvAWCTJKctZlz1TvtG2GozgaS0UonTTok9tbX5SPcd0xZxikykRjEcMih11yox2GU6qKL
NGmfIrMoqo685PAWtOMVv/GDFwz7oM7PdZVsALebkfiW8RZcYMSy+MjxeXkduYPmyOml3PUBuIZ0
lJtpYzoSK8SFy4LW0+6J7n0Trv40ioZsjbHZNli+Q1+W4BPQyiWTfVl5svHA56Z6auEwLcpfKSK8
XfDX342xfRB8W7prrLFzwWl8tMfxVhg93j+ilGhcskBkV7qUYZts6oQzpjTSbGmbJWHuDrzl8vso
5XeMspQQtBMsrs+mcr7rTfOepu9d5UpMNupdApefNtJDoRDbZaWfghcbj/knoS+PsZndsH6MCOUc
gmtS+e5wPm+rqPmWssAmCIghCcZ8tIBz/BaH5b4s5WMa0CIyYgoF/d4YUnhz+aNphseSpF6pVY+d
TDZ+T6s4s90Hux+pLLflZ2RHD4733JF1JioFGEiIETX+yFW6SqVUjrHSbJCMkB3hwaws2yJZmpWT
r4RWvCjBJR+Db1Fd/Uy8s050yzbPSRHwavuUCZgfjX/vQgiB8Q5/0Pw0Sa4GyTIVq4QO8lFkS3po
VJFYafv5upYBTO8X3ah2vvda9p6yT+rhQXHZCkpY9HFwHYPt/wn6/leCPtMS/1LQd8FjXQ1x+5YG
fxX1/frDv4n6pPGH5Qh2UkxJ1Cn+LOqz1T9MjYU3/wx+xQQ/9g9RnyH+4JBFcfDvWsB/sJJ05w/g
lcj5NMRzjjVJAf8OjPoL+OoLhPVnujFI1r+ykuhnScPQdampwpCaZk3Swj8DZ+NEZ8mTq0Av4vyR
hSCOtiR8NAb2ai79nwqZrado91ySUHdVrNmgkqvNlLtbpRhPHWx815xFajUtterOIJO6BoNMWNc6
sXAmy54RwIrb/i6T1UPnCDJqlRrdlA9k1PaNpX+XYNZfIJsDFd/wn47C39MJNCJsg+HzJXXRwbnB
SJWHS4PHivyNrSvw1vz6YJyL2HQv2XtY4u0vIypu6PcXY+eQdACFf02xHrtKaoSrCufnyogaezsA
oFtWkfcCAlyjjGI2h8ZhW1xiWj1SRnoK/WsQlvl2wNbMFd/uPCG/+dRQtlpd0QX1PgHIbyuda5dl
yTIecueOYgcmYtErCyWODwTnUNQlYWSbwPFYFhaxTxWKJPzLLnigIBVE0hnqwm00gKHsD5aq0kd7
Kcp3fQg+YbwXq0xXnixJxWgM1XbRDOS4tLG9T1ofsYslTtLFm0dQTLgPDGhu+qnrabdE9BBSH+ke
XBsyPYhnWxEVYUPUgM4gnabYj4R14VuPgvPgw8sJHeeQWe2JhlZ91Kz3yqdSoLfGCXSGPFkyTpZ9
WDVsgvJoW+J/XKq4f1ZtL6G9zARUTLlyKGqCKGLCO2pKta1q2Atjqn3qYfBiCNOhGjjUy8wjKoiW
RLXKRiByo6xu6JePbdmBhMvtnd8uIpvgOFWpP1wN1h5iDNRd1n3jyOTeNFjuS1LIVyAkwKpU9WmM
Y2UfZ969mbEakoEvzo7QwSgZ39Cb1/eul98hdMmPCjxK6o7aTlH1eNUBn9RJEb/B/AdFDr8mxKZ9
HEYM811U7kGD0rJs3CeSO8hFzaSkNeEn64HC/IacKWb7yCfOxkIdaHsFyW6W0e4SW/S7Js6Y7WSH
Qdr/UcbZqgzg+7BlIaGBGcZMlZ+ssKpl1OPCR4APZc/Tr0y8fqdI6BTAI0VIm6TykON0fb5RrVgD
sk7t06k5T1jxdein6mZlGd6FtPtx3fWi2Y95S7uild9rKkE7FUQiJB+LBNKiRjlaq689UhJoK8Je
op08US3/0WEsWoV99ehYGfjWyv2OfIqZN30k9okzLg1Ohk1pb3Jgp8Ao8PWq6kpr9VcHvlE1qtUK
zd24wt69L12AwiXB6dtssE7ZW0BEzqIF7rgYxONAXW/npd2Do9gbVSt2jSXEqhoSbxsH7o21y08b
ssAi6jvqQOaw10KxlUX0SHRbsU5qtWLtmX4mpHCPE/zAH12d84WlHIx1W/PKO5P24MIuERyn0A+W
KOaOvFj9gU/5PQjZT6aBtoS72axjId8LmW2ppxT3uuPcMLzdVSWCKDTUIdDEpD7W0ZMTIRxy1a2R
IzKqLcLgou9a3/6IaIUuxp6G20DOsR+o0JRI0ZqUZgSwkBRDdWwMX91Cw+dtEhy/9NMxJxrXxiwv
XBp6xtG1gfVQIdbAWZAfPxTGu25BwtcQpKV9W2w7yYKCMDQ8n8K5pchn2aEFtIwjjUWdQeJTTwk2
AhEaFBrN4MBDOBWTW5aZD6WOnJG0g2QnTAYjgOzbbgx2FTkixCNSa3XSp1hUzj5LCiq4x6jBNU4N
llR0cC/O1rCF2EGqXgWIfokLAL5idwS2xfrEaaEnp+ovWcwqpsaWRUF48HedDrzD1Mxy1/R0Q4PW
XXVVwGafJsu6rUjuSiWdY7N6HgEVqV19q02LXIvOnkIUGC7GxD9C7XGXlj5JUo0H2QrA4B1pHx69
hSwcnvIYhudkDL2+jrEOsAdJM4Gs+6EF6ZRIc9mrQBl6lqmDrkYUTQ/6pJNJHcRPOvS9iLrtUFMT
aLzsFFmBtarND7xH7IghnztDAtIpkR+KY6I3StytgoeNAolKEmdN3DkhBwRFo9Cz3NUozR9Gol1V
+mWLxg2VdUmhycI/RMMyeB9r7MpNkL7U64nyooQyXameRpAgxbLaRaLr7iT7KrUNinWt+1u0dKhH
cjKFMwhwJAzuFZ9SAEARRph6pXv6Z2Glz5HJgDGULMn1ktqYVlPYtFnoNqZKcd6JT+4ITSAjw26s
BQk5pf6oiwB4KRWUoSgweqZcxyxEtq1qocBJvVVekYAzNsPGxHg6kGeYFXBdcnTyWTbo6KHPdes+
FCXCzEQAN3U4iWisQjD/VtCto3s0+BvPh3GgiHZfI4I4sOOuQQZY1FDtRzXTasr4gjJPPVUrSDca
bVts9BwcNEV9djArm/vLIOUz9qxsSwJGtrRc74HskX0q/LXh5w99PO6zkFMOXEm89N3ge4u59uQh
fg6biLdiNikN8kmfCDoJaOk5wWGuVDj1dU3TF6MDVgXeREcST/dhtwW9RHsrQnAoA9C+gawivaA+
bCaI/tgpRcXwARXDW9W6F/D1dFvNMVa1F310jtxTgLWWhfkSDPaH6SfaqimfKxv4XFRfNKN78RAb
rcKiulfCOwYFd6lJKMcWVTheIJhWGvDNSTGoGSiWfiq8yNoTJpogxqjXKWMBGRl0Cqt6WNcuiH9W
G9s4d/dBuzfLgniWSQdsD9U728gkIMETSNCBQvydlhcsRwxv04jQu0tq/T5r2+doSNpF0Nto5Tm5
al0/Za7vbUPEKks1FHsvy17Q07OPZ3RbYvMl1Lp6cpwSyuEQ/RB9QVaYot/nafs0hvRFAKaRjWJS
moGwefTqYcvJvbZ9QmaKPOd7h8QyRdHmcXxNqQ+lRUG739pECXRKh3wY4ivKRWzfDGcKyiIxyoW7
Z4FZXgDOyhdGBCOmX+SsrXK9LBeJiRSksXAK0kU5qHb65Nlqp++Y2anHTUqm+aarzWTRxAl2MqwA
OdVi6qQUcfeu1/WHMkc493UzH5sVkPMxTgCWnFYLNG2S6c3B7vPNLN0rVS5ZxdvMCrY5nzyQJu2V
+WcuznhP/R6qRVId3MmtN7YWItMc/wJRx8M+zB+TqDGIyKUYMkupZ1H1fBNNsssvjbWZd9ZqfiPK
LCWfJbKzYnjWnA81DksDmuZ8fDaCz/fmm/k3qqb4wBBCtNEkO54Pzffmx/j1mF8Pp+UkVR3zIcr3
YfE+626z9tELVGdv0eXZ5kpEWk8KWCiBLHWYf4F4WlLPbXcvvyAZ9phSNf/1FBNywG1CiivMWcto
MueWkwi2TCau/nx3Pvh189uxWRD82zEXcV1S6eXut+NfP9pukBLxSihXljGQ+75CMOjkhCunGy/C
aZlbnRyX88+GNJ+BHDqYHZFGfn2ts3Yxnn2f89cck5E3/tI8khT1nESxu07nY6r0sl0FYOPrj+d7
vz1gGdG2sKQP+nly9H3dqJP2cBYgzseCygRWJePhT5JM4hs4x+YH/HXXc60XEWXWetabzpL0+V40
i1bjmmy9Wm9+/BLFxoS7j13H1WqlFIdnUsFEdvC0ikAVGeKk/vW1/SJy/Lo/f/ahxWhO0ZVOT9rz
CmYN86xOnu99KZa7+hTliboXo0HR8ZcieL7rFZi3YwzrRA5EvK36Zb6M5hspQ76FfLqiUhPVux2w
qdFyBz6Fw6VD5CjmVezQh/nH+Z46/Wi0YaESg8ldp4UGLtR6DfTJ2uGX/AbdpzlmQetBQ7N2yFrK
C4eXlZKXNxMRPJDPtaiH7xWJ4NEw9letujOGMrragbk1S/e1dMv4IJUuWBcspTdRXZSbXLohihHa
rkZ+SzPd3EQ25FmdRraJZG7rZwPTJTmT03jJZs4KhnU2TisPQcHSAH26QMYEytGOw101Wh9CI+qy
bayVjuRpoY2SZnKonosm1qjr6/ayAiW210hlIVBO2aPcCxAqVNGxmyq7WusmZwF7Y1tYoLhqydYa
+G5ETZnCpunl96pJt9BUxbHp22+tSMkAzmMSM6EMr8NYENTgDdHB6tJPrvCbwURPNBn7MkUJ4Kup
arxJaFit4m4yQZPyValTU9Hy9oMyGAAgXZBNk33Ja4Oz0FkRaiV62m4WkEaiLhZjyFYzn1SoMyug
m0Wls1x0vvt18Lffmf91Jgt8/V5W0TAr7XxZ6s5p/rd4lp/Od8cWGkTWg83PONNGG4W8Nt3MP/66
YVuC4S5inm8wXIdsZ3AgjXhMfHVr5T0VSqdxVoXFZai0zqVXx3YzPxBSNIgZ06OVEXLsqBz7vdVf
vv7NTdNi1SpRh6id3yqmLb46IMaa/rCZbr4e4uvHlDI17pMgWVWBYCqL0FztJkEwipH0kMdTqu18
9+smJgJu21ndPowx0RhmimNjPv9tHBtDnBbTFlT7dezrH+Z7841VOkgKgD/k2yaV6NW5duYbiKFv
ogpRE//jUF7lxlJjnYdTjs9r/lzCXJLg7Rr0RSaADmqjO0TKxIJP+t75e7C+kBpekjnDcv6KZ3iE
qpsvmk6HCNekmFyW4jA0mX4QdIUQjeLJbh1J2vEUC1qaGCi7MBc7m4XTnPc7MwHmezMJ4rdjhtDA
mHbCiVeZ4a68SamdTtMvYTPTW0YFUkgrgNY2PoCsDvbKSChuwCKyG05iGolnxMJ8r50yR2Ol23mT
WYp2Jzk0rdixcfXWJZfG4hd7Yn4F4zwgUrj9G5YCrKSYjB8+FAaevbcGc5Pl+lnHwn4IY6Xa2+33
IeyaQ9eQ+JmrYjtHDQsrKDeGbT/okwdkNtKXIarG4/xzH/cZprqJvBX2HqBb9IewFj0U7AamoL0d
/Zx98vMNugwj2c32eDVRyuoIIzDbOmp86GbL/HQD7gYUpeTjntOS57+b/7UxSfAENj2ZHsL5tolK
GAikz/zCYfz6rekxvp7xlxX/Xx6zZ0vG1/PM9+a/+zr29ePXQ3+9vK9jYcHF6nrUzCpJANfXI8+/
LGeP1q/X/vU3fmwTc6OJ9dehX7+iCPJfLRO4XIMK+0BYbXsAomFtYE7cz6iKbJDBumHqZYvPpYz/
JTtQvPKhwExGnPlgNvZPXV37RB3AZR07WjCTwSHzsmBl4Ndb/FOGyXxK99I+l24gNuUYQjnrHkId
1549uQUCCLuLjnAePC8JraY0g09QT/NwHkomkxmYMr8ItWwfO4F22bYnXjU2OUuRWL4mKrpt0/mx
Ey2AabaA9l8f9KQI9r5RhnJJtlO4TybLISEiF42IdmKKZuAHVuz5MZjF8TJ1o1lvSy1mXPLbbYAw
ndiAYvF/jYX/VWMBiz419v85hOHqZz9+/j9SdN7SH2QuzI+5//Gf/yF+/eHfGwvaHxTzhWbpNAqE
PSctdD+r+j//Q5HaH7ZjGGRlS3oIkhCkv0cwiD/4C/ABlq1Zhgp68x9tBYOHM0xVm/sQ5v9PS4Hg
IzoGf06asvmfrho6r4HXpf8esFWUXlMmjpPtOCvTBYrQ71QFLPU22LXYqm52oeFWrwe9bJdtCgCg
c3rUTWnIckTTNk0sz9DEveRiF+3NzsZjIMxXm2SmhR7c2dUkAdZgvEdviRudZAaOVzEWdnjyk2xf
ZWfdDB4oN507THjQi/ttC8nfcTBaF5ltb6U7XnF32wctf6BbsUmova/GrCMP0PV2XhKfY9i2q9oG
yyF0duVAZjsQp+pzM55kaVN57xFwF4pxiHRwXUqIG1GFbU/G7mddqMdUQdFMPzb2VbAc1tlJobQX
I17fOqUpiaIgaylSpSL8DAekYMQGnPOYrafotUsUx7vakD9aStylM23cq04srcrYOQiPBFaGSBgw
q7ttUTa32uC5oc9SGv/ZDcNVoYYx+t7PgUBSnXKoSwCc2XTYG5VHSbod5qT2FLnZ0av4NGWvrNK0
fejU+BTU8SlLjV2TEtJsUpopVCIjhktQyrMSqEfQQ8fMUS+Oqz77irnT0+HiFihVGckS7blUKnQ8
5bqqBrT+8amsg08NcZujBC9uNVwDu7kJ33xtIppCh8qt1jKzz1LviTMkbCcK3zRzPA4dbzNKT4iM
r77q7oW3d6IaS3CzQZ12Ysa4GOFwDGFmO2V06JzgUIaYdYHSBbSjgBCdcg1zBtpvpBhY2VcBLQER
d2T6RAcUyOcOhVkmSawYqo1Uhos6Wqd6eFFjypeO4X/qCecBVagjiRHEz5MwXxi7LvXWQwihlPQu
qMo2ceI8c1a54yLutRVdefQD+mvUxm+eGd953dqxtUvum7u89g8hFVNU0Qe1jE7TN6y53XNTCVir
0Tv7pk/T8z+Lur9OH2OujM+EH5wIuLxpxZYF6MegghHWIEio/XaY8AgEd8RptC+iZons8uqkkMTL
rDuOVk4BTSBP151Dr3UXmiasC4JDoi8izTxno3kWPp9g3h8139h53nAM/PjT9pgNVTr5Qa9TWY5O
uon4jnNyLMydCvnVwA3rmv2HnYuTba+Ji75Z/nDtcuPVRw09dhrMmuhUkug7P8fQRIt+0C8VIlXq
+vGyKbxPt7KtRZz2W6+P36QKet+o1gRoHZC/r2BU4B8/ZfVwaacarxq8mk34WUYVg0S9SVCjq0NM
xSw6wPE/JUOwczP8aOXwPDXpEwC3pH1cgjE6RR2qvpBzVSkfo2zdhv22LNqrETe3UklO7TQc2O+9
Pz47Y3Pt9EXm9VfBV1Ja8VvVfiP35FB347MsxufpGyQR4qjEERrp5G36YKbzkSiCqwy6lZKNz9XQ
kCdBnbgj3YS35JLe1ZvlQpfGzhR8NUoxXrpKvdSi20JYFn0CI7Pk8cqVw/uJHAlhkiDvznytAGxi
C9vhrHkHGDz6jAmu0Tw2ZOhN53YU9cfptcUeY1nX1reAjKxwFNswTE9hwFDQ+OPRMpvVCOF+0STN
Jqniz94w1kHw2mHEIJ7uRnV2M51MMAM2MA6e3RqFfPJc80nprXztc+Q5CP+eVWNfKc4jaMINccYQ
hSZgGruudLzIsr/4Zk+4jLmq03We9BelGZ5l2G2J0WaUyYI3m/BLkhYf7qrePBul+uFjwghcj6QD
j86kap112X84pvuUYqCgEPhJ+sgRUcoSzvFR8YJ1PbCiQl9P9JtycbvsTs/alQUEfxD1rhijSX51
NkxcbYV6Qe2LEZ27Jp718ai/4xR5ULPwUJc6yN74BId32jFOWGxOCT5pi6Zs+Z2i0n1DxrmT17eq
GpHV4jN3+yN1jNP0H7E1GzJJFZ3Tq8cHZ3rasTCbj8rtL/1kjjeaWyG4xEIj37o+yk2JNJ3BKsBW
RGBKk6K6iSeY220asA1a3hDc7x1mtjocn7UweauL4km4zygob7qLcDQw+g/h/6wCZ+/11nm6JKcx
QXXk2Q/57riIKsE1pmlI2lvPfm2anJzPlJnGMV6LxtwxJ/pokOqrZXDNM1AtovZCF/ut5jnilNEN
V4VPqWTR6RaXWvIWOh3Xh39X+ufpuRIhz/MVR4iKJjBFuIrxvVYUzA7upLL276llovIL2WwRSISY
iCath1v/0Cso0YAsoAL23KVqUvoJizeEuS2cGu2DoPsp14gCFBXaO31SEIrOOoQMsXcoRmPC7QZ1
jYRPj6R1YLp7ioNx2IUt9T+/qJAIR69J31+cLBqOA7bMWqtwE5rGQnftmsKvwqSXdkPKPFsry9Ts
nQWbRfiT6q3v/PagTZux2W8835uPDWMwbLsECrW0HgI/FJu50vlV85x/VIzybyVQ1BS8bPr404Zz
2ovP22hHei8tSnQErPUdMmf3oMI0QlsQu0u2E4G+dMpRgzzITTdBVJLQqDcuCUcaqRPsRNyDa6eb
PotffHTda6/Go29jAqDdHyGcbIvNoAbPmtT8/UAUnO2PDCGNuitqizaQsh7TdtWO0TolgQPr5oI5
ADzFq119WiXFd7gHEwU2JNipXxRAOgbJkVrcKbnfrZOKGnvRKFM5OKt/3TRsFI68uHFHl/4saRFu
WBSxJ8F46SPcjxX/kmZGhgnMeLYXTmy+jaaz85kF1oVvvxHXTchw09qHIG2+04FYptDI1ljSCVaS
6O+tntk4Np6tXuJezLt0Cd0DD4OJQI+ND4gOTuwxFB+xEh3IMjrbRo4zCudRVNo7gt9e2cWxUeMy
D0sGDy4BsoCviTNevXKgyQ04xWWhgx/iW6yiBVDDNXEqGBYhGTP89aIAbRzJV6lYZzPpbqIcbpGR
ERxEv8+1t6MZvAXGTukIhaTS9qdF/d+kOH+R3vz3ZbIj8MhZ9FNpLEvttzDSILQMPN1wYmi+ACVH
+x/fAPTeXLs/IwMfleFYsI7qZbH+N8/8e8a0bTvCYfegm4ZqoOH/LYbZMbomRUSR0kLRLng9aNGT
RByTXcH4wkInCKtlj7REcazztFT6N08/KYr+uj+Y8Ga25BWowpHqb0/fSdkD4M+znahZxDPWpH69
UYqcssU10rqrpQdvVbav+4fABHJlMKqxsPXD4Ze0jUS//0H89HskLp+DrkN7tli0OdP/80L/lLXt
IZCBH+mm2CS6m9m3V5OVSawcbcR0Q87CIK6vEn+eXZjLRivXadxcadBhsmX2iVmwOgZkGoM8y5d/
/RFNe7T//hE5VGslYi+N+Pm/vrKcuIExHOx05zRsodT0qPv6g1IhYOy7KdrDRNcUNe/z6Z1XrM/j
4YOV2M2rLngr31Sn/9B9BoB5eWib48XbCkt5gUf0XDN1YVZdWgPLENZ2ZEOitOi30xLEcrptBLrC
5wKYVukqSnk77q+JHx7sRL2MOkkDfBcdknbE9CjM22vYlGvNeI1tdVMw+bk20n6qXaVdXYuh28U1
SHx6uxryKr/FOGmVG5W6Z6HTPU48MkpptY7qi9UbZyyMS6mXF1trriRufxZOw8OHbyUWFOawJQo2
JMycNYtYBa4Rs/9LMspDpI/c/BJl87/+Fv7Z6WGgizM1S1NNIX47TwVW+iQTRrrzRbUxMvWCRuyQ
xO/zyrp/1upy/6+fUPtv2dTTGYlQcNq122Qr/k7YczrNZm/KlelZw7GKw8cQpkqoP4dZd62Y+Da2
Eb0NPYPaOPlkmvbGdvdQGMlBZ10ft+ZeGx/9Kt2nGe7F9uo4dOJEeo/+j5NBZUEat8NF71w2EuK+
IsCmtseFlSJpaZg6uvRuZDxsWIpNj9vZRMsRtttaO4MF6LQriDkTHB9uhOiPDsaeQY7PLbuqxAT2
FKK7SYhT0pZK023Z329BlZzSoN0E1bvtI+3RomblWPT+ey1aCZnvgoGog77DNxVquO+NHIIagiiR
48mPcRLa7sm1XbDPbvSh1Q1yn/YmMJInjXefRv1zJ91bEDTLli0YK3D9VcBQZUO0jk39W8l2NIuD
t2nRWufdltz4czJUtLuHDyI1bkYasGX3r0W5J77XbLw9ZV/slOEJT8rJt41XQUp11x4SYyC/KYTP
kGMkM1e212zQur1psXuQApXABTffzh9M2GbDsa3tV6vVLtN2jxXLcVgrXK6m/LVPyqydaEaGXf9Q
pA+9YNLifdDTPzuWd+5IjNIoUkqtPXa2+uHaxllqlAn+9Zn2G8mR2jLnGfmcyD5tKUz7t1N7lEpW
YNxMqV6SgcyWrudr154JonuZ3nJq5bv034y2/2zUN1WWnLYtpWNOeaJ/HmxLmh8yRna9MyM2ZBUb
0+zfT6n/5JKVFi4ROJjEFIvfxayBP/HQVDydht2mpM1UFHHi8Vb20bbwIH9RCnqI1OI6jqwNQAf3
Gi4PP/qcVtmlM5J4aK0D3Vk7pjZVWnaOIs4R255WGK+SgZBkHgLr+Rt8+lUYvtsWT1O00clmRWdQ
pZ0G4ijpnxsPK3jIUF2WETy/cZ0TWIyWlg5lc9X5/hs3ehPOcKzr+pgRzzLty6Q+PvuOcY5yA+QN
S3J8U6a8jl2/M9noTC/SZB1CI+w86NYto2iBvq+18yesUSwW0b3DqtPDk9M1N02ar17SH20rPKWl
fvKFt1aq4Thtm8jJOKmjBFNZ3nF6HEfv3nYpfVTUC0TJLonq3qJvsxetQeHkEszS9Cy9VBF8mkwX
ysCeJIhObU8QgnDwwkUHO9ZxFRm76enUkoGmDc3X1GpuSVWuo0K+wnRDFVpfnT4G7+ytXbf7L8rO
bLd1JO2yr/Kj7llNMoIT0PVfSNQ82ZItDzeEp8N5nvn0vXiQ1ajMalR3FwoJJNKWbYkMRuxv77Wf
5hVccl77zxc3Zfb//vjkEnOgK7C9kNLAWf2v11pGMd7AeJacU8LjM0vpjCmjitAR56aKImsmZ+oh
J4m21AI+I2UIicaB7BqUG8aphALu7lxxzOs4GrbSPLfSZopyN5jLlJzQ56Nb1z3U6XANFP9Y2/qx
tKM3Z7ZOwY9eMNVlwP4y2vFHpPP6ls5b2mftTkJjyBH+MqNdtDprXokE0HHnsxudNxVtRV7SM87z
qlpO3RfoIGx59SH0eirp2SyxmEE3O8mCnzTae4WSdgg9Gw1xAfXOU4arY3dXrW3d1hjWaf4+H1It
OuQrZdgYU7MuEEdq0W5Sg90O+guz0HsZUHIp34deksLqN/NuzIupYuQwR3jwnFE7qrV7WdXXtOu/
xnbYzJsgo54lC5ygZLlN+ktB8G3A2t1BgTJe8bklhPdYINE19mdskAUvmsb9zx/0/2EVY+M2/w8r
PMr2Xz5matispOmJs/V25tZ09FDvg67Z95v5IhfN8CDNvVf4/5fri/bHf7++bLbPPKE1Tce38Jfl
s5QCNIRss20TGPe0Sk7zc86ucWe3q17lw0jSk9c37qyfxVHnekJuKzY8xYjwgsKpc6OI2iCfqLsZ
ta7zJjtG1qxUkDzsxTBhmwgpMq8W837JRii1mEGjbmSx/do59Xom0c9LRh+eWkXZ1J25wYNk9ZyH
EhyMXjp+4Rc5B4z9JeJeNFaYs5KTkar3ed2NuOgiOg6x5C4qSDF0g9RRehqd1oVAePXZ9LCfyMsJ
8iAPo4xPM5JHk3AAbstTRjwYqt11SMYDJfTMhrmHfRF/zH+zmNT7pKn3aFJPZcvnEn8qVnIaJcc+
vjcOIVRY1Uo3WX1xXcwbHSICh4bLvubkSrVrWybnhmyA4b2iB86uIft1Vij8TqXhJ+BxK+l/Sn/N
cojdga5gZ/6dl86mS4eTBvtWI82aRECL0pMp2XWM0/RFg4vwWIliZUnPmhIOZ0ySnA3Z1k1G9jGp
zBT68eIHHmVpkhhlUGqLifxWzXEXYOZ+VClhstVTkaDERtYZp+tHO1rnWbUm5rGc1SbQ4GvMEqtZ
hOPs9TX/0Y5gxxJrD6US7lULNS1qr/MTPuTe6DvjTEPTw/zvhT4eVLKNyEVVG54y5OSOZCJefDwW
wB7CGHOTR6igSeR2Xn1nZQ04x5NsuotGHn4+xI7tkz32X1oe3SbEGa1Vb8p+XnVJwp5ULzpRlbiB
3vohw+ikZS2HzeBDkueoFIMVGvU17XALeRFuF/8AW/p1VtrSjC/g7s1U45VH+CFKeHywuyyCW1Sa
x3nDpCXjHT/na+QHq5zUthZPX13Ao47dRJfRZtRF+8BBR3Rgv5oTtAYGnv561tqaJkFeLFc4qtjd
7otiPPy+4Bl6zNvIkMfw0PN+snpJVAGaaUklcwAj3Ojgb0FDXMLL3c0Pn0w2nCCNczdXTflfqoKu
P19ws/oa8VAtBs4OdYmHaEgZQSAv1FZ3T6hFIzLMk7Rk8Z86uEGozizHs044Fd7Pf161NPFvkRt7
Pm1SLqjSoy6JBf358ZSMArqFNKAJWiONe7yRU78T3jM6F4JHS/vEfBi12/SIjMmMpidSmrmz9jxf
WHXg4P9sOAM0kOMWeZ9ck9j4vWz/fgFL/ywjNrhV+AtPxldkK4x0hjMP75sDqRvrlU86Fnc7elC/
qql/Ax+s0qw5hLg0ZMczJ6sUuVKTZuEM7bgVZZESY28fUotDug+hTzUKtsz2dMry8FWbVSRz4jYZ
zLRaa3r5UVROQCsprY4WokaVo4U2OdqmKop+cc7mmhuTvvFBh2gBOMNB5Qbqe3dKjojdL7USBSic
9Ne8vgQTlIcootFIJQBrnk3ZHFY6i9O85txwAJ8BbTHpDj5Uapnsrr8LlehQRG15QUWItu/yajU/
wxOqwTxCOLnZuGXPVm9+7rbJCU/Ter7/asu5aeLWMddIIvVhfrV5m+Tr89E43McXpbJWOTOB+aqI
LXJHvIiD3l8hL8/KgMI4gfjPfj5pyLp70mLg3Pn4BY5g1aLbpyMgA0dbb6uCXVDeXlV6ki3iFGNP
tyj4/ww+Vln/Spr2SWA5mm/oxvrn1v9//En2qH9nwr7QwCrio81f/vW/n/KU///P+Xv+99f8+Tv+
+xR+VXmd/2r+41dtfvLzR/pT//WL/vTK/PQ/fjv3o/n407+sfk+3H9ufarz+1G3S/DPLNn/l/+t/
/GNG/jQWP//428d3GmYu8noVfjX/Oj4XGmf5f7lT55/wx3fOf8I//nbL2yb4ryVqQhJmf4r0/fGt
/5y82383eCmm8SSXCfuh3fwxeLfF3wWUfY6Z6Hq2bs8bkn9i+o2/6yoJCHKbwiTuBIv/v0iENME/
/iaYyrNTNVgQwPXrQv5/Jfp0of91W+RYhmqoEtVINQWpw7/sTtpQj7MqCvMtN54PYLCzuNDYiEuS
P9bwUjEKurLSwF4bus4NpGYcGat20I6IEpj25mKlTr6WNoZDiFoeoC3Krkn+54q2FwzMXBl43sob
zyM1OlvCzl9RxNyExZb0zKAw3qHlaRHOE6neHHLXP9spUoYTqysUCPE8eontpoNQ1trUeu5gkhcY
Y7FpgDG5hm/by4S6o7UEZgZsC56faiFK4gKPtnrOE7mgI54gvXHglMmZv+Su06jO4Rdd4FPJV7T7
ZLvcC/f2MAxupfYEFyrf2WRFSNWIdNbMvJiVcuKuQTbVdZHcWKYwmkMD2zLu34ZUbLplqBUHdYDf
U/Zk7gj9b/RgeEYxnBt8o+qoGJt2sMNDwRl+OTp9/aaIYQC/IDZ+FDnA4EJ59poZnM/1Mhsvv6uY
0UTGoNPtcp3y5ril/1gjyqOZhr6SYf2a5OFx7JTg3tCsHUXY+0VYCqZ1zk7nqgJYa2l7+ps/K9gE
S7suaRzxd1aoGZQu15Jq0pLUBOSKLA3Sow8CpgVattckQXFvhVo2fkyg91LxbHCAOggl11aR118F
JM3tlPDowbdtE0Ze+J0VotWkV68BjR0rtbzAUk93teNjVQzoYvB8Sz0YrXKIzTHZB3ETnqPOofzR
KZ5pMG7Woh1LdwoD45gUOdSAALAPrDgq5HE6QdiAWdKvq0yCa8+JeRZTeVQr6z5QNbYUBlLR6KnW
lViFm3QKcdSyHalLMSHntF20GnuA0CaEKtLext1recaQbAdJ5F+JiYp1mURLuyyCVZlmDyp4nIMw
S55yehiDrDGRb2No76SSHis6cq68oS6CN4oI0fuCauVl7WBTURI4HEkXme5UQP2P4xyyeOwLwJHf
Gn/uAlnZepBwARa5eCtSrfgYgQEeE6/LHpVuBtOqdbes9M5ksIOaFKESZYWaubmVXCxQSCvonz7X
vQnEvxxPaWAR5O+eAIQUh2BIr3amr8K2uUkHNPpYBXPUIjgUmnl0ak/sQ6U3tqUlqFMogCnrqb/T
Mp/C5LI6hgOPD9FIsQsmbfaRtqvGxioxsHwuLKOtD40yPZZ5F28nJy4P03fEVHtvhSrn0TS9Aagh
ZRuOj7nvfaetTW8zcj6fKxXw4DSzdVA67I5TM1xoIUPQssdWLvXBVYqs3yoc3A+6d9CUd2t0nsqw
Ki+xx8mhNDZ8UEHf2u4Y2UfFAUGRa5QnME1zsNzGz2oql4rhOEd8rhd1dmzaor0M+pBcso1/BoFx
yM0hOgzCVqB7wtmQkb5vNRvpRiFoCbqiX5MI3XtD0W7ijrlTPejVpZ8GQpTl2hFZ8FTpd9hOcC8g
vGWqFp5BamvLyAFIoinWbC5+YgmyHvq+pYND4MHMvHoZ5kRMEM3N40zHTLtCrJwWq3agSnMTlUBV
7JjGa80sz7g3rWPeQCtNbKVfjmEScQZqFUKVjKmKst9HoRm4NgPLZe+3YsU2GFRN4YS8P/o7cwG5
TMrY2ahB+10zGvPBOG8UP4m3kUDYaGT1Y7WMTQfwkG7DYHbVR3b64AKatA99pTwnkafTuxsTwipw
J2YmXKF8zCmW9JWHiZHKilrauS3A/iUd716JIJ2DlmIRKqbc5C8URxEStn2fz9bz+L2HC28tqccx
vZbZT8pe5blqtRndAymTg6cqAcjLDH87WM/B7peNH3W7ikboleIBhqBQnREpJJU5HubCdE1ca/zx
igx6Q2kNhJCCad3U5Utk0KgcdhWt03yNk2Wv2HrLhU3wYgls4jmzVIgpA3nn2vCOsP4ovVSzr8ku
9y2hMzq6+69U89OlHjPZraIOYBjsqTxJVkKzYO4n2gbtH9wMNNplWEJu1hqfaf24RqnkpsS+xXGd
M5eIsWFNEAVnh/CaX307OMGOObl1lFIZmFYERECn3VCZ6r61QHFlEwsHZEgmHH6fsszDz5wkhO5a
eZGh/zwSBIdu74jd6BBsHftPY0gHso828oBZpzsxlW+6P6GZJ95jVWFAl90VrwnTSuPRJv8JPU0j
NdB0Nb7syHBH8Jz0cISPVYArYBi5NSty9G47KdSXk+T2BmPRZZaz1mJ/NtUj0dN4sU+0hsChdDjn
JOmsV5zszpgujRVlS7/I1K2dRZ8TZRpujzy/mORKYaXb5KqNq6wcqa4xsnMqiSY3KT3a5CJIjBLt
xYwK9c3IImNFxBxz6VRSASpH/F0SvKKoXgQHmK3ehBrWhTBbRX32AWyJkCgZiGmKjTlya7i6MXCV
cIElJTojAAFSq8WDaUb+85Aq23SYUcn+RL5Cfo+WFZymKBDAUw0Wn+bXmNraU1Zv1Tx91ay+QL/y
X2ZRIxOev4I9CGJwpOgnN+pLuaAJROwiMH1zFZHWVm+2GZfbMqH80il6RByDY4hVW+bGsab0punN
LvYU8Kis3zNKjDgCf4DAofXomOYqypTwlRIa4tXelkhtvNJR49cyG7w93ZbNS9yBTgmHxzrTgtdO
J51sADgqotZ4sj3lmWUJjS9oXizN/w5kVy/NOGYOHzJvc9jBAGbM1W1M1saNmza5EQrOAc/BbyxV
1jy1FOkyCmrvFVv6uz42zVljVuk60dH0dfnRqczweqv3SCZqZ7vE5BfAVV0QSLM+jMB+9Qrvg2qW
fqfKVD5lLTDk3AdCGlSTfOqsCrcDNUxAfzt8yKV/NRgeLqqA2PE0JhrJV7qU0CYRNY3hKtOuO4mu
ylx9UoqtidNy8oIf2C5gb8wquoFSbrFmaRpNRcK4RD3vhyFzc+0gR3MCDXZF3Mtf4ANYGpMj7Ss/
iDFHK7CKHZxGTrhQhqAS+vQlxiOIIEC8FZTUvQIJyBrb5mhm1zit+kUZFHuH4MOTM+dBDeSZr4EO
0sIssSnCeQfWV+8AgK2I8d94q5hx1SEQNLJVa9ObqCBKKv9gY3cLfctcRqXd8qEY2NG00jWGMHgy
o4d5n9WlADMS8o5WgPHCSctnnr1rurShPJQhCq1qXNuipilp5+WV/W57iO41JKQbfguxwkeRncJZ
QQp8eoESEGDIxyDd/GApm1xxi0xMrjJfONgholWcE8BUrDnhm4lfUd0bbtBIml0y9cEO2CXVL7I3
qm/ROm+eXoSvKoyJZQeo6qGPpBtPRr8WyEumn98HoicIKPTeq4oRruo0yrG1TcGb95CJ8ORZ/fDj
F/khkMH0NtbipljGZ+1k+ZUqFWCh7Yn1iBXEFiBcZYlwaIcXjctyMbR9szH7V4NJJ8lOdqX50ikI
TmnVjzebzC2gYBe7k4cpSBW8Rr8EhIZDibHMjdQoXyok8Ygdox5qVgygTZG4cxHZ4Z954YMp3dQP
lbvdyj37OKpy7EK95J4S7GACfxd2HLt1r43b3BteSnwgZUFluTNOzlvcVSev5NePLEvdGgTih1De
KYpvlpaq/8IgNABEsAEPtmq7F2GcrTkmfAtAmrGptwd0HExBM0NM18P77xQeRw94HzngCWP+nt/f
2Muq3QcyxZyT8rXs0G8FYEMsyDHzmw3IKAR6Nbhnam4tZTd8U3hFMRX8SdbABsuW7d1NFZAhG49u
3/qg8n7/g/WZbFPxSMhTdfNkQm4Ld7bFFadjQs61rtuwATsBimD0UtCW8rsg4fc/MNIO+7Dr37Sc
eLcEtYlBj2AYAxZrOVarzsz7feybiGOdnkL6RC7LRn9yVauh/LOaWxap8sLIWRQCmTl60SgeW7dN
eVZqMkSaMWTLIPbhrunFHGlsD77VEmsJZM2JsyQRN1cx6XYy7nv2litsuPO22fwEwaow6iW6QD95
uOi85qkcRkgudsiZbvLXvp4AUoAt7zZj8FgalolFr7VxSF2n0rrmHW02wacZd/Gx+Q4wJHJ+iC6p
0RrLJuzJyGtwYofE33mYyI4DnQ1ZqG7ixsR8V8jgpCkeRIY4oiHBji74QnCWBREY88haMOd0Tt2U
3PMA0/QQy/Aa98lGK80l3Cw2yEEcXTXizYVR/jgAwm5K5AHJJnOzSjLkO0rVqP2ZujelV4BGTZmK
6Gq/ZjrO2fw3SYcJQc8tWUf1bCRG8OtFc5six1nCDXyLhnw7Vl2wVbPkFdv8m4yYAhTa0eqDz8Bw
wPul8kWpToHE8tVAygJKgYsi4qHVedOlbca3JnbWYDwWap/4HD8U4fqmt7fnlS1QxxkWuONgcoiz
iPEmGpqx8GColonukibANsepuEKz22ZwUratom/q0cbJxjNrAYyN7S5nQAJZ5GTaslgmgTkDVtWL
xPOFq/jYpb3ci7b86KKphdpqXJWaHLijEo4xvDTGonyPextSpnjg3n3I2vjFE4W5dxo8CIN6libS
HRv73y9EMEfblkW8LT0So3XBg6MQGpBnWArW9KL7qX7wcu7joLI5FnaNt+zzgjzBfPm1cdpzCkI+
AKVw8BxH33kVvNA5HzamOBrLxNxXvZNsmCFccBIvGyOjuHAkd2vNMTaUQoswF2xgLdE7N3RAjqpj
e2PheQxb+oyilE0kZW1ALrHKDyvRA8zr00tI4p3cFpXYl2KItB1QBmWPa9o/kIzzdkrzrQBRXVaO
1S6JaCocAquzPUChDmMIsWMKL/z3358qWsupZ2aZ28ZeitIg+TgZGDboUDR4vaKAZi9xqS/Vuf1r
nNc0p+1vckrfErO56HS8Ltu+H91cYR/FXgYfOv0g1Ej1uHYYAYMO+GI3VLGv98GyBsYG/8xzP3gg
NDrlmnnLCPMO7Kp4FVNEvuisFEhHclYnygn8qYiWPF7vqjnCLTCDE8UG36kNg4lxvVwr6kZR2SuD
oiVagNVkwdCTDCYTR9lBFlBBwll9GLgwk3767K2G9nDT9R9zcu7pEGKvjiEfd6WPXi5gv422vkmC
Szr2ZC9NCz62ku/apHa9YNCo9Gg+tVLbMu+kakO3No1uP0S+9t5qbp21xk626luDBrjPbVr65q6p
pm2jbU7y06t9N4gQf4X24aBILIyy2TQ1/bkAGDnFjOWw9PWfQimd07kdHeddRymDvl/OtuweZcy3
/YNZ21TF1HAZS70Bij+qGCt9Se0XXu5Y9JdmCIJlCKVhbWBHHMI0Oups9ZdNVfvo81hZu5rKILmC
l7igFgaMuaF990NCI001nwFQRrguzYOnUIgdRqCmab0uLz1fFRn5s1o00YrkwKJMjcmt6RikaKAb
lglo95UiAYRbNThUmymc27V663oxRpk4zwUTtJG6RU7AJZf1tkqGVTElD3FW4tvLf0rOumC2KW6z
OnupJMOleA6sZtMP+PWD6u5gpyUhkzzUM9y5Dt/1gDY11UhAuUzxxkit56BhQcuRQib9zH29jkaK
r4b0p2i4HHRRHqRXjkvKE0HLdsNsEHIHHZQWhT7MgbMPFd9yWZq3Uo1AhjAoij1Bt5CEvmjIFrLu
sO0ETzlH1MSZaQpMOcZZprFSGoI+lsFzIWfPIigx4PwRym87Cr7RDZ0gug30WKxiIfiAqtfYjN+I
6f7UzU5WfHJaWayl1W4Mz3gEr43MyigvDzTsEsxBMgAlide7caDscEFvfTX7tqtyN+RDtsIsR6cv
/XURlgvY7bChVJOUVKPu5OyY5lB1UCPlochx2Rf1xa9mQmRxs4MinFf4dcT+hs3RlXuk8YtHrFc/
pp5GbCtNsCTUSZi8OUgUVVRcEZj2oa58hp4wF8zu1gU+AdVugUyzzIN933r0cWhlumZRUxYMsh6q
xqSaZGDF7SQBmfxlcip8h/IH8sJzKk1Q4AN5hv5eU0zqZMNX6MVUcFQjRnrxqQwlU8l02UXhd6dq
V2vqXdWBCBNnb12i0ceSox8ZMcx8OlQGhfGR0w/fTHQJLjXcPnwOHFTOUkc25Ziwc0IzX2DJfxam
sRuLeOdTvgywfcGE5S0vjaeeU0CfR+uExRyTyrbusDj48GACZQMX2g2sHNUVvyNOacEHCq0hLrRo
CSLs2w4cIh4aPTm0wyHbJHfquPgdvfpqcQpR6TVdNMzWwEjW7mgXn8jAD8FOpoyixUKpqpOoeh6s
akzJXj9yU8mRjEv52egAoEBc5b2BrDJkd9L7wDk1uJUx+7JGRffMk59R7jLF4wpP5tONnW5HuQFj
/V15/ZvsaMWMNPaPeQbJvsgu5QThTDyAySfzes/423NoNA7XlA+8tAxdryQAN/V8sLGnLwyAPjO2
tAHjCeUSpHFNH4FJnxUE3CRY0MJQL4jOMxc1lFsWcAryInmPxXMM49chHVXmfPuEBt1kVO351fCr
kMDJith5ZnhIb409vQU2CTbDE9NORDRvQ6vnAw1+1Zk4NwZUihJVu7Vb2AwtcKQgwzCQ/4zoYPMo
LMTyipPUVrZmey2nVO5UGiXQOIhDx+NKQvq+G+21nv1Eid15u8YJTl5cB5zKk3UyedmK9MaFchI2
pog5WRkW61Bh6cVxa1L5hd2iUwVz464CND58Qgl5z+DtVGFwANkBK9RDVNGArdkjXdmIp3in2MJs
ZVEyI1a9jLOi70YpAHelQpaSBXed0tIZoka0Ljk88eyaM2YVQGANxxapysvHo8JtpScl+Pa0RJMF
E1ZbhdxhC9UXQ9qy8Uxx/WTRhxn4/W5QITmnBHUVLn3muPCAMY+GCz00zCO2NjHYC8p2FATzFIHf
ohzQZg/U4q/vjGdf413uz6ahfWTJF2294tkOmBBU1ELpnhod4OISNbIMKAO5n9HaAbVFSZiItl0F
vkZnj6GhSwq5CjJ2WlkXiXWtwxmN2hy5XDY7v0T8LPF4OpWvrAIP7E1lFKBaqvZsXKb2Sy0g2PdT
bvOUG9k2BjTyKWPu9jRSjbo6AyiuUwFSt7aQJFTLCfB6Q1KE3MVgh9k3dL9FSKf0huei3OpDi0+0
iYk9GoCjhJfd6S95qHz/qSCDsAjgDcZNhfrUy0vHouVopU4q0XlQS0nfClZX3Wawa1bgunFbiGXT
GdeiBhI7BpJjS9x9VoH/1MDTX8jaZ93B00D3fLVS6/pmJ43NauBYLrBmbMkcJncNfSTwbbmvooIn
RIFQT8Cbu9N2YNrVUmUvIgLnQeKjMDR2ayO48Ibr4IjnkPaHRt/GxJ/4vexfWeSky4y1ypy0DEeC
uQ3KnG6/6KUaleJB+uZCq7gMG1KJVCHg0U4x1NBWFDoqYHS9WlqFhS0PTYQdSPLV5gqMAv3Zj61y
FzscwgwnhVjvT++1kZpc1yI/d0G1TpPyma7Iei0MvNXGSN1P1heuknofRTtBTNSwy3QCl1Uxwkqn
ewRLNuftsruj9rdu3/5E9bgfRErtTufWOvbESTHfpJldJoieZl5syk5ApOmm16yOAeM42W2w+KXU
R9uibIhEEjte+gDlu271NztDwnA0SqEKA0HBJzSrZFO55lRR0h+WFoPpSgbr68qHpFyNarFQw3Uk
s2SrDfWWmT43vqIsZDMCDvPAq9w8JJ0Q0j4AHA5wKqW+ae/Bz7VutfCgS3LvDiCKkTEhUEbCtbjH
nVrvOWtGDMNiBAXmENexksDiLLT0WqX1nS+GufkrHb8NPPWW6uk0FDD2g+Zw1UMCL5Ql+3KTjtG5
SKv3qm+4YpM3g+2uOQxHKKVL9N9loUBsNEwrZFXuHuL5bCDwW5F8bNIXc2ByCCWUPZda/oD645iS
ckpB7hKbWG0f9aF/YbpIkkfgSLAw2rS/Jt6SzpA/9pDQFF3wKr2/Tbn2QvEhsPfrcfoNvmzwnUeY
jcNS06FrOv1RV02mr16zAsz6WBHym+p46fjxyjJ9jJ/1e23FK9wDd3Z5ch22NmYo66SYketX8F8X
KqaPrm1eC8Pbz69VGXjGcnlgx7ohKVs6FTGGeeQ07DWeraHsN/CbDn56Ka3s1dHHh141r0QfoOVt
IGy+6rp15JME7uHqI2U1kefWgDplyOojyDVpG50lEhg+bozcWCUsUlUzn0/UCW/IxFGnGGF5s1SG
KUVm4/QU1tnrgNDRwL8brO6YmsVB9PlzIp9418hbDjtA1auWeUg1OBejby/z59XSNRal0YUfeQb1
o+bmo9fU732BqjVFXbegWAjhCBvV3LCneFuv77fwXCNsyBWPFozkC4m2DtiMdoOxfDST9qW0oYFU
NU8A/aqb9kJpoO2b04NJW28l8jXj7LfIEDUYxPKxdh4zbY7lBLvKHtdmkGwytsWLvjTuYauvyZQA
4MpOxA3hrMcKpYQVPh5IExFKlQJxe5EHlIwkSXQflOGbqeIySetmWTT+g2jjK4A1YClJtx0aYk8J
c4NakW4Qe3JRdPJS6ri22uA7Txi4BmVhI5Pd0Z4xuGrV73QGeXVVv5hnT74jbB2SscPkSBYLbtNW
dfxN1uvbnFNyOrk9y6NsH3xzWDVcI4o2nkKpbcIo2LVR8KRHbLwVsZ6acRPXxdbzlDUxc5i2TF0K
QGPFwFSJLl/bw9JktDcPEbiBM8iyuxkkKGAWxaOehys8I7f5wm8UUsoJqgfPtLw797AGO+pBK2G9
QhU+VIpzxku1qhv7mUH7K+ksl06MAydslqtSfdFIKizU8VcmMFENaf04cssvNBNUa971yrLXsgNb
j2PZyZ2uVpu01nBHek866kPB/iVP9fMQhpSPFR+Mr9/qwd5qWJ8WgZ5urP4rkxn1S7CElcmt2Lhg
2N7bjfI5afV3m8rnUbefKUzn1JWY31ljPo1AWRVF35lNeWeO+T6xV2y9d9XwHqls+hWX8PeyeB0b
8SMz512fTst4ZNCKv8LJootKW2BeEuhuXYZU69BJPnWVObApbhkZXLiKX8gwW+pWiHV/VIp6rZL6
LeWuV7Li2AbRq170b31DjYIPQLWjYotquIeJEazImX37OkURMQ+gFCRu6hD3huRswcUx/WddaA85
n4mw7W9+10XZB8ugruCyPqtM0kyen6WWPkTDE/OlH2+0z6Wvn+skfk8KhnFWtE0C/xhOw9mm8Uco
2WkS8oB37CckMVnF3cFQ2lfBTWUC2TNHLXVDZqax+pjU4RvFKvuk0tHzOOC2LCbcYC+GYhxp6XZp
2FsUFm60sDgHlrMVHcMUtekvYiouvV7tm0mclZQsMuADLgWQBvGx1fonxKVbxTNlMTERyTWaGUb6
k3MubVZPQ1Pneo+9R/8NeMCdd8WApyyorkqRIs22OdDwx+mrqlYJGErrYow6BRO0D3LQHoPlfLF4
evrg+VAEqnVQQJQN0a9YZ0DFWDWtQV6GaAU8xkvFiHuiWOezFd+/yC7ZOk32BBtk1QnA1LkhsORB
jFOLSwJpsrVuIup3BtFdbDInz9dfjTET8BmQgKzxZpmzGtMDbjSqy9TJUzTqD/SYfIoh2PqQsoN0
OnpMUetpbo6p39M2vOJCc4IAjqRlYYZ/95xxN0ASyJWCSYqmU2YQX72lPeN0tPKjJ2ZR1ce+rl8D
Ob5ZVIWksXMPbG65TC4SWTdfIzxTiQrOWGRTABclScB2SlT5bmh0N1T8bWxZKaMxJhv4YvDGHXoH
LS5lGB3npyiYNl7MHokVY2UKPqYeXI5FsnuB50ZftVqGF1sp4BHcNGUkrW5pz0y3Tg59N7gD9pxx
tqFM7rLjtu8nn1efDiryA41J20yruPwQngz5wJ73Z+S/e2RgHWdcD9rFLDHlJdXGF4/DFL5ACbuZ
hgHgnK262iKX0ytVANyLirWiBAjU9Bqamvw1/9x4NB9V4RyCMjgFQFwWlY5VZ/6BqdRu1MSELmUY
x8Fvr06Q7Tl2bGlMetZTfd10+d1aQlM9GVrgL7xBcg4B65MYNrWvzJ/nLxrS8qW1fI574Y9eB0QW
UvIlevHYBmsrWNLmmOTZzcZSItvJjVPnk9JwSM3CuKoTAWFKCicOcET/I5Rh2mNrc7rP9RKRUa8L
pd7U9HaYElFEoc+RqXwBFEVHYK5jBd5HCnIVjDTNWNvK6i5AQpEJ5c7r68uoWKfRFztcjpsIL6h8
7VpE7PGpo+9mCMetbbcXGb75s5TZ5z9R/7/YO6/ttpVt234RVitk4JUAs2TJSpb9giYn5Jzx9bdX
yWtp373PueH9vKCBpEibBFComnOMPrzvVFvPDjl0MpTDiaE9+8+0aE5xVPyKLO82SgiOW5327In+
bYucB4D3+3lMzl5FBWc08XrSytH6Ilw3hsimzI+U8ALE3t8gM4nQpkNeFPVFz2d+StCe+427VuBW
rha6tFWDbCCod0I2QAeqCsgMZG5bGl/lkBn3y6tTtlVA94ewuf7O8Qas4ZloLziBfbIvI1QTtzZQ
ZbDz06XS3p1f/yP//H+Qf6K5/O+xS+/yz/Atr4f/EH/yxj/iT9/5y7I85HgY6GzbcqRD84/6UxfW
X/jbPNOSjTHDsbET/w1esv8ChiRoCHkGSUquifntj/qTqAfLk3kOjunrFJN5198a2D8m8nfx7n9j
aTZdqe78F3e18PkMQwiiHEiWQHIqxef/Ymr2CdsayM7SrpmWwg5LomZfcY0EI44LhF/5ucfjwNnd
v7JildTn6IJE4XUrtftijVwa2sSxZjOBMBPAC2Pa4M+cSH9eC4t7eDzfx2NYuOlGYCzExc6j0iGw
0ZsVzWgccIdaphvpGeVqH+Th6AOMrsuH3uFWvPXHGEUBhSWSnJfq2LbevS6vDjLl7LPZ6czsxkhW
n7+Kzn0EIfVM/+LTDBGD6R5TPIthslyvVsWsiABVrDQ3dq7jDk3c21y6h4WRP9RD+t3MNpj33MqA
ALeif8jp/+yMNnX3zUjkxGDXlEALUPCLfQPovum56Xslro9Jq34nRXEU1nIlVLVqCPDqx/txQeBq
FD0GUa8LI0KKEv44LdIGEZb1PM4W69/8RXMpLpJAg4CfFJt87hE2UtuDsO6wfjJ+bLoFc2FGsdoa
D22BXt2xH4eZkrQJQn6XgaT0Ou3bgNmvaau3AaXUADFyBQuadV1gmID68nrba0v3rAuE7GJmccYN
xEYQGTjpDDfLudVcdwAX9yKy6XaqoTRpGGHskq+b8ytARa3Q3Ez36F3qoDFY4jYAQHNxdigKD5TF
vQ2hsD7mNxtz38CbowK6d/rGkmPaaSsRFpuXM/+/z2P7jm7rozXGB4fPOOSSRDKmaRfONKENk2zg
eIphC4IOiWTOc2ov37syv9ESQB1tUaQHWA2k1jTOD4HXZW6K+TLwI6xNvTysCwrYdcr3/ncvT6/A
XEXQjNGTvWz3UEcCA7rycZZUbEH6tLe07lm3QFOjUNp3OgCtpEieR3MmVKKTqFqjuTa4h0Gs96R3
j4Dn7fwwuczs7Z5sDg7mbuoJjVsz/UtZLMQBmKpPk984uAcPehc0FmqdhPqC3SefzElvmNlwq0qm
6rX0mtcc5cmuEi+Wm39p8gb88UTWKaqfl7yqfqwTDJfq1ijzg5fT92ktaO664yLqWg7NUD/Ws/Ow
ld65Tiyok8186WIR9k45UrKO7h3yI43qkwsaJ9TpkwIKXGDlnOwN9rJtduNecEs16/w6LBLJNJig
nP7Z9OSxhHUlkz+92Jf0tIoLel5faVLCp6JH6g2/aDmhZfCglG0FQtm1LZ+bhkOEdHVPu4/4WOtr
KwtAQ4LurELWEjYFeubJ/FwME0gpobHionTeTl0WEjcW+h2zXHugEYX7E80EAlYM29v73sdzWsui
lLaIRKGqzWjlEITlw17uycF4v1je658XJbWyVcjU0frY17bGDkvQc39e+5ePK7kXWw1pco1hjZdl
HkDtkwysHuUdP9NeT+nFm4aEvi0RTZK2dIm8sAc/sJgsXbwx/eEKlqnNiN3k1MdIe1ZKwWVFpEoa
QT3J5GyfVuBwIRR3uMQblEW1N5vN/brm1Mj/eUo9n3XGp3RJ3cPH37OW+fPOlXtJuNlludNqSaD0
YE825nYsN9c4doogq54T8gX1J2pTxZF9jumiyjd9vFP9VYoNFH9yTf0EKAiNHt75/kmEFPCKemJK
s4fYn7Acdpzd9lQ/9iO9grxKrae51K4rGNMZXBvLfpe+B8ONZ36lbBJt9Gb8NvWObe2297qcHM7D
Yl3RfR3HdsiuZBo/wajrbkcjMU6OXn1yJDQTkUhMu6ZKzzBHKqZd6Ju2NzSpD6i0qaNSJqQudgBi
Se27JcKhjNBprNNTmWr1vppqZxe5m4asrPAunWu0JyOun3sptyUSFrhNg+QZku2+AAc7JMN13Kj7
UHYAoI9OYXtlws7yT/u6mR7hmlq3HZeF2IM678+5IepLs/Vvba+7Jw3X46lc6+/WAjx7sNvklPST
95z6Eflkbn5C8ebsG80rzyQHfG3X8VeVjP2DI4mHBnEeJt1XGdvytFVjetnq6n6MFuLxCMClvJfv
yzV5KLMkOmi9g1U0cWTEo3idBhYtedx6wMK44fb6GCY/x2bpwLl97ji7DjPEG1S9bX/RK8QxazW2
YRQPpGEQDUkmz7ybYlThhL4kRwc9tiUvrMzmwko6DAQn9dibgsyc/DMsBqJalHxJbRDX300T7X9m
E+VlUSjgYehxgnqWrDBN2O+svueKdN1JPxfZxVl8WWWQ6PdtJGYDCBMiIQnNVZtIIlUzX56MH4/X
BjZuAzYkWegrBcbSweiVGxzI3tTQpwST6vQrQdY9FgVNq84NbZh3snv3z5567uOhuzUvBB0jI3P5
DFPKyNeKuzsxEjM5dEaOP9yNKDGRQaletZo6Q6QE36kcUuLlHL3fNdWanj8SAWzd9FDjyZgABTT3
AB07zuTt13RsLzazAoMc6LPexsOFIgCoVd3kwPzzEMN5KZ0TE7pzZ6JJrkGQet9lYQehWT7WZmva
Z3nzw4q3vuD7ZruM35Mzkp+BzEDYZcXqridSjIJByq8I/4bAlE0AnuRx3UrJk07krt2QGd8S4qWO
cpJtIb9wc5okwPfjKCuafK+11UXtqReKNf+FJAFBDPXFy0fQgjoRPh6qvQ1rRjA0pPCq465A8mqT
ytNAPdeoBICoc+JD6bTP6thb+oZOQO3qzBsol2j9Kw1we48GrzmL9HuP6OQSiQiBYlzRSFW/o/yJ
NrkZMG7sx4pGjXqoNur3jrNeP9rLgCUeqvzHRhP8xB8P1Z56bnO+tnU2nL1hpnWkflN1uqk9dKMO
ai2MSSpJ4GPzcQ6q59SZB+TiLLiwjpMmZDRn4d3lVb0dPDncqQ0ifo6LNkHNV4/nVKYMp+0vBft/
P3bv16iKIlC7KVyBk5FjHPrnwLmx5iGwkbx1tfk4hkg8mcG7I1IV0jEmdc2+X7nv+3bW/HAzIGPq
wHwcInXE/u05t/KnoAU5iYWFS1hdve8ZAOrYqcfqFYPMGrhf4kUv4Ka/X7xdzy+gHveKYUxQbXlm
2kf2DHKqnbpk1KWUSPi22vt4To/1o9sbdL3juqPChruSlBfb7QHg6TMCL0nZVq+9/4F8ro7hyU42
wd60SfoLjgi4yP/s/dtzWtfGIRZja2d5HtjjlJXDwS1SKrvA1a4+uc2GGjgmVjpqD14Uced+900d
Ql35UuRhVQ9LK2JMU0e0SSvn1Gfa+yWoLsm6TxKxj2OdkdLOvT1txvjU6Z775xBun3zp6VdH0nRc
k+pSRs9KXpIOyWM7vS+SvTrEDtXCP29C3fYZyT1oRnmgq9ZxQILIq1VtIoVn71oc7flIb14ldPgf
uR3/8hg8J03VgqQ+dDHUoD5SHlTyw3sSRDkNGtrI7PCe9SCHZ1tCsdVDtac26tCr56IanUbV+qeP
4bKINiSgauR83+Xzv1Z+jDUj762DL28ypfwyzpojPPPUV1jMRX4x9Ro57tte/cWiMz86qV31kuLS
fzyMiUJcA6hX36eGLJbv0ZCXx1gC1yccdxe197H5r56rNKw2RPXxlvdNKX8atftvf76wVtlDEv6t
ni/U+8hDx0BvpkcgLH+/7b967789lyekO2y9yen4zz8sCvfNnTFrq7+tlyFw+hrqbDf81Gd5O6p0
ya6PuQGpzdRzd/p4bsb4VVBt0w6CzuBxmYtrqY3l0XTksVDviNeUXfUW9eb/6mPUC//yHn9193Zm
kivMl08684ueGFSX5b/9/nHvfzs1MA13Hr+Gbk75Ub2uNmSxkTirXp02aydKThSNyIqCshmnVqML
sXF3a+dzD5V/PxFd3J0m/W9UeZoAFgThf9zkNQphs7ks6ubemBmjDn5z4LSPtZwbaFnSAsmS8wXS
KjiEUfnaCdgpisaPxyI6eM1M0yaWA5yBfqhMo+pm1aJuxyBTXT448uqhp0Ze9STdekLc0ByEqbzb
vm/UsK12GwKk+PLr8BmzLrQO8llKq4F+IYcO5WtT6Hj10FJ3hKx69lxw0sgN69CSIw9OjYqfLULn
xzdQT6kvpDZxpjtwL4rj4NtLc+rlZCCRs4RU3hrhRyZAmLkFqowEjRuDlMNyD0QUB1VyqdYg8VLG
vkTOUnB79Re11w9lciGqZJMDqF2IrzZgjv3Y2gzEcqP2dHsK8ayOp0EOvYv8U7XXORb15mg7kbTG
f0QO7flscArqcsRWj2eroKiEqsgabFGfUjmdAomGws+wLUbJ6HWYtnkLFH//g8S/CTu+SLdVaW74
VuX3BOTYXdQexg0EcNt4m7U2tXxDNjG4cuWkSm2ckS5XFYHeIVOOzn8l+N5CTihq1vIYP2RokDdG
ZZhhgrnMiXZIqAAet2KOUSPLq3HV4vvWrpeDOnF8nYwlZNuMxmo3QkAqu303rR9v5822y4ugnrUG
aneUN+qKmvexQkRqyjm4ildQexwj7gsfT4op0cKxa5HByC/xsSm9zD1uvUsR/e/nbXkHGmIkKEMf
USKx7O6waNpn9WmTTDhSex+bWJ6pkFO/jGXs7dUHFerepXadpeSHt8Csm91kQyNnMXYlZ3o8JXRK
bTkHV5tWnWp2EhKzt5xErnGA1QtajWzBG9q3SB4adbZ5fokdTD1GM81ugpuGg2u+GZNxrcoYzaY6
+dQG2DhkubKKf1Psa/dwvgQfjf9rQ8N1bhuSvPyYTC8hLIJ0Ph7T4J1PeeOFEQybS5YNpD560oFL
rCLNRPVsmqb85+zqByku04WO1HQBwEKdXT78j+eyLtAwdpNrckOgTn3XIrP+NEadtetBnBSCQtEE
0wG+4WEr5zQYHO1x8vBepCJyD4nhOIHn19XRJVAQfWwpGa5buu+Et93r5QMZ7S65Ek1YNO1j02/e
FUn/02ZF0alPEQcOpvPV0NfkRjqdO8KF7sdRr2+K+NRE3i3T7ex2XIV5XXREbRkkaVj7ewRJwz7V
cY56aJ+o5r54CMzP+dTA4pnchwz9C1WYwdxNwr3MOYXKJZuiU0dYSh7B1m57FwLsPN1MphOd5pb+
IlLFAy7bJdwc7XZ0WX6sfdaeSLaKCZVAVusvPa2ZvvhURbq2x9BbHa2VM9ppnfGMavrkxwjq4taG
d+NuN1k6apSC1y+z6ZvB7M5rAPnU3Okaib8GVq4zxJY7KlvttcuQ+qo94i5/9WY5Hey2Bx6cqElu
aWJNX4CNUOcMtkbK3UZyBbDSkfsUkwqpRSgc7cJKPxGxR+GT1fihJHCywFglTKs+ZXSRTxWK+m1y
aSRh/jbH1IMyDfufgAWMMpWYj3GBUJ8eVZAYnSyDxH1IeBPaXnc5rGY83hie5Js14xSalpEFuG3R
x3nerQmg/eDSyN4l1GasDLGF13y2G+2p8M3h6BE3gu/UvitNWu1pfTV9Y95Taj2OBT1xum2EwA5J
GZqLv7ei6WetAxBYdbqmiLPayHyykX/cRk2anSx7fV4EkYltBlBukR6AJtk8IhLHbzU0XOxLkOQ7
KutrJr47PUXcavqJYk3fNQRX7Vf/tJFQHJjOeFv1FqoRU/L9SdO82YrsoXX07ogTDzqYNEMDVxaf
e4ub5VwV4SYqI4St2B487hRBTid4GmJDwqj2E0XwYGmxitgalAMNHblLYNWuFqtJKmC93cRrPO4c
pv4HE7bxudkMsoSWmPYsSmESEUA6mkxhbzYt+yX0OAFuTo1TEPxOK5P4Xresb01Tyyg18Q83NtDK
YtWTT2iIV+ayLkZSk4DbYaSZkXrtr8GW802TPmfOAhNTcR2Oec/N3oi5mw9ioAJRHlNzGAit1Y8R
TvTQrDG9RKm+N9veD2k3zyTNeneRKK8+2GIIcMNJFE15zvP2e4P6JKh18w/x7H+6d/+37p2JjeT/
1L17+lVVv/r+FyymX4opIxNTzPd3/Wndefpfjk3dwDV0wG3cueGm/Gnd+eIvU7dN14HZ4kIE9gAK
/g1ucf5yPHopYAsoi6r+3N+tO9P6y/eIX/Fp69meScT7/0/rzhD/AW7xDN+na2cJ3XSED0Lmf2/d
uWtnaslsV+dEd7VATXtU6s9smQPhqi9q1lWbKImCDQd2oLU1ru9/5mPqZa1cqSqpeZh6rKZlak9t
PqZq1YhKZhnBPMt2kZreqCQqEccsV9Tj913P7M5G4Q/HykHVz0wBXSgLNFfOftSe2oyqyoA/ZgXl
bN7JctVFV3VBtTtHtb9hDeBZNc3OrYwioW6SHF9LTQBkDmyRs3ZuLSfm6kMuY3n5iy1jzlqknjtb
8q6268ysdimxUALoKSaMOPMMRqrSkSZW13TjRlj2La46UFIZ0rZDnsRvKG4hXC/NM+nQMwIgQn7v
TEt8heGQfFqh1tuAHw+5tUWnhAUIHiuAaE1T3A1iup+tBLveOtfBqsOhXbUuxIG9K8bYpPHDxHBE
TCcINTjZFpPdeEmvw+AeIHDKAMXktenM67rEGTwdkqGsGm9JXNDNMkdSbftjygQ4oMTRbnQU5uc8
mZJDaTf4/haWRHNzMLDwEQD+1M/IyZ3IZ1lYYFuvFhdpevkZb3KOcJqIe0tr7IPnP3qxPjENNrgd
6t5rRZOpaboFNx161lVA1JgEfPUSXb1YaxIO4d8ENeuCw9zJjJOWMjlKi1psz1ryMA/Z14LlXZVu
Gx4RRFpI7MKc+TKdu3EOXd/CZI7obPY0gohdtKOx/Vi6unUSaYegOYX4MVoH+DqAfSFwFRA5Q+KM
pI/Su8Wjt5wsS/+tVZoTVqnhX9qiuTfzrv1s5Bd7Arm1SkznikcpFq51oEnbIaoiBKfS9RHN7Pbg
+j1iqB65/0oIb1r4ZNJS1V065nyjuXw1UiIb8zrVEeF4LSsA5/ssP8VZb/Nsea1wRpyaFO0mK+lv
KfY8cPosPOWaZnvsi7oMV2O5FxVtUyZlSCHT2QysxPoRDw7JH6ab0w/ntImy5gzKwMAt2B37ERH1
YDiQd/JjVxY4NgVpLULaittI8hs9bqHxKvW6hyUZ/NDJvZyulMnU2WF9NqUHvE3nDeNf0zmohGks
hNFn38jPtgfdzpumwOnsRyOdvhejRtl/qz8Pg4A8AixQG7nRMqwRbGas5wSjuA59SY8abLP0culZ
9Q9VN+M0WdIAhDZRxLYdYgzlQhzA/xJaQxKuTso46J+m1UnkyJ86gYmRYvlVbKfWsn6mxoibKy/t
k1OLG2YxSuue7JZ0WvGM1d85OxCfjXO6F6ljonqvZVLeSlg02Bxz9TFDuSHt4lcqdjFtiaNa7umk
3UV5ZV11MaO0X+cD4GcahDV5xzYu0UpKn1hp7XstPqYb1SX6MVqNchB0kQ/2p/lcAxhq1vW1n33m
J5Zp7FeLTIwWEXIwmvEQAo3oz2ANSt35lkM9PuiH1Bbh3Ep8NTBHkAzwsqPJ25mHmamF+wuJ4HBy
PNCFjRRmWoZF2n3efyk4zU6uCZ4BZDsjFIsbrRIos0lV6HHlNf6tbgkOT7nzJ6lRsqtjJtDCJ77f
h8jXMsKM5gJtnf6zXc9xiaEsxp6sU8bA2Jvgn+fSAKsAuKC6c+Q/UrflcUNtekwIdQojcSvNnIG5
dPb9KKyfBVSsGkD1CAx4mdLhE8qNNZi6Lobd9BgtfvzSuzY2hTVdTpgMzh3nmBhXh/STtdklBrzA
NSUqfkIjvyEftH2wgfMkfhg5j0oRv8Va0KUWk7ocY5Ek3pQFfIzkYY0jDUoWIycJ40FjQ5Aain3c
N5yNiUk6epQGvuW8mAuSB3CD1W6J4yJYQBwhHZdVorFE5O/G8L2wZm1zi7AVMQLEMGrGLbAKPBtT
hezKnldnP83eL+im1mECQHVaCcsImvOIZOBb4dAgirhTeV35alu/tbKF9avZE/TMFONaCneg+e3V
lXHJo+mkdfp4iufiaSmjjJZM1x0r8pxC1gbOPRHfASlOgEy16LzpjJvjz6YFOhJt5gtFsClccl1j
JjnDdKp8g4hgdzoYDFONRXpNsZ5dVl0eKzgtGgMQF30wY3LjFNbmc7Xibiv1ckJs8R0XDJ9jDvYV
gRoYlW/T1H4zWQHtLB0xfDui3BQYB+n0VN8xXL8t66GBIhCM2oLRqcGOKnz41G3PMuJOuDqW4iov
zq4Rfe1qMZ+9ZOQukwDZKJOjbRsgJYbKDQpzK04a6p9jR097ti2BWmUr7zW6mZgyrV0kDOktqvtz
sjr0HwdJ0Lz2Opckpdko7JLs88oqMuhfOhgrMFD58ZptmLAwrAiBlgWzd1uC6kFLm6H2IzsghwJz
V0nkCHFpT23JvWgzZlBJouyDvGLQmPPfdjxRWJ3NggXnijZJjMa5hzzSnPxpvW1GpvcePWlnK76A
xbGDpkWcZLly/lL9rnxHC3wbOW2VYLequKnE/XoH9uupc/oB4m623kxw9Jk2tAF9I+sh1tN9pm32
lTLslXH6U+o08cE225eOINLjSm6Rlh0oXy5HrRd3aUZQx4ATcA8XTwv6CiuYYzkPmmaffJuVc1Ub
Bzl9oUEXhU5cXjNdfHIr+5Er51VI4EHbNAQS5cnFZz7zvsmZSOR95u1d46GxPWRVmCjtZGb6MNk4
+ZO6J17eIHF8rs/l5otLLTdmYnyjP52FgmXnQuTr3s4Z1Le8+JzQBg8wNH6jGlLuG5SGS2ybR0rU
C2Od1UpfhP0kJkJgkmj9KjzwajPp1pqXYDREuG5gI6zeWGSOl1ECLKZco0I9lOWDgG9MMnoWxBnZ
Pmljn1gI7ShetofI/xmxIkT3DFI0ReeK6wOoDfOJ06xp3xnz+wMS4rt4mOxDLEOjHc0yA2f2aSM6
Fvcsn0jMrvWw1q0wIKCGjka6Sk0pztY8jEqtOENYF/a0BUKO3xl2/vd2olERmEP96cGUHYqZxmmx
Q4uAgZ3CaDibFJhz8wF0Eh0g2W1RrTuIKPG54t/spVylHGowFFjq+6MjXUmiD12TsqVqkFG7fTKp
veKzTm8VQMM1jem49BlE48Q+zEtyt5hwM1YLuTElGcIyCGE+1VAQVE+RKlgLHsZ7qPoBf2T6uCYv
2HnRno+YudR/x/HhIeVpcnb9kridCU2F3i5hskQAnDsjqCRoCWF4Sm4OHezSN4qDNjRP7831lZn0
YVy0W4on9rkcFWbGAhfL3D2W4fRiLfO9num/WlsjO6l0MHWCRm7dFoxjq0fYlBEaD+nUhiLtkVNF
Y/PeslPdujL6ZvUwazcmy5QB4pCLRJjeQzkQ1D7TBzQNpz+A1JoSKpVzX5D2u47lDnTqcAISsN9Q
NhyGziHbsReXngJQCPx+2nVFvF1qIZy965XfypRW6lagJZDFaZd51ABwgQTub+30WGberzllvEhE
jadC1461UVz81nxeWNbnbf6UtppBWUaiUnqJBMicNz+lzrvZJDT5VNr5GSIMUXPD3JzLSY+Ll80f
sZHglItL/5V5YIIEKrupKyc95MRNAnf4NUF+InHpEsU5XDeR/B6W4qqPtXlpxFMDBPQcDyZ5vXIR
gYn9kDi9TUGu6YKxXidmo8INKr9ud5xG2M7ifSWYg4mGBNdqyT9rrd1igp/2tifa03vTuqj7gElf
EzRVv55L/6FbHQTpcjPHPwrXW88beKKD0VYvJljQcic23T/CXYFnSaqEFicdPES7P5os3Cx8Y/Q6
m6/MKPydXTLYuFY4QJSjoCo2OiCbBwG+em4ZbA+OGSbNOl3TtH2cZixH9ehOV81bgnXz9PM6ntyt
0C59Orwxe3ghrxqWotNfbR/c3piRspkfBCSTi+H4YoeOpQ1HauuXkZpQ2lI+7u1x2WMwzXZNWRgX
La/ds1t/QVGzkOSBbUO1mK25/Gy0Bp48KSnJZGOBalx7caw6P6LQXAkKrvWDO31zQRGeiZAxg1Jo
XRCPxU2x4CLKHM1nWDGgdZQLV7cHpYsVIVZ36jk7f8U72/kxKrISHh2MbcD76WW9L+1iDOaBj3PN
+KleSQwesiG5juXmnAfaCNh18XU4pLX4ifsSu/DVEneTJDZOEru9OhVFYVTfKPD4t0fi6oYRVWcc
0f6te/8F2CjzBdmDUaf5mgCaYeBB++h8dVPjW5KTZw+r6SYz9KtjmiN4ue1axDYTIRuTVEMYmEJ9
dIIptWtT7JMNrbyYzon1razwlht1OYWt91sRRNRGCCnDjGzzM7YgzlG5drUIMX7fFM34MtX9cphB
QL0/1TpYmMxkavZqEzkufPqC4qcQhpqk7zca0h+CF2p2OjiF9o1MPkALKYp3LGfApskXDgmZJvQY
T8Cl2BIPpKhTE7WSB05JLlpSANAotHY6DF9SBiOUWsK6pGAq3vfy2UGL0TJacx8iG8gmZCKuaF9X
Gl5rPCka/IN5PPUthvi5Y1lptffQKpKjcFr3tMEcclvfv0zytY+Neq7IaEHG2tLsoa7yzrqMLk6W
PWC7cw/LCj3fTD8bEucXV9H6w6KuEqyy2JrV6Dx3teN/arU4PiaO4M4sU86Hlp4iNrwBzQIRmkga
X2fZx8TFQvRjneSBnopfDVV9CKIjtYIy9zBTFB1WaQhOn1mK/a02kj2ySN4l9YTZbtYO20Vt0Poi
dx6N0EQxyrBRM42VSku1kYxPU3PO6rb28bSB6c/mGlpLPINCbraxeaoGy0cYgoZsTa23qM/jgx4Z
BIy6nFQZPYz9xjlKUm4tOX3ztXKmsj6MVUYS5FK0LNULrGVgg/CkR4Z/YAwQ3F0SLPdJad2rTamJ
72KsH+3B7YPB159bQNrcOKN92vlADrP0Wnc2Sg5jaI5dbyDZtK1jnxVHl0DNWxj9sLH0uArNXLdu
ROb2O+yMOYX4r0v1gFqKUAUUA1Udhwk23TdrGiHbFXZ/jbboc1J17mPTMDUQXtCAzjjC+LfvIz9l
XE2Kn0OnHSNf5tY1Ixpba6tDWKPrHv5eDecQ2/qYmFfbxeqdY+kGO1KD6jG+baIknN0fv1Z9NuEH
3NVNZn7pm8wghDASO3SD9TUXLT9WnAdz1iPX9sRyti371zAWT4ko/ROkMNxCpntMZpZnUYIQeiPB
fquqt6gs9R9Vi7zLmb+sRmlixnMgx2Zg/QyiXy+zNyHLjZdPTdr+FL63QZdiaVkPcLwo7JAoVPtn
ezDcWyIB6oNfrnBTvNm/SZvv+lyY1+ZuKUrrgRWIgZG2BM6b+tCeGRHrdWvOGWLxMG50yQAb8a3H
tbVbnYoeAWKjI6vbsGur9pRHXXczR0t0E1vZgz2/rUuSfzOsBbYF+TrZYj6Raf3mfSliHb+lB/22
G2z9CdTErhxAdSzoQXdNUq03A02Qw6b59tFde/8mqXOLwONBD6Bbhn4MXGtKFiIDbD2cmpwgM/N3
l1Tb2bEJI92YjrAAIRux6KOneluZxQomGJlrLbctWcV7IJQAsL35e6Gl/Z1d9V8S5OGBEuIpbdjo
x25I1ZJ5oOyaa7KjuaZ5ida5PxD2imMBh3qAlVLIIJft4nXEeZDc/qSeYi60Xu7bwh+pa7FZZeB8
NpstyLpNhDgGu8sk67eD3Gi0KHy0b7lHwIcJQo0OAidgoYsaW3v8nI+wn7oJ0FZsJgcl1lISntXo
7lnVI9Gsp+piqKJrYzjPw0IchdItqY0SQXpOewBCAvFU3nHa5L5HEXxWr5tSbNAr8USVMFcoxdIE
jtEzuVZSXSVyUhtjgXgScfoKgRB8dBI014qhpSY9dIcAg8pvXuhZgXZYf1ErnZpljVsmOgJbvTot
nCiOrv/UWy85Qs0j5tJB/+E0/tWIoa7WEwVDn7IKRkHKLSvw7ybm4E1L4TDL9VEdLKwo2/HIBVOR
PpMwfmj3i56bAZw4He40bElrcX5NK7Cn1fKunpfplP+k6GUewTs+JDGUPJ18Lz59hOySPzmbmbF4
oXqcSmwOgax52NTtXdbyb02tpbOx72MjjvZT5ICwW+folrOVFu5aM0TWRpiASKXF623JHZGkzVxN
x5oWZuwV2GfQEFA+kkBROdTE96Pp3meThYgxj8FJGMbZzdyHPM5+U9TCdqZd8gV3QIIVHQAe8WrN
9JxnALmsllBqT8bAymZXxyHYdcQyEaAKLdrr9fXQZc9Fav4a16picYTJZo7JSDCiuzFejrmfU+np
IxJs/SwwKC4yPE6HpeUWjcCOuL4jRQ2T/CsBw02DngsVYqEducwXkiUZy70V9X/Kj+1ubRm6PfTC
wZQNPHtnzd5NDr4vHDf3e5X7kFmKm5IwQFoafH1/+2LP7iXL962x5HetX1Cjg4wfNj2kG6i+DUXe
kH+ZyU0OiG8Y5Ri2kcS06vnRHbfHRccHw+Q12xN73AS9iTWoNZsbeAaUNrVMv6NDGpaGxgnqpbSK
KfbqFkO5Y8wH2hkwcPz21qFWWtBQXAQ13dlvkZVTRje78htkQPtklNG6EwWtzWH7pPc0fU0PuuGg
PVLof9y3Ef2XRn+desq+chpbzW+C1fUuM/AblVv6CpXaeOgbvnZPJDUYipKCM9PBtIgfWQhkJtHj
YCDjNHnst0YLrIg7HlKRoGrKJ8eIb13mxOg3kttFHuh2tdobNwsWUpGB/ho/3NbbDu7wUvkF2doQ
s2j9vNhWr++T0bKO7lDczi6lEN8BjUW5Gfu0B+Ef1iC3DD1jPeee+0Q3TvTsb4uMu1ml5VEwCsT/
y5cxS90zhvwnzysOurP6YcOYxV2tQydlhyCG0VqYy0AxX28Oo453G7zhqbCdB8OgIZBOfrQXhKFv
unPrUIrrezB8Rdl0l7IHLVJCNs4j9AsaBjKj0/f/i73z2nIV27LtF5ENb15B3oRXuBdaxDZ47/n6
21mRJxW165xbrd4rM5sSEEIKCRYw5xh9yHRNZB/O7mRigp+kikLAAI2LuDg6va2nB7R6Mkdz6OX+
kpz2p6aGOGKK0gukIuXC+C0I78IOYN4UYFFRMejLXB64FE4oYGHwtg2TrnIznJRMUz0F5riFZgPz
8FzxZckMKoAPpfrdqPXf44+cLqGbBvlZmmTjlAXhSx7/4E41pHjXJmvU9d0MmFo2VW7ZcHhE+Ahm
h6qVLm0AA5RPjc4OYs2PlSHb3C+Rw0Sq0rGL3ouu5UgbTN+bzddYGQbKAxrM6wmAehLUqw7OYJnA
vS6LadMPlAT0EBRMIGuQDiizLBRsI4uhfLwSjNKvYqhMeqt+RhrUpGpAKxPOxXOeUSpHVJ24kQLY
oKuLTTuOXCpTTcwn5YlOeFVPm8DnmCs7/cmPnHrnLySMIiEEt9Mxpc75yiQJwcwcexPGONBVgjMC
hdZ+aaDrhwRMpGHUe0r1YFEYGbjqaVpt2Jg5VE4414lOeygqd3NOdLdtSQ8A/NrHUFdfisl5y5Ny
pOoWOtuWIb0JzRscXb+DGI3ENASai+VvuUGL6RnlnI1CrqDiADV8s1ClrJRrj2YKD8hiVzkkE2nf
DdSNHdxba1MjzUYqDCzaihO4nNhiN42kzwYjsuFjilQaIBaL6toaceTZNYYrq99y/fGDg30V1jI/
Yz4uCEyVm+tQ8iz1VsuOvcKRVsUX5BkYi2HDA8KmWdEEyjNBZBHuHHs/25h8c5QeBB5TwAMgQYrX
KXFm4HfphmsaUjftdZ0Cnpe1sGEz55m7O76I5LEqtd9qjZ2algn7DmAFC765HzrdPqvSc/iEz43R
8GgaZD2j9uVrcNhEH5bV2ZcGt5HSd7xwXKxE7QtNBMOrNPU2pjgI3UkiuByvmz4D5NMIzUjT9ha8
IBEb/ZxBCi2sDSmFSFDcUlclSNKbug5Nr7VyvFcQ4aWqKqCfOz9aH1xyOJfmOYjnfb8cUA01Il8C
cOIQK1CV3A4YJYcI54kG7xwdGwYXY9FWNCP3oFPXcA8kW2vbBEGd++BtTXoOZU7MtfVOdfNHhdRz
o2OuHIe9pTjyU1RYtIPwYGrLRWKg/Yim9phMhbxnrFnNY7Y35cWBZAVr+6e1VfIMh0SOhUuKl5JR
T40drGgoy7epGn/QYas2UQt2g+q9sdKl+LEuEhNIaPLQT+xi8kjDLueQxl0JUyctc3yXOYEUZgON
wioOWVbHG7siXgSp+IMVlvIKhkrN0RUyqFp2scH7GkEhmOkbHYLa2mA0wVI7LYI4LterMdtx9fta
pdCMUhV+UdUr54gG55DmH/qP2Ei1G7UEDdvVETytQt9jOPLmwTLXSBJMN8ybYg0c3XQ7Er4ZYyyv
ki0itsf+2AZ0F0bGjK2yhDmFc7eGvfEJ5/ZozbSCMfdS7QGn4cPmUZbSYdHrRWpvW6h+W1+o9v55
sBb1qNBXXp8Qy66z0qy0iDsXBWKVNwouT/SFuVC+ftPDUkWoYJH5JRmxizuFM9vfysRv69e+Sv87
Sy+leLlY59vk1+aWzRdLMcFUOTyURUkJlelWmZWZLt6/VLjitdfZSIhyhQhSLPy26eu8mPp6v2kA
QRsoM0O1HwOA+kevKdSTgxGjbhNvrZihsstmotuIrb3IM4pvC6gjfL32B0WxadcRRIUtzi52OVfX
6zI2fyBu3/X9S1Shj800siOmsCDUAm9PBeoHWuB7mDJMh5Z1stUOmL06U7FalKzOAATpv03mVdYc
KpsbHLR270JyKVS/4iEWPiMx+SUAFpOh6lS0eZZft5Gt+JAZ1Huh1hSLnImF354X27OEblM8lS7v
JqbEg6kiMvza0tdCnVgVdNZcOXMOvq53/Vhf27rO/7t1/t0yXWrtvdVshfTUWJSoA6VGILGT9iVM
FcpnoYEWz17V0NdZsUxsQExdV/7jtX/MivWyjvCXWOO3qJfmyB+q8qso+5vUXCzUypp7juvzxSLk
joQUXSwU82LKrLj76ez9sLQO6o5dmn41k35hofkTk+Ip8QD0gxKZtL++/I+3ELOajLBSSKv+T4X2
P6nQuKwG6vCfGRKX9iP8LwK0rxf8LUBTZOcvgrlsEna4nRFBX/8SoCnKwo5AEWZAkXBoVUJt+Bc7
Qv1L5o4KaYG8iMMUHW3a3+wIzfpL5h9g7IplWLaCRO5/wY5Q0awhMPvOjrB1B80c2icTkapjavyx
39kRBXX7sJjs6WwqEkGiSYBZQsjyv03iWAcw1C9ux6/JP1dAx0G9xFowxwlXFqC+7oiA4gYTX/SW
Gj+d7cGhtEzeQFfoaD+riEBZ6Y5KHfiXzj7VtTQcdEgta8Ibfo+FFN3l07x00SZKdWMSQzWSgKfo
XMOaY4CzFpHLNraCm2weOoT78RtS/lcgFNaC2o12pc5gnQxgg7Ou2mSLaMnRlWabVmZCrT+hNhgN
xuyJv4RTJUpvMSkphT0/ikk9g7l3tOdiWFFd4KSKVOXvFwjzwtdX8W0z4lXfvqWrxQGt4TZqZmUL
4qyX18IAopDj0b+KSZ/b3Y2uh09C1y8WiQchzr9aRv5YpqPU4rcSZjSh5ReTX5YS8UoxL15+nRXL
rm+TixeK+f82+f9/d7Gh63axKcHjjepxT+29PHAPjpF3maLS/vfU9YkmwS54nRVTgbHYgP54yXUz
4iViFjNvSHUDQfq/WxnYyoySa3nTb1v8WipebsAf/9v5Doewn6vw68P+8Zmu7ye29cdbidlw2Skk
VQd8+c/fgwgYi6eYJ2qDfm3ZL6qbieJFLh6jpTs0CISBmBTEAuhA+AnrYisWfa2YL1cf11W+tiHW
/lppefo6++1pcLi8m8ApfE2Ktf7YnJj9z0+Lt/j2KYMW2l7oRHDQnUWeGS8OKaTxf3/CSpijnEEq
qerCVvmaLxb3i1hJrC5mMRfFh+FBLBULrluazRYrjZjnFIdb/Z8HsWIuLJDX19gA8tGEq2BAQ7Sd
YNfxt+QLA/Y62fk5F1uLUU48P+YZFyhEtLoDzRqPtCnwdR09UKQJ/SrR7zPDMEhS41LHt+k851Fz
skjmo+LCNR1B614pnD/24kr8mlSEH4hvE3joUok1xKRYCsz8qJONuxVz4kG8UKx3nf22SbFQPC1W
vL5OLCNKi0xzIiE2CJFontGC+eynKlzNfn2clz40mRC6ix46cv20ff+yqi/NI61Z7HiFGNqhHOGc
y2oEoEVNhWWp7gktgw7WZEeK1SqZqptZr54KI52Afte0K53FX2oapzqjDR3G/PX28neLqeuDWJab
WrnCzw82Zvk+5hpIkJdVKFsk7IJ6DMPDtRQItzURh0GIpccPeEhNhduzWXmKvnq0izzA7/0nxzTu
mwgNVbm00tqoJqZsAG0tZjPKInrLX6H2HQWEMaExptKyRe+vFJBY4g4+zlJ+XVzMVk1adOB0m5Yi
8V7png2t/9Dgi2+yJqiOEWlHR1SlQE8dCj2ZrPloR+dHcis9s+zkXVXNXAEvvmJDsv6eaigj7Cxk
t4IkYEcE9Rlmg6F2uc8RZfOmtLG4i8nrwqiXbzUCnukscgSJB+Hbv86KKeC/ChQMnWhjDiTxkCwm
cytX9iiHUBeKdqMU3FYyLl2zNkH3ktOArwoGpQegskGBStWg7u5UpycEevnRtOXhuvtdl1UpCkqr
11OkrfJRKop0C0OqQW5Ai9qol3uQ67yYqlQYSS65ShDZtHQlWf14SEpr+YU1EIV5TmxKJOZDMrsP
iGD5VQYVq45utfq68ZeGo5zP3M8OEt6OWR8PX5MY352uUYkwnDf+UOvcTtvkJ5SyCZIP8E+YkxlY
KPAxloeq2+sDdwZmF9uHtm5sWhqzvorsHBKsuKkcZ+LLKRVJCVKaNawH1OXIcvtop0z3TbyZHmm+
a+G+eRzf6U2Qw25Tzcq9+RmR3O8i3AbaqgIHqcKg95KfsF2Tu6jflsEr4sVyCRzdTd3r+odGxRXs
TLNTw5UcrvtR9dZWH63x3RtkOE3WLre9aL4J5DtlWlf6z87/ICqITWM70xyPml86rtpnoMM1CIvw
I9NOYL3zlFzTY2dTP6CctIpRDhevIe2E+ZeqrmNjoHN2iEg/DPY9NSYJIoM7JF5v95tBv5g6NqG9
ph1JQrN+mUvp+gJnsOhAJu3q+FyYzwCFq/TkkzOJxGw66skpD8+1vC9Jg6tXTbsueuTPWwThcwdR
R9s2fJ2qRANhMdLvyAZXKq9zoKCATfak32PZuBagzaF7rccVcVxs0S9vUbRmBEjKntSdJmRQ6Xbo
XjKiabrgrmx/mv0Wc+cRcTVIdrvfGtEhhltJUmO6DyXDs+0d0gFSYIKE4iOnOIiBN0F/MO1dA2DD
3mkfQzDTAt6SvEQ0gJqcMvBdlVfIN6HjNT0llHWqPUXaM/qN7G4KtpPKNepWhsX/WyUh5bV+tqXD
KO9I0wK6zfXarXLO0OymO99Ym+E68t3C2aaz1z+TROmsh9uFzXRpzxFMU6jeXuJvCqgF7X4y96O2
BflJT8mof7UW/rNjUJztpfNPFtXGnLnR/4xnLqkZJjsomicZKLO0KsytXW/DGbbNXdId4+jQzxwX
mjuSJRknBKI96805YD86ls7yfdNpkIMtzXhKldJvoGmYnxjDJHbTMTygGQjA6/MD9lsSA4zfHLO6
8TOc1+G4qtSV3R6U30V9nyeYsDxNXr4wvieax7jQDuydqoW+bx+TyoTimBI9xGM0tdS0j6DConFT
5JuppdmMaNjL4zPRVbnjDbpn2Ue5hcu9kk/lgyGtFf3JSQ+zvNPDFUpsQB01wRUbqwCfux5qLh1I
MQJWVq/IfcF3oJ9m4Frr8X280M2Jd4qDLui+VffYdN2+PxntZoo3I+hgNzAD10gpu+wJ6DbR0fyK
3xGCmlA6h2YLmGxQH4bsRFSU/EShU5feZILWrNvoFXEljCWzPyjwr3Uve3M06ssnP9hmyl1Zx/DF
H6g1EoNINUa+q2MIJbQfwpWib/TOBTeQZqth4BZ+1UM+UNw6OTCNKRFcWde5rXSK6882A+dDG1t5
6uxbWgh1vMvwtpK89hMYqXMhcMxYazf4XeCaQLgvHKyrB+AaJdXBt2RwTWsbQ9bL0f5uuS0qXhfi
MQMnODK6BtWKrTTSNg4JzVrxnZPg6lln50Y7Ztt8R+aZ1G44jwPuI+3SbfjCNA83CZ8kIuWjWPft
hRsnemrlsXs1tNcKdVe6bnfdg/rTJyWj3vHRrNktIUKn9g3sVz6T32zt7ETAAzp/xwsu5QuCNz3a
wiwlsqTDdL4p1EfigVpKRQzFCo7a4WTKm/CThNHZWXXdXvpAtk2HDUquhPrqpqecrIJq96JL/pKd
Mbbf6k/Sup0fwmgzw+NDHK3dhugKC9yDoEFoIsWrvtpq6VkZT5J+rv1jsJDiL1OxqSjHS0cnve9x
KBCpcI89BJsKSWrUrZGPk5bxQvvO+QEu9ZjqO4wp65roC8rh++B+PqI8wHM+vkBMtact+b1DssYf
kHEsS6v4VdYIuVxj/3B7Z9eknOu8ReweEqzngkUjICw8Yfo0JK+bn3SCfKf7gZvS5gNCdUs9tkcf
6moGPzLlateIidRAXIco8RG1ydOEsgAMbtt6UXzoUtxOuMgfaRMP0xvtY5f7STcKXzJgbn17VoNb
ZBGezAxhvbTPSOGzAbXSJUWccTJJvmFkidAqriK4u+VJkY4NNUrM4JwKyWmgfTeinSehxwWB56Dn
ZZre908b2r17G75G+pGtJ0duaEJyonrUWy7Bh161HR4KgHIqXdN1Tmm7c3Pus9GGrjFmkrdkucU2
rLeU0p/kyqWEe1A9yY03lseh/sPAOPtSTivzDr78Xr/Xks28ASV3nO5AYmnvPlBUD0uKtWZPs9Zo
L+WfJcPBc/AUR578aN0M8ZpPTqmMEuTL6KywUqN9Cy76nf2z3AXn4Pyrfukk17iJYSSCHvM9wncl
9lhmcC57WOEekPR4/g6Vixu5oae44cZ4+OH+KtfdDwwyqz3dH/VOu8l36t3EoMAFwIWkFI6Y/CV+
kbEx09B+MR5639MsN9NXSMn8JxxM/D9Mz6w6FGTqYG1Ykd9RrPw731r3Ku36jR1vW1QFPhkndCNI
B/TCFRYW/Kn0DGmm7lP2OMBjrVe8N9vyNlqPHREz2wDEJfE5LuoGL6g35EUc9FXvUZVXDcTEmz6/
gbpnedD+Px23Ao0ZQztGtPdCytVqePcDTzshaNsRANPcSD+g+BRcEbnNR8BhAP3p3thl9/IlOCRn
BAOI0zIQvfENguriUmxjPtU2urffJO4MGXFfUBZXRE5+YoQI1nStYoTlxb7wuNMKbS7bPJZFbryK
7htwOOCG+dpfZI4wykTcPV2UJzXw+kf1ubkBiL7p74zTSPrEXXI0PW3Fzr7B/a3zpXnGSTs1N/1d
vfe372RIzaf5VN1oNGe8YEdi7Yk4kTOHN+m0ScPsiMD4qfU5Z7gbkgwxSDyyRuFKLnc6J2MTvrV7
gz7mx7S2D/7hvfkYT9nNuDIKF6TpKj8huT7hQpk3mOG8xENctHJcnGZufAYE57LKqjgjgduoXnzX
7k0kZk/JTfkkvUYP46r7QBrkxk+kT/yunod1uTfcEu+X274FL+bskniBrpwhniFgxWOGvn2lbDhr
vDCSsevwDS/dTCz3HnssHmnG8OFufqhPOEzKfXIj7YyVdTKeSgJKfC/fOne5B9aIkEGCBVYhuSfe
/NZ5JF24RGd7juxBGjDJrt+hT+Hk8kYz0NsGWy5K9umR3eE5fmpPw+/kxt72p+oDw2hB5etV/v2a
3UQP09r/Hb7lP7OdzDfBGGMcjWN3dvCvotp9zB/xkqvepnuXL9G9WXgmY4vbcFBF7pP8K0fn4cnI
iC9Lb9B9cj6791bll02O1T34nw/9Ur9NNwyEDJD6R/0W/yBL5iYOVuNjckyO6oWwxbvqXr8ka9nj
S92qZx49WLS8wSfZfow+G8iCOL5c42TtTA/q3euy0+2kF9rhDG9oKxjhqnd6ot2ZZhsLkcXdEwx3
yynxUP1iXyUYInf38zHeNJf5GDDGtC9Fsi7OnJ2SX2K/b1/iW1T1/DdyFK0IDeD3ipFUu6150Hxy
w71SBodEEqwb/aLN3L7wHAcTUbCmcrS5R+Gr0XF1EB7hmRIeGXf8nD/jR4lQvcTzBxdjJwh5fdoa
MtFTHCbSp3xmXDY9YzPuMbJwtNyZh2A37kd+kOlm/Fm/YeZqcLGxv+dPA5fkP5CPTF7xLN3OuN6C
HXFyXazscL/Lz4P2mmzlPT6O/UgIE2InesLaQTqjVSFFwXrIfk1c2jUI9X+Ssgu6MUPZ6ox3yYtt
keeyCe+nB3lr3c6nbrpPzvWRSwoyizhW5DeCXtf9zr/7Fd0PfNUw9uigAf3mUvkQ30b388soBkAx
SmDDYlCp6PFfil/IexZyg2t8drywcrHzFowfnAY/hzOxpPpzu89X4x7Pgv3R3lYH5xPaLfpTHJeJ
Z38wVb+Fr8RN3pJywqeGOBB7zUNP2GHt8bv3j9aLfKlv6cMnQDbvl+uDd+WzeucjxiVon1WFjOw0
v3BC7D9nfkY8jPkyGDOwcYkwnBuGpWktudi+psO0/ux3XOFB93vQbtDRuwQ2eKEXrOtbxlJOk+9z
dh6mbXNJbxny0tvhzPea7IDQrKVjF7jKrXoIOUK5BPKUd3mfomA6OWt7z4Gv02b3UHqsENEx3BBH
fStv5Zti17Yr4yl4qTflaqJe5YYMY8/B7jNclWtjC5vP34335gldKie8GO+VS3y2wiApe+OGu7GX
ijPOp/VzfmsHz/ipvBm3NufueOPc5C/lEaX7MST+7UHFHGStu3jNKU2943KQOgw77WXcaQzP9Z6o
ypV0JGdlW225QmXL2zt7ZTxwTTH8spe/Pjj0x2ILIOhXzzixy3YEI3rKLt7Ej9F9cm8c883wsMHi
oryo7AIJlryVeuk5Mu85Zn0Ch1b8gPovjUh7zKXP08f0Ud7VT8lDdtOe4CTeWD+c2/DJelRuSUWY
9yi4t9mNfS+v41X89hmvpIfx2HM4a7vlX5NI0MGNas98Vj/SO8lYx6U7pLuqcdvek17ldIfHlGwU
7mcj99UOz0taISl3J7vdcF18MA9I70gOd8s99wv30ILJVFr2WvVC4Eq6YZwuyPJ6Cg4khs6rPN4g
ApmtX/IUwdS+T8yJX5GUDeupfYI1ERxM9iPE9U/Fg/PCh/gMtlzgo/bZCAQc3kSueFWL4L6U+yNR
dvsDy/i1rCF8wVZx7S+0oCt8UJDrxLKvapRNbmgxxPfchVCEEsBB8SAqUddZMRUsqEl1INNLVKHE
57Hl9NCFgGwGS3lMhnnchwFJ2/5Q7rUSfVPbwGYeuBbso2MjvfcUc5bO+hJjVPVqtIMyGRxsjurF
nBRJA+FNeNRkObhF3hHiSsQRJB64dTFllOzCLSY8IWKqafAczaQUCPbcF2tQYAcpAP2LQJi0csRZ
ABedmTbFPg9NMtRsKpj2JcAlSnShRoUkzx+KucL0RkQ8AM+YftKkVXe1Tm1QmBWUZdE4wAQOQ4WA
oin5VFqT6ouKPGnRgZQjAv5iHJeL8iV1Ij1Ppcll0OJvo6pFR0COUWsYSYRiEm7LdpwLAig1BtxK
uqVQu6uxwjJw8pnIKiRwo3gZe8vyumQiJXixs7XW0h4Rk91oUtKIFmqBKOmKQq+o64opSzTrhqo6
Zn6QbYVlRjwIzKIwz1yXlVIX7Yg+2wSwmympLOpkIUwWEmUxKx7kksJVP3AHJuqg4qGUpEpdi0nE
fvdtB6dH1GW/arXqrEKgqyIeh9CUdtDmSOuyoEGMS2V4+mcKU2DxtUw88cesWE+8LJFKGhtZPr0r
Nkows/mVyM0vebQ9eqsMAEnHoSpznmmV4qi0qnpw6pu0LRfiKkXKw4QV/1Ap2gjqgMASfz/gu1ip
ncZIpFMVL5cuzriw7MQUkuzjnIcJJpvxrpBNgBN+RZUxqxYjlIL6pKtqZdNLZnWYVbr7FVV1aqTm
s6Xa3f5rTjyB5wDPO2pg99tC8bqveTHZj2snt0ikmqm5Ggz4ak0RuQ1q6seNYYT0xsS0WCweCGGk
yrw8XGevz1bQ48aqJyrqnzXEk19b0boaJd/1KXPI7+3OQsdeWYip5UjBeiQb58ihC+qqzZRQZeiX
JBGTr3eBggrctN6ra0cZ34rUIMTH0ffX58RUsIB/7XkhvooXaGbVyGvxlHioVIkfDYgU9uCSzCix
kngR1esWWIhoIy7vN1opa35t6rr0a168QLxUbDS2FtCwmLxu72tNsfD68utrvjb/5+qkdMIxr/vH
P14i3nCwwPMPNTXt62au6/35yb7N/9tPdn3rykjI2nNiOs/L9yY2+e3Tf/vrvibFK/3rd/ztnb4m
xQpff6AD2dszU6q218/8H78T8c4WMQl//3jf3vn6d/7xx4jN/rdPcH2L+X1u9QtturdGsPGWwV+g
8sTDH8v+mP13q1D+p64laDTXzSiiaXVdXUxd1xGbLQQ49brO9el/t+zPtxGb+GOzX+tY2vzQ0m/b
CPafLXqxQTwV2wqbsMBHdsv5Vjz7xyzSZLCCmBv/hk9+ISfF6t/okwW1JtU28EAsX+AfmxCz4uG6
ma9VlpW/Ps1/fN0fH+w/bkasd30nsb3rsnHpgv2f9kgAq/4n7ZGhmaTG/Gft0XNUB1Ee/dfsmq8X
/a0/soy/VN1kEQxNG/m6ov4DwLK1v0wMvpbuWIZhG44GeupfACznLx1aFrRVGWGpiojpqj8y/2Jr
gPEt07JVFZHS/0p/JN7lu/5IR39kEQbGNvkYeDP4g7/rj+zeLArctcqunat701G4g07yeE05o424
Cg5ITnQ6cIpVRdvFOnKbkui9sjUzQ6eHs1yxTcvl2YCgHk/TTUHGg6ISKqWMSECKskZ1mXCSwgl1
yErp0tTRmpb+ZVaWXLOuWzkkt6RaOnp4ilYp3jBfGR8sJNFo8g7kyDya6mW26R01MCupynHzbXZr
K7xJfs9z/VL646tvldRcHYVeaDC+D81d9FwbDa0AHJQRniZLLd/jJvgcFwFVRieK88dDpJongjiU
lW1q617aT78jyqG6ZfqboIHgAaKrn3aW7XhRQrbnIJM2HKg0d/zcvC1ySz00ha7tbIsYP2OJr9Ah
WlHdRo6uc5ImU5TAvHKeVg4pW1Ke/7Yy2QAiZd5WtcOdBB42Av6qj3ikutMn8UMtP6fOT82gGBX1
5zhyLqOiUeYibe2QLnRUfr6HyCcoIlhc2ILpioI0k3AXyISZruusDOgqgvXTWxqBRThzbyznk+yp
CSnb0kJ0Hx2c2xbdzTrXX2NpCDakrG7bGWBjEvH5uSg21zW7/QWTwmthrDo9pRRsNb9HxypPZWQe
04o/W5iZVXKFkElHd2rX1FRQ8+LYk//nEu8cbABM77QpIA1abn+WQ9+RMwAJPyS543nSJ+V5mpV9
iWdIrcAEqUMGnHbw43UyB9mKWGtlZ8cUoy0aos5AJyEkWXiq/T39fG78F8tf4txNy01BJ5HTOS8d
5zK/YM5vQZWOjYdGmI+iB8c+GlXFqxxCkEac8/Uo8TouzIrFZzn17DTKe+fjYRa00qxRn3G/h9z0
oDWIxpp8BnMXWfz8dirjU7fpWsbpL2NwnsC6bIeg+Dnb0meIDmwzqMmwlslNRK26jlO0D3ilphzu
R27np3q5uleVvNgsIGWbu5dobshP4c+CsEOKkqIAZwx6uogZdiwNq6w86OTsTeExqXVaC3WqeIWZ
PZZz3GwKZfocR9CVQirudP0pMKE9Q+PrD8aoD6tcpeAuVNTioc7Iap0lG1/6gkKWQHqtgmopOi/G
6HZ50CnTo9o3dgKuO6ZveIPfdDk7+TUegNZx9az9kdg2sdAJKqQ6b1eNzsV1Vo+k09TyvFaN9He2
MEvELhs1wYnhZbHTFD9TK3upM9nf+PCJuqpZjxVK/Liw5P3gGyQuIOsQD2SA71FADdurhBgg6qxR
ncn8YmVJJpkLIeG0SW+TSAXAQVu+GIBD5zirMesBu6iJKJfxqK/jxSLqC1ZAFhTrYZEowSJqjoXc
3NedmRAiaxJnGcMXSIybCjLH1qSLJ5XxnVXVCRf/VGAGbBzk8aDVWaTBqh6tU3yy+7ZwoFbIS7e5
uw1jp/JKVacdRSqDOw0Z5Vl0/3UjFTurg4kAVb7y+gXmEvc2ebnoUKoKk0RkBmTZdeHu63NGxiMp
isOmL7jkzmU6n1rRYxIgVSMcwg87bLoNsNpHxQLATbYToRTo/OefckK6r7o8gElybWReA92roVva
I62XLwIaDQ9CGVh8tTTvkiLO9iNp3M1IsIVQ1leSkq4yv6HX2ZUo3+sA+zcNQSn/AACdbfAD3gUD
LpGOocCr8+ZzsqC3lWilV02nGuxL1T3wGR01Cr9SFSXWASp24alqPD2ktn0yAYKujEyat+0eW119
p6s2BTt5ySKy5qNCiYudd2OPNW35MniqQ1LLUky3LtxBixHBXsXDpEAX0Ldm2PBjGMlPFffS2jRx
pwOpKo5tk0YryAmbcEr24kQ01vq5CagrTkE+nKgUPOaJ72+x2t8n5HXejBh+H2oHhZJS189TXTBu
Vc2bmAtCFCqWRvya1r4MuaqcVaXRb2aD4lWVAkQDe67suo4WS46Y6iHxTeC4jkz9bLHKK5X6q+3D
Q1bT5E/s06DrEdKQdv5QcSCENa7QLFt4vkPdrHxc+S98tbSKcdtMcjme8gwkjZq05y6MtA1wwc4F
jFSWnDWp7hHqGeB1H2J6L1Sx8COUWxt7q5skLXvd6AerXJeGjZySjAzK1/TmAsEDOz4goIY+WgMp
9i4IP3UfBFNR6elmqkv8jGN3V8+zzZBfRex2EznZHFPnYgw+Sz+2PX1McCMq9t4wCuugwmM9mGF0
QqVvb616KFZAVV6aVpdPBpkEG8nMtVNBvqILXjdZ2bYOrqSQ9LWfkpXQBC3R2E38DFQsgDLSjKvB
8Dt8r2m1gg9gA5gJX0wjy09BJ7VuGZGUnZSDuRsnWz20BaX5sXfaR2Na6X7a3Po5ahenKPadJZsE
KCB6Ai+FdVyhlpOlP3ONs0hL3MSqSuzjEOndXsmcp2hQ5N3AFRnjRIe52FaMXbpYmZQ8SM8y28I8
xRN8hfnaKrstgxIxzFFyF0bqHSD0/jHXcnNbNMFDJ/mtGxE0fGM6eX6mKANHUo4f0o7IdIwYTwER
m5KkPZOS4L83BnBbAizLc82tfx8nj702g9jXe6RHc7dSRqU9QC5uP+oJXtcgHcK5oVoF42cbg+0E
SETS9zhV/kau4yO2IqqmfWmOD4PWQEOT7gA1Off6gI4FelZ9bI6ORkG36xtaWhY5S8XErzp3NZdx
irMb7JbYti5b9xmNY3tKP6TOeYBoAZKZdlZn9NUpsK3ptGQSOwrlaMNXD501nq22B55XO/qmCPTb
2WqGTZTcdqMW7G29px7fs9Jscl1W+sNbN9tE67b5NlcrZ21g38phE+R+rz3yEx3m0Dxxddo+SFM5
b5DIv/YEy4KTybNLFuh4aONtkMT1yR8SaG9jQzRs/UiUiAQ1ekhvdD+U4QBSkFIb/dGQ0alEWS3d
hvJEQRmIjWu/T3mAK1zSZDqkJBx2CK3iGLVHSXXPLSWru/T6AnyrY/JHm6i7dHZiMGYOqjfPBNvr
HG2TXVSXTHmdO6WGasfPQ4UsC2vrrBSG4Ur2xM+hAkFYpfCQdrExP7bgAE5tguW8lQv1JVK3OKrM
o9PO8CQtQhLLNjpKjsrJt2uzUxzPZz/vpUPZEBnfh8686eYEdxIFQBeGbbkt9Ug7DX1o7AAOnuTF
Y60ZrXap2L9QVRrTOjSDj5qbESBqQ752ashhcUD+WqMN+XYAn71P9cy+H/v61omn+57YFUyr6rim
KNWdE4LwDuEmrqX0WMZIf9Qyti61pr4z9Lm4UttLNLYbLUAZSTqkdMdVGDXekSZqFkbpyaqyHzGm
SHCYZJnNcWe8JmSLB+9qkve3IZeI66mRQy+r9XalcIa8nTrtwZnAWTPgW6SHNzHy4dDcGFHZAh/y
a4hwFs22OUChOBqIoPS23ilIFEGwYTimbqY8FiWbS/LGvx8L+n8N9ks5sMqLrI58MOx3Pw0IT1Ff
2pd6tkw3o8E8WvUFthUW2HFkVK/m8g3POX0nRQqOkIkQllsm5bIe4GZWw7Of0GOYRW5s8qa6ENxj
l0r4/9g7l+bGkSxL/5WxXg/aAAfcASx6wzdFURSpZ8QGJkUo8H453vj1/UE1bV2VZVNts5+NLDMj
pKRIh/v1e8/5ziemv4uEZRovVjOnFGoTTFVGlGCH4s5T2AezaoZ9zUUnUd1rlBMIGdiQvaWsykM6
m3vyOpBHLJKcwGxmpF1fTa4gwTMLIlmM47xNKYh7xergfSXC2N8VOUVyoN+mwCI5OAy5ynVGv7RJ
7aPMJ9Q3LbLiJFInqADpJsyLjAue671HeXCKM/S+09QjNPNw0JYN0zafpIvUrceH0k8++CnBCRus
t3bJs/7oSdi8ACZqtrE/hHvufds5GK33lrthPYe3cMRUPMO4O5R5BFXdNJujZfG+J6GzrVp3esyK
giF50YRrfwa5boIN22XYUvYya/9Ac4ueUlLSEXUMb4Xuh01uUxyaAdZuHn9oOPbZs8Cj57XDMpZo
uoY4eOwxugO7kjw56PGgeh4VXuWqPIZJ529RoesDCuF5x0Lr13ELriwPB+fgTQsPqDHOwpjuE45P
8JLdxU2CisFoNG2KkpUfxXm9aXhHYxMwP9XXhRwqbkYCsZL2miOHBOknXRkfCyk/o2G2dk2CqsD0
aU6D33P3cb9YjTv46XA1rnHXPg9+lR4of73t2Fc+t+Dwvqor4OlClPxkBNw6ROE085Pd2v5D0Gm3
r4WpN8BekwvbDfUGBuubTkZ0VVFE0FnS+lt2SSbhQRLcFbaLNiHMGaxRYWxUED6Mudc9BD9oQQzQ
wRp9yGliMIZHIlTkjn1sJ/caN0Z7wMHOjLIHCOaqBZlAhta9yM6zrOMVJ5PYNl1J5GTkvk92tM+1
m70UgXkxnJ61GOX30Vx3fD7p3pmxA/t8akmV8LtJfMnlUACWSxkruBrfN6AdqLc9j/rAkT+QWurP
DsivdOZNDlzsfGl3NVwWJo7zuDDF1q7ar7lz6lMvUl59oT50SOjp4OCOdovWvDPId1wN3uAfLeJa
wyRAIUEw7jUdqx+E5yAfrOKQqs8mGLRccLgJkp9+6smZzCRqz8Q+TOC6Nl7VjweMZjFQiBxzFelz
VQlp0iJMGi+C96ud/PIkQSusu0KcAmklq7ZOh3s3GC5O0TK+nf2rnyXducftb+Q3aXfRk/LC+Azj
5NE0mLdVfXkzNOJDzw8bRSvSOY9gSvOEQi9y3PsyUoxYJf7LogclhIlrIgr3ZLi/zbKdTiINkfUk
hGXmDFHM8mkAwAcjhz8KRLjtVBYe4TfGR08wtqtFeGpCQ0GStINnB21i5Prldpyrny14vzyxHoE2
RT8IiKSLU0NMFg9ND5HEKnXxIEozQayqoa/JVG+85cR1A+CMWBXGQ8t0cQ2l7Dq6Dat3SMxD6GEk
c+C3RMol1lV3ZH064tSXXovE1t5YoPvvS695nggIQcmLtEJl4HqJZSFYxpTxtkjzatfa2aFxkfO0
MvnJUS22OQmMSM8HBN9hd4waZ5NwCzxajnoJIxLJsayT+CiKHJW4wdj4JTPW41hSuZCGuxt9m7Bg
aN5rP41elc4oazKeJ8H7veMIWFWfQxqO13GWiNP6/rc19s9R2Tn7JJUHe6glKYTOV236XzIbBarV
/JdUqUY63+58jMdnLsMoLBWYslor8Wo7DGJ9/0X4xUc6IJqefeQIowXz1OvuxKzqc1swgnTyBnSF
VVS4trvqg8HnE+/Eu9MQ1gAvjlIwuhYz2lKOH1oJ2XvUPsDpm96CkGBnnjnEEbWT33LbO/plOB0N
N7nv++4V+E6GFtjnOIjKi+QRPxnGIFZao36fW9hnJUbEBiZUKJv2F182M6KetK7cpwigOczUnUHI
On52zYrvyWrRyO1HyqVLHDdk0fdTvAtpOynYD6nDOzoNtA0DpX8oF7lnlDrEVdvOKnST+VYY8dPY
U3pOsHr33fvUJD3Xd6yMxKGiwqclRKMNJ0VR7YjTykhc3oUp0rCwrdjdWrJlQBceIoGyJKe5AqIU
XW8xD96Gj4lpsKLh11sf9ZyX20fhjm/9gJLFHUuOwk7oQzebaz7y6aEbPOeRrV8+ZrnqcZpzUKqu
ugZN6Z2UiYtSGB4VmUS2rav4h4j6IxeqDAJsuHVcw1p1cR2d4aXEVOoNOihgUGuG6aBONZ2YZuya
i2XSfyFwGjRtFPzGOY9UQqt87eiJTqqRJ8c+aa+FN9uPjWHb69qDHTPatD1Mv+kOc8IvrWLD3Ixy
aihrrOigWXK42pntOiuySb/ykFu/FdZIpBvQDzRYH8kWG2Bh6JbTHx6/6cfyjPMVGMfUudvWQ4EB
LVDX4Tkr4OxOHOhMqhAsoydVImdYjoYVy195Srxi39hdjlWy5/mHz9l1zlM84NeoW3HSqM97Xz6X
9RxsyC4l7kDV0a1fvkQKgKjb5leZs0C59amw2mUD0Wpe73M2NtbFNzZud9ckOK1wq0yrMMJFMYVn
gagin9A8twpNUlPa6EdTHlLl52utK3ddGqywsoo/jR4djV+/WZ3zUHfTxwjJUYfdXgeygU9fXPRg
d3CS2bF8pHlZb7/wLvdMEruLFNWPMXAO6UivO0cdxTlInYOsp/Dss5yx59jpJxpRzs4XLf3HykOA
K/B6r0CSgQhQzR8nVjHcdJwcJjjUjIoH46G4jEqsUyH33dCdaFvrlcdKJLga+UkcvYTDdCad8SXK
HLBvsfFSZD1a/roD/wKxZTVHsMeG7ocNbQ+Z+9mFfEQTC5JOZiu5632QM2OSvw2CwjqsyjdJb8Sg
3pBDvq+n/r4rkIBaI99VlTN0/scoolKosnfW5E8H6hj9RzvcVar50RKFvRdW8OoHya90TJ19apin
aoI9xBm/hjFH2qpFmH1KkS0mZyUS6waTixixlKWpxmGTAg1xl8VLjsM1NW6uhZ9EDrZ7ovn2Gk6q
ROVcVHQIEMLqXOydqfIJnU1eHHDXIsN7QEN74bYa84YQNyYKxrjtGvhEJT3LUvPxmUXyo6M/uEod
BU26t/Gc8su2+fwnM2BhhTPCFM5Ja9xCh1He1kolH4xToaxvkHbRv/zsvPHTRddUFbQP0oqtdprM
g84NebKsbWOFECvbxl/XdJP1WH+pOPg5q2be6BF0WJk9dInnbkMil6kZBAoHIGYHy5EnSJVIpeb0
vgsFsseJmKLcch/LlC5Nrx3mDe1w8AaCvOay+Rmk3tW1iMs2Z27vlt+cJsYhyHHIqbqrB9LYGW3S
K6Nt5CelWDfxSVfVr9ClkINTuNN1X5wt9+QP86eZ5caGboq/MxP8IUP8GToDscokl9C/e0zMySIn
F+FgHScbp2OP8lz7XvFHtrJCePIl4U5V8xXU4Jdn7Be5Ff4a8Ni+U6mgu3aLs4zd/RAMry4199oB
cUvDm8qutHlrdTXK1VB19c80QJfaGW56aSdaDrUxezuP3w3dJ/pZScd78nkC+OD6jaj0EUWOQH+L
MHAIPRtFiXgIUxcfFPMOEBqvHkBS1R/dust/msQObXLjj5EI2NgzK47o+PAowUENxoJzBvvFRjWS
EEYSFMAZC3V/371E/jju66p59F2Xpo3I7lvb8O5EhlCzxK14zloWAuON+llS0o6WwclRcJst+R6n
Ly3yMvtuHUfcPqHBvXElQx2LO3E7jb2BQ2mGiWHg+hsDzDs5La8VVWN3MFKyFv28PXu2vPeL6kp1
h1z+0ZgDyFrGUO8tly5MY+YAonyP+KSoBhPGxXNERF5U043AaiYDAtInd89N0ThXNSBvK/NncwYE
CCwq5gxDtBIRCrIVBh32ujQe7RKKGhuvqADgduVlHrLbbLYVOJo0XScPuUb5ulATNpHyolOTRJew
DoGW9vPPQJifnUBJpkcuSdxjPtluLEBEe8PMUN43n+FgZbs+Osc9iOko7aedG8py3TQD0boNsDyi
svTOV5G7b1h/SRZm94WZFQD4EZ12DfnIw1s0gebLmpCsyTk52gPivLbQLPeiR4ET/Ani+c+UOs5V
moxz/GS8ph03yTjlUFi6Vo6aoJHE7AHmDORHauPZrX+OFQeDnMP3SIZ03bEB1OPVmrx62wjxoXQo
T4SZPxZpc2zHMrkjVq7dOHCJraC2H3xRfbIicpKo+6Cqzo6BoNIzrfRc+FQUDJawHczty9AjzZi6
ub23s+o4ECgytJ6xpmM6b/JSvyZ+e1M12lOvZiiXY4xlEkSFrrKPIkuRsHbIKEsU6ONcW5sunsSu
hzB971akZbTuS1ObFhnIZbtVZtkcdCxOtpnsOeuKvW34nz640PfM/FlGfb8jJaw5THXR7Wp8q4d5
7iO2piY41MeOsImsGnYidd/sOn926TlvA78Z34YBuN3MiDOIEY2Kn0MZAPSfoxerryPsUkZ60K7b
7OJYhD8t7W3VmOcXNw8PjCVXfBDeZtLRoYjfe8rKc4K0ejLowc4qO9GDX0yB+n7OMTJaVHgQGFc5
BM9tbTMlHCDjJZa4GeyR3A+t5yQIOI+qgnRAdTdFNeZbf0RZi1+udvg/VeRlYPYsvwrpoJ1Uv4cK
ElheYWcrU6OkRUrpX+fIwnjHAE3ZoWB+hzUuZ5Z06ErsDXLs1mZPWEseVAbTm+7WCvPnxIvbBT2W
RscdfgNlhwuam9NVte61b9i36rHeOVpyiKluGYYM6NosF0/SyYxEd51ESasKzBQ5fzudHhWj14NT
eEda6vNGDWIfMntbD2E+HWVT7aqkz+/QZr75OvFWDo6LhvSWdnSfiW17EW33pEgWjKvmEKYK6u+Q
H8PeTB+r3kgfE8rCO2n6T2HVm0jY6ctFqn+QbKulrYwLsy9VnXPEa/d9yyFruvHRjQy6ZIKrNHqE
4r0AQV2RVuikjfc45vUjpXa9gU5+9IzQejBSM93HFWdVHr+m0hb3OV0TLQPzkWeYAnjxvHPQrBun
orrA2m6rcbnQTxDHNHTCKsffYtIrl9WDVwyXYebWzcE6VeNRZfW1J95uPTr1e/crzs0e17v6KX0J
ksTMSdvosqdJSN63GOE19/St0ffepqMN6ZW0KCzFGHvGiIRWoJ58bj9zjjcmMdeBnMRVW/EuKeJw
4/cpU4q833sGH09zIMgJyN6IT4IRA3FW5m4AkejqrLrzUsPadjZnQuKDt3MZ+yc1CZGMR+rIeQn9
eM2hxp6R2qfEpfQyEaYbTETrBOcVlRxwUZc8WIutLpLLpcNP9Xna5WzrBAQte3sczXtzrEkGEJhL
Jkw0M1MAxgfU8CzMqP1MKsvauFGBkHUwV7PFDl1azfAw+J99FTLInKdnVbJQQnsYVj2XSicVX9lE
GZvOjCcjQ73K5E+X2F/DrO8rVznbMYurrQcljF+Gph4OeS6xybiqB8u9uqELtxERx0yH1q9f6a/l
d63dvrqV1d+NUl5ibqXMWnL74ueYEobgd+qKlnRGSWiYQajDOKQfXZ6W21reLIt9tBmCF2/2bmOA
mX0KTXFfeeNRqMHhZkxAiaXLX3OXcHWYIcD3AHYg1bX7arD5NCh3Gx/bdtyNH72lNlZf5ZvK/Rjd
jn579uFb02H0ah89K5AbtyQcs+9wxHYx9Cu3s+y1beMbAAX80OdYMUUzM224eGZw5R3cIZIlWEbU
+z5tDz1ZYXqYCacIrWLN+iVRamofjXCZXElvoqiucFSngnEYuILZfpim0t27XvdlpG81pt7C9aqd
VvbDnI7xtluI1W7MzMW+0vt9x4/dBC6Xy4Z0KWJ3NhBD+b/Kx8Jro/dx1gOW4Ap/aoZY3uRWvyfM
MlzncgSQUD0k4/zbADZBVMLwm19IAtbsSB/St9Isbv51nsPhhYHXTiqvOqtWPkhGiFNK2o7ncKEF
uXhLc9ej2VmSYTlLBOs1TZ+0xkqPgaPWF6a1EATb6GbF4dmrcYFbNvRhG3heG6GEyZNkK2I/O3Zx
8xYsDPXeGfZxxwc0U5MwaYUi2dPAjgrChiO86WWAkUNh8/eIiSOlJ+TiP6pVkrO7llmztRR2R3pA
0KCVR3dMDwcDw/E0ifrSl9E7Iz+1jeOfZeobyGzcSxbIa22Je8O0b12dUmQ62VmGyBgsQS+oy8Nn
f/wF2i5eV5NAl0EAmJVxA1Rm325sX8HLtXjeCo4jgyST1q7e02jCLoW2idoV2WvXDD3u+sVcMuld
x4rYa9Mk1afuqk1EQtR+9DLuNRGRO647QDlFxB5EfbmjaeJtuO3hrI+m98Zrz2UxZKc6R6seAufL
8CCFMQ4Li2uXM45IUDJ00aptiInSOIss56HLfeYGzJ/WY+KXePyan13E5SnCsKQzhisBLvYAXRJQ
kJ328DMPIxmqVfGx/Gk8jGdHu5fa8E9cvLa09sDUvSa8cmWTyanoSAyLrRpxTjRcx7Z5NRltzpHx
XLZYgbNKPJuHBnhlF+mzZTOqgClcHLukWSeNuvnAQJ6DDOd4lCYbxE/Jrq6jXbjAQMOwxPUc9vQH
+pDObGsZWCx4ge5UnWeoJiSiol1yv2d58Yar+XTpVcRQLPyAQRKv7akDJQVOrZMemNQewjBFUug7
5tYxM2JXSODbZ42EQZUmPh5dJE2A8fFo5M3ysZnO1hpiAzNmMz8S33V2wT7vgjiKN0I8SWQfW3ri
9aYMinMQNRHzImEdY8qu3MJMgVSj6BFIDWlJahNhWyPX+yHM5nsRjKeUz2QtPcjFIR1sG87wMDF2
lg7NmMYby2PvgeIH/Z9CHbBtv9o5aPHXNpDtJkt5zvTB8FJE5/5cbcMfQQrcN8jSrZ04EPq91l8r
wINRpzjlTmHhnaPJH7ldRcF+eWrX8DmQBI1msU2S4NIW8sNs+Bgk1q55uTRMNc1sLXclKOTVZPbq
qLF86u5BWfeRhokfe/oDLjeknWDMtqmT6pPA2tEldHa9IPtyppl4RHP8HVU811zV7KSHqxByR7ar
vrviF6gQSR1KMQXbxMoOCUOYvtTdui3xNrpZQAawDc5XmaiOpjWTSfdmOjCZqbg2URcn/O2q35ge
EUSzbC+IGeMjsFmKb2/atMRQ2fTFePKfhL20bqLiYLftqbO9fZMxVOjHiOdEVA75XhnQ6ZJXBvEi
vaO995QETb1X9Us3F9PGnFzE5lFCo7c5m8304ufyJRG0C6ek3SMo2PQuTaMMVg+ptR9+KaJD/9lO
6n1i+oD9D/nOEFu3LE/UVpJZufJj9Rl5mUVOXl1uu7IG2UCKxjK8LUZ7A295XtXcRtwyf2lGDtnk
jLWo9ixmdYBzDp0/H7NYbQvGy1RaxSw/SD3EqsYhcZcw8dpG7YiBIizOeQGTo+R5CsjUeE8xw1VF
8rsgxlwPoXuyFVMnnyJw5Lhq6INuuRMfS8rF16k+N3rqf8pIYslOTWSWR2oxn3+GHj/K8lwTIgxV
iLuA/0TwzdXuRHMvMDUEml+A1BFYO6HN5ZMkaS7JrncoO5YTZZde2VNVfmgDj1mpBdDT0Toasb/v
4HJ4CUb0XwX3043ZGfIoK4SbKhfROkaCwCaAlisV8y6MpL6PCOSaLetPPAZwOuLumTBo2gfKfe+c
bh/nynq0jM56pDuH1z2kMWwzFma0N68DRnJ7+ut6Ow4ZEphevptxv2P4gUmJKzeREhtnkD9yKx5A
zF5H/yFuC/HGOcHvneAvi7GHT8QX0lPxyCEAY47IsRy2TguKl1D4FDzruiJibmM1HbclggdW6M7w
7Cf2a9v/JHwJDYips/00dldWUU7gQgx4PbjPDE1x6i7NWgZNTQWNZgYTq1uwA9zvVqmO3+BIWCQn
vegxv7T0iXfFEOwKjpltxDhvHSoyw6fkzEdQP6GMepyCqYYfEVGdZrdJeeceMmnretla+XqdSoFi
JR0LPEuUxAKigJxQxLbVEp4FNjeoEFzlpNtsXP2L3A6m09OaMvxOYl9hY4jopM7GtR+BeoSVz7Ab
b81Y2jvZ5sPaUVm8FuVyM8AOQhSfT4GVj0CCalJPYRLVTHkohbBBBvN5JhbjYDpYM1urZmGb7HuT
PExuPsPYDyhWBTRi3nDCOhEcQjSGlcWBfzd7WC8NP8ZYR3vXEcVbyr5Ibzu4oEYBmG9G04GuQaOB
9UZ1cfiOQUgV/QwFETspkqNVon3x24tJ3ufGngsCYmvJaC3IdyivPvMIGkUqoABo4vl24H/J7aHd
JLior2fXaDZVBEjGjRL3AdTUzpvxI6foqTaTV9FgiXgEJ985FzDmS9eXm7BX7ATSODd1/hUsfkBu
0qP5Q0cz07kZ+JC+SRIQT9rV7dEAyq3LxSSfz2rN3raNbXA1IUnGhwxhzEQDNwHwXcre2kjYXD2B
aA9R2yNipI/GkcoFrkCWx7JbZSPLMifOkREQt7GWymVmbkbs3w1QN/cuwsBE82EtgUzfeuBsSZOc
l+SwZskQixyKlalagieXhLFq0fwVJJvETtbB7bC+5iWPLLQXqfJCFZvoU9WTGo5G1cpjrqMH9G1q
h4AbQ482Nfnp5J1heRJrbbJevgdqPQLCcMlHMwlKS5fENIayZKdldXSUxKl9k1lRRuGArWnOjdGr
Ez+5ljUzkQ9u9pLJ9k16LYhpy4JGHKQ31lwPyXD7FltyElzIg5E730vv1JL4Rr8b0JWOz7Seaa60
1fN3inI/tdYhIjJO0rt0FbDJIKABvmrawbzTwKHnJWvu++UQZkNPkn/dpMnToPGdMcNxNrk7tau/
qb/nRb4e9+2NZne9gzxZ3hkCaonZB+am7+cBVA89PcQIM6h/Q3bXLqhwiVMELLl5dU2Cnrlk6TU5
n6qaSIxTlk9LfDEThoUgN5gYPmLI0PGa8a8KVPEw8HAomM3rLIqxqS85fr7/u2+whE89knGwbaDp
aUwS/TcvGYANYYAd5zBuq0VUWi66W8MtPkCki23wHSTYQ82dPbIFQ0IGFyUGYxr3GXSyh+oQNefa
0iHBBbI8dBE5hc1s/LToQDBeKa6tFcjNsKQa8tie0aHj1iPwsABuToDU8mVJQ4xrBsQQxIHtU8P4
YrZWgUN6YkmMohI3TH3eNiGHxFvCFr+/1EQv8sCNezB6092Qxu+KeMaYmEbVpqeB3APVheNdssQH
SzDgLpqTkP+0RfB40V70MrsfthdC81gkw5nv7G0JLqpy5DG1xJ/Q6EnkzJbMNz+w1g45Cxs0ywk9
MKKpaiROlJlEvwGFbAn0IBzMkci2SZ17tYUFiYtNznf7AoA7cLMgDbw7TBwbUbgGEbsWQTi7atHS
ksv5mQmxSBgLrOYTS6INMbuLtvrgivvmjRaUhdw9cwACgTe76a5cXLVeSTpb3dY3pNPDNs7dm891
QHIjyYd2n5MYAUedruY0wYKomhq5E0+fwdXmCWPT6xyRcz+UxjtgdMHdN0BvnH18K4ddqo+/aZ0n
mqh7J/GvXBwonqYPmS7mgHZO96XTXQzfDyFB7YoufECtXSDKJC0xoRYOw5kcoKAY1wyanTuCTAKf
zw3Z6Q4kLjlKHNGMt6yN4dPKrKTUO21nT99PlRXQDRlE1GwrMzoZTvBo87O338vyW/X8/WXWJZP9
4BKO2CBa4+rW+EzoiBPcVdVk6XnTa2b5/Y6i421wnSVnhDysaQkPNHBUkwhu7ocmt+66AN3dZN6z
bSNMXl6tLlGv1MtKMQMzOTkTnCgzoTc+qmE5HaYfkQVMz6hDfoTE8vJNB/wmqQ5BfZEz15W6DN4L
2ziTLBcfbPYk1ee3DH/CzgpnOPVZZPD79eGXXwycczqhxkDgjGo03/WKploijENbL6s7ce7+m+Ha
RqFzEBOXfcXwZwDz18ow2Nezg/LSzo8+9RSNORBCQTeTg9xu/MM3G113428a5Jz7kmTnJeDs+wHE
Ot2tDDEwyTRoVsdLdmK/bHIifeoswuoMGF7pQ2fJbt1MI8KwOLz1KQNVv89C5B87F7HPyq8aHjen
RHvlptxR/84O9fg3jPH/Krr8sYyLtvmPf1vsTf/gLvJNG+Qx+k+6cha+FzxOf+8uCv2h42I+ahTq
ydcsnWCTSFidhWKYNBFHuEp61i9+OucO4YmghcLUbCIwkjbe/l+/Fr7pn16MY1ueFI7tchURcnmx
vz5ucREuL/1/Z1E/KWk2i8sd+bRLpswOiiOSo9Q8YyB+4kZCQosGHoX6ilYQ1DOrtYtNQzg5umW4
b2X5lPJo3btxWtwvSmhazbcqStMHRaes6AmJdaaI7tMYbIfIKzauAI7qUE5i3qQtHsf2XZvl7QZj
QXMfOC4iypZJpxW3et16yYQjn8JpSEH7WE56a1vygv35gVzl+A+T+0+zN72DJSrYhjlSI46cjgee
eayZL6Avo3NeJrnDEhCu0QSbV6OK2d2HXh6zlKmBLKntHUn9E2LMfg4dyFNDQg69kxk/IC6Sunsk
NjdbD7XxIEaGhXk0xoifzPht9iktVVZskY7gUInCY6K8/tg57TEwK3UhO+JdaChvhHeUp9jmYjMF
JMNV2rujDYGtQPfWQ+GxzisNy1XIsdn29nJizp59MZf5YkGAmZ8Y4StNlCxkZs6tG66QTB4GF16R
aphKILm191kWIGgrE+9oyhIuGhefvWAr3dL4afeIHywSwcz3TM75zZDezamz+VzSjN60lYNpPq56
1nQCzBPhMMWG/kyDIjyNqH3xSBCCYonMuKdz+JujwoKiy8tME5qIg5V7Jyew97E7jPcEdUBjmtrx
jFLQWOeOvGCALz8JXwtX3pVTovhAaBCTiBMdmFrKDx/R48YT1WscjOm9wZQSVZvDug/S+8iZOehp
LZa5EM/CwOeUzckPbCcH6APeFlVbi0LQmd9yv9RrDP1/7EqIvZmzmPCjTOinU/3qu+1PK7MGep+0
woYpM8+O0vnRCfLHbvm3RPUDzY7lHwsW1NkWbbYjJwvGildnJPOgVaMjyLTfHDsMeaEroCgtf/37
e9gK6BhN5KR//0XTNdyN6qfpECi6EsjP0junrSjx8bIRZi4oSWVM1CAyumNENOGtGbU+OBYyt7Gh
5eO9Ogn6gYJBdOS5zroMXVL0puypnMr6XPrK3JB4bPJU0kudqaRQgZC2wTNZPDXDCe1Q/mjmbnio
FMi/xJvufSIbVplCPBa16qisWu+Eob9qIxKc7A0nQEkXQ6cDsJBSOzfqTVTVwSWrWfpdFyzRN8LZ
hWWAHYo39tIOAaFOQ+qdTV2QE946wKJoFt7Qn5Nz4vnJMXBAZHUBrr0e+JJVJdUllX/qsB9ePJQ0
0mrDbZPSpUOZKU9xQqhtgPEl9dqFjoHC11UJvcDJ/fTCUh880TtQELunxgir89gr5pjWuIsrsn7a
SmNb7EDjzaXOSPlhIwscAqAkjRwDTQVWonkbjApYNGiHqLAfEmUOd3ZZbrMUbmRi6+8eE0n2fQ6q
rYycdTsOw8kF0bBhOK13CEYJ1VDzJy1eeIcmOZDmVB68zIs3kpT1zb/enC1g+385KFypHAdQv3RM
bLF/OShSbQnC3czygKJgTekLI8gqkjuTSLh7OYiAC0r6pVnHOGYIvhdejMV7HtONL834XvTGxaq5
KBXkQL4ya/lDN/F/eIliccL+HanfwaMqCUl0cPE6HknKf3mJnlY0+dBAHUYrsbdNqK314DHAQ+sl
TmYGd7jL8+QrYCt30ryG7iioTsmKe+yTYWOZ16yg9R7RPlz3s9fuez26Z4VYLS49iHGDbdHoZl5F
z5CAIwp6Wp2l+B9OQQvr8F9+C48MRt9XnmOS3CX/kjdQGUjpzWkskY0V9dkJ5SMGvBW5X+CCLFmc
G9DaZU+eEoYsYmD38Vg4TDQR5LH7DOjbqxdHx/HGHz8YJ6GaK2sYfkOOJ+xfLwnnL8kIvN+EMgjT
84Xl2v4/vd/YEI2gDDRK+ISQOFGHmA0rU+G+HzZFWOOQaYZfY6ivdevp91b9gtoMwlQ1et8WGDu8
ICe3t4BSFfSkVOf+W1G7J/gl472HiHurU456qWvyUmMhVmOQc2EpKnnXO3jIJAPQVZW79r4ftIAI
mO8Fd4q3QI1f/XwxJm+8VlWIBhpwZRj7CrcsUn8TsGSUuggj6OzHdJMOmniov5VV/z8M5H805HtL
FMf/3ZD/9tFElHP0oP8hEkR+f9t/RYJY6t8pSKUCyePb2OzZioavpv2Pf6Nv4fz74oRffPoUj/+V
BkKEiCmwsVpgmyy+8uD/nzQQR/67dCQ2bNvCvEOFa/2/uPGt5dn77x3G8SRP5RI3YqJixGT2101w
BoPUGU2nril6502h0+nYtOERh+lAnnZebHMbwqsn6Pr55DKqoTwVJkml3wynpvLqna/9Q4LD7Gxk
6Z+/eycf/7mWF//4PH6/Ot+3fNc0fUfxBv2lfA7l6GRu1KI9wjNczyXuKx9dAZIXeYwz61o6wU1a
pQIAnXQbVNcwcIkbPdDjAEace/E2DZHUBLNeRZR098F/cnZmS24j2Zb9IpgB7hj7MTiPQcagkPQC
C02Y59Hx9b0AVd/IVNWtNGtLMyTJICkSBBzu5+y99tTRy1JIsSSB74+dHxFDBZBqAm8sC//bP3z8
eXj+Y+d6nsTP4GKtsfn9+ftfZv81luWhLgzzPnlo/+upiK/VhMghcUpKfpOJGZpgvBug0U4OX+hd
t7fWECcamiFxliYXmSA9MtTkVwfRrqsRSMi1+9VDvBYVmrvOMyqQkajqQ983T8IRzYneMk1RcgNl
qTtnikX3f/hO8y7/+3dy8BMbjJGM6NL48zsJGQW5F6fyzoGe72pSpdAX0oDVh+DQCUqjTmhY2CUG
Y1tSAtn7DNZHywjVeTR9mrlu9eriGTw5mdx6cWVcTfdFRBFK5zgxn5iWILPOjQeSbtvfTJHv4/8J
fhb/4WiaT5p//+icOyZnFGeV/ONoyktC6ChDi7tRYnO3tfhJYabPqjmwMvJXTtCHpxzxNBX55NJ3
6fi1pI5MS86yNATiETRqAhRAeQXTuJVdkdHKG6IdQIBVxVc4IQ68aD2dYeU0HlKyPHx0Nblpi0E/
hSbGAnRNahVHiTcnPaVbjg1KbGZIK8yFdCsNOjttJjzWChPAyQEJLjixaKcNeLMc+WgFBXl3ZhHs
J38K76zQ1pXfYozWPONQqeBK2JR3WTY0T53eznasuzpmnfpFEfp6oJnXbg2mX6YPhRWMgPrqFXaL
bzt667Wiu8SamW4YKsZdg+GJWEZjbtm1CBrmW0MCmjUmFhM1ZPMkcQpd9co/FIa3cyuuV8NgPwx2
QryuWaPhS0iFN/BIKbIsKSAyzSMt5IeyR++QRc1nwBbDwzS65j00yr2V4Qf6/zhUF8YIKBRDl6b+
99PPHXA3jk4o7prozr1D/TF16xoHNs2SLjUPriOuEO5Q/qnmNWQlSoC5i6YgKNDQC9+4hEW560CX
Gly2z2ln3AdtHSSkCMiZsDHV3sWzcu/tHz72/LH+PMNsj4HZIUFK8P+/f2xb0514tGrjPoGRZuAO
n9BkPUongctuI2yogCzwwwcsZhw3v5iY8iIteW68d93TBbaB6Ncyn8dbIA8N0HHNDLHtVvm0VrRJ
/2l29x8GBEoc0qXv6jEs/DlG956XJxV1nHvGUu6mqxmcnRCum55DiN0Q/PNqHefAJ3KM6VOenI0g
fo1YhBz++36Tf58szxcLR5ISyUSe2SbBS/Pp/5fR1ldOy6WJX6nL++cqwQdfQ/KMcfNG8iHUte5T
1n9JihzvwJRcAjF6CLiFeFx2pWrabaSw7wKYMNeT6lYBZLlYHMoKkXbdEFwcxdqZH2dAfZLv+zFz
DiLqqW+ZxTWvKCr7hkfQqoFw26n0s6bhEdLi9HOchNo/1LjEfzhEpNRNphSGY8l/G8mEqRXk+vn6
vRmj72Y3xKfBJaliqqWzTmPrSTXJL7tw7+D6iCKkH/81tuXFUCgURCQn5IBtt1M4qA6hI06iRRL3
MGnUD71cW1cayJn//tvY/34hdxwmF1wz+M+hHvb334a1qR5pskcr17TuWmQkaTBI7yan+16q1gGI
aNIdSekKdU5ibbDQF6esjs1DI8W6S6ybgZV+Yxbjd8vt3TPqkGRtucVXUzcAn8+GQunK5BCKGOkf
dUhh90gLzTe7Ddy9Hsqa2JCwJFUjCvezQy1k0bXOiKLe1rqEDGs42bnLVHbWwet7QXGi/kAfQbjY
pXuIrDG5GVh0M/gf8BDc/lpRh+Kq4D4im2qxBogbhlILfXhHomhp3LXOOcq4C474Bp+Jp5Wv2ahR
3BOFSXcUvEaejRR8pQYdqN6Y85cSNUbU/77fzXms+GMscQSnhI4HQHoMKH/f74gn/c5VnnH38ILC
c576JxVOc4Y59RBbw6uveVRsIuYXZ6UmDHmDYumlYPhqGaY+3fTBmpk0UY0dYuVr10lyC0yqF7FO
NyRGlxm4hTqVwWvXk+LOMpBOxaIGIsSEdam3z5X5HORQg/s4fky03H5xUSynOBYn5AEXt4CXXCHJ
vmBn3U5DsqcxlT73lNxWXmtus5AIhJHrIFVDp9xkFknjVFC6fzhCjb9XapfRw5FUA0ydYoBp6X/s
KW0UXW/7pnFHDvxG7noEDyP8nMwGpKYyTJhNmoIHUlcA/7MM22X7ENIBwAwylifql9CXSyw1klrb
f/8Nl0X+X39DW7cY01g46AZuTwhdf/8NszYQsY7S5D6UEjfUkOAmsCjMe8mrX2E8qR3tjFQkp1oV
IfSkXgq4BfmdO3tnl8O3lElP674mWkBo8lK7qESirtfPyvcuEy34FfrndGeKUtua8AG2SYNPu+1C
tcnlPuhM/WmQb4PNdRH1nPEwlTaWJad91/IUpaL/kGtTtMO9Wm0KExnTmJY7VWHvCiscQWaDOLCZ
D35JN1jvS4nKt2SJHNKMibxwaziUFnMTwkEYoGuSmINgccg1jS91TZL3OFHdGZdXmTI0M/comKuL
T0lmgOJ08S32ZYknNBjqVeiZwaoJkC0AiUI+GhUBntwo/afx1zP/XtMwXZZLOieUZFQTELr+ZJhN
buLRRVLBXUuG4gpbpkePlQJ8Jc4Va9jZsqof1FvJ4JiUe2hJdPFkHr60kwY5GdzjKqTqNtbJ1VLE
uCPonfAdlQhNmXrDzqDlCABIIbYMMCLGdP2agLUNrYuN8gYw0A0uuDZJbrrxpW0r4wmMxCsUDP3S
FbfYSx71XqPonbb6Lozr71EHGPlhxHTlwhV9GnphP2etdkwkAjgRix7hEGVekl1QIbM4KiJ47oqv
1JsGc9U4QJcaUBOdW1zwieGypwDT0hTSLrOk3vb2eHVWsUsDuwxpttiuynd6Pecl01VfNbkznKWd
jOfft0R3HzPz6Pij3ASR75+NqNnoOL8erWrYEE1OQ1+rkb6mqCnhNmGzR5eGrNdAni6evGnw72ol
7e6c24O/bqv4zRicmrQDqKE1juIpoVFXT+SxZOnU7MK5slQ50WMQuuQixGW/c2Js8bytpPkeA/gd
fBZjuLofEmuM13qBcmtk0osa4bOqDePQ0YxaTY0O82cUx77Cru+VBgS0ZtPAWtnX/jDefZdKuhF3
8RU4B0k8vmeTPJUhPwaYlNch39Myr1jQzhqRbY/pKuuC+hEtRIWECi5cLzH2jQ4mHghm+KINF3Vu
/5OEs/SkD80161MADa6PAKQjSGbSurs5cPTw86Y7Ckc/jBhDax0q7TINFYpcvb8ispO3vo2/NnJ6
BwkGTSOBAaBy9cA1w0BWaN/M2v9cx+F0Q6q0NYssWlOpgyZGyD0V8GJfoYbZWkXzw6T5fBgdvFd1
7+ovKP5RhunTiZ8NvoBL0rOnjL20ZLCaO4GRhmo+LrGy6ElanlJl30pOlT1emfYCRrou/J2Xh2e3
6H6S3+ZSS2hiaHsEAQhbNltkPc3VV1FzTWs0BVlXH1zDzU7CUxvKGRXiDa63XuXRg2yG7OKXzaWL
qC3qJqUyB9P9uhQahiq+lh216tFNBQAONyyxl8yyd6ugKTdkJMgrhJH0BTkcpoOD7+Y6pL+KlBNs
TB1vb+jVrNy5+Ey5iqAZL0oi5Ogs015HgpoO3jayR+nwu2tN2qfW7rvdUM/ahKSuH8MpaB7NFOX3
JOndx6GenvAA0NUG+otixuZQ08dPJq+iHKvnlAY0923U+P79tKdb2j5g59JveMX0m5rUcIsPVk7I
VNSykxZKSJdBE8g8wtXh7gVXIighFJnWOQvt985Poo3lTPuoHe1HxMpYTYsGwLpFwFbgTvSbHVlu
RO19V1Tl8ad+HX1X2/Vxg1EKVsicOArDF4QV6SKw8rZe2P502ni8evPGKUlSq1yKQqztnJNPFuWu
H9MfSMWC29QOKJSEfyvQGGi0nl+KvLmgjgoukS1RC3t1vzfC+hO4BvFsB+IUamq6RsQLUHtA2o6b
UeOw/RZN0w/la86umOZEgdbrz1NpYIpipDSMejyV1mtYshZKEJnRFjMeTG9ybstcJoijx2bUoqvv
1Ncg9MN9UGY+FB8nB98vmd/1GAsZCOxN2PTFkc7fqrJ959YV49cKul9ajeGzmaC7IOyPDuL02QqR
R2eV4z0YyMTXVe8UL4P5CJ6G0ILKAB6BQb0r430jCN5wwsYnjalfSzvLVq1t87KeFnXYaz/D1pCH
rka5gMjhofHopxqGeNXCCZ2n6yPKiCyEWRCz4Vl/3GT1zv3dKMj2YzVbHZcU2iWPdrkrEG4s69zq
6MYgHNxk2i5KIAunt75ZxEa/7+sh8vKomc1SSI6qOTlx2QCXxPDWONtRY7d2yCL/sqm9oz7nv/4O
+R4ZZTfobX8sad+mZF5EexGXiOWoYzRvnGBSR79Etm2Lfl8h0V30GyB4+p0Q2SEONLXJVP/++2Gw
XqEtkl3Z5t2xnjcL97OLMkHFhNCUJZ08o7nvsKTfR+Oo8MVpcLSXzW/NhY7wok3D73Y21FsQyECN
vUZtBF6a7ZCnr2g/X2u7q3duT3MPvlO6iV1g5alCDC7D0FvL3ohOTs7JMkHOe4Ct+YzWxFiTh5Ey
FTrm3Wgd+jn6cdFNLJs/7k5DTCyJVlkPjtcQqWBiru6b/BMmzJzJgU9M5byZHMB6H3cJgjT3KK2x
34awXeYN12LweP9zKxjA9uBO5C8x7OHamHu3Dmbz0XiOMXUftJZLspM62m5gsEdGpYhNFURw2YRf
gPJ+MaByIoDtmnWfqJsexeQ5QMaosXFuHOMnDfYLZj3iqnQL7p7T40V17eGhraZqZQaVvx5NG7J3
NejrdBhIlYmLa+q9tG0Ni4Hm8kYT6fvgNTsAORZCduSxXZ9AJBrKLcxT7SEs/RXMHARrCnQV5j3S
Ayv4og71iiMSuV+ap717IllHGj3aIGSFm7TpoY7pM7fBfmwSE6kkinCmOGc3Uflh9tC6Fdf+FAnd
PsrfQT1sBzfv1i3oMqYRATIzWk1iTJe1+uzd0J5tKyIk0kesUAclcEyDFBolmxOlof2SmpsumGY6
K/8Kt+XydfACcjmXh+IZ37w8b7m1PPbx3N+v/V///PEOVkhxsO21cPXnv5ktSOmPf6asdFIo1Hj6
y3sny3PETH83cocEzzl/+OPNy3lWBF/1Z90A90EEzFcpGJ6QJ2Nb8XFv7X//K8tfPl63fJTlbhKU
gjk/xvhAaWurjjuCL8ZtHHOG0ExEWK+xQHKL9gf+gZ02znhBJItr4aEzhxlIO37ZTAKVZRfrcmXF
LQO+MrZCAdLIDRcJpofO07USlpeWo590G/Ri4vWsOExBMawU38M4sg+RHlrHnLyCYzJYczYLAb9b
rQ2fkTNyJi9/XjYd6yAEgMTDiIrINS+Xkbla/sJV0AIjHJ9qKGe75XnLQ8tmuZtZObgOy1o385ss
j1up+69bZYrsq9djyEnzGy0vYCZPFAir5VVWKndv+RkMJ609ZEk7kabKxdPX9Eas0klbudkECO1z
MPjPoClcKGSzSD6wAOAvN3MiMqdVs4jFlgeWzWDrJdkmc8pHAY+VkBxJ9tmc7rpsIFb+69Zyd8kG
QXIEYfzjOe7/PPvjseV1y7P/eJsxIOLOa1zGmIFQi3XnCIoIYs6hTkzpTvOc/SVoh2grPkKDPXA8
x2UDtIvIq4/7ysJk8L/eXf7QztDyj6cEKnQVUUr/7x3/eIflD0wH+geHaHU8INQ6fj87ywrvXzcn
OfIpPl7ZREmLaDY7WIQ5ylD4e9+NIMovb/bxtI9/dIlc+bj7n563dMM+XvuXL7785Y+XDB79azBi
nixvAEApOP7+x8eOAifw3nk3IXlv2md9vulnSZbtlz1TJn2e7SfdQePrWPvlN/v4RZe7XitYgGXF
nE/9+/by8MdTl1vLDx1Bzp4osswv6HsDu1qOmn4nUSH2umDeP0xeuYG1ta5YiHfzMFerwYK4Ox8B
4yTi5vMSW+wtg49dszoyZrjsSEChlSMpT2aIdI6M9/eGnF6iQT7u+1YAQq4JCUczbMT7k8UKY37r
eXhaUmksYQTUJfxTqmVImrQaBhrG/mWvLr9LzcR3K6riBfVLf8CQQDTG/ANPLUF77WbZgX/s/uWx
v/xE5XKY/t7rHzf9pOSwibruq9sF3x0tootlRcVJFXi5p87Fs1M5+b0b/dPoawAFJmt8KpIEFVbJ
ikvHw61h5I7i0tlhA+0QhNLDNBPyJB3EMpsSky6y8i7HiMRiMxZTfaEFcRkrUb1ZN8325dnN775B
wm/iqUMAQRCQKtjDLjS+TTMOtir0FwsiwEG01y7R65OXmffKrcWeQsu3aBs1lrqaTpJuTIZgrnl0
iZqq3hSighFF3iQELYcpgvkSD1WMu8n9VjBYPXQp0qdowM2vRVzrx8j7WtW5cS26wUG4Jv2DrrQT
cjhKY7b+1QtdBPsinvatS5oUHJSNAtzQiUxDWNUiSppwEnY5PCbdH7GksKDXTPUeTePXHNIpyiQq
ULrO4okOk2Bu4NnbuiF5bGFxQ+QbD54xfkeFB+4607ydHzTBTW82IaaD3KzvcaA+WXaBtzh3fuR+
prY4NTzoGLiWHd17qvIgegILVu3KPn7tM7Pd0BzGGqwAf0pVoBbPButd9BTMpDEFuyaIDgMnw2NQ
UK2KYPZsq6ggE1F/sxSWMyP3IRhkIypvvb7mygXRUefftZyM2b4cSe7L4z110BsDUnUyJzvEnZVe
Y2Rwh9RO7ghRspeuDyTTIvPbKJT+qU73CFvhvGqOs/U0vUCyp3adjQ+9nXrEXm4AkzLhUhhX3rGR
1Az4Pb5PjrziG0beheE9R+C3pTv0CxQEXWYd9K7eEJNpVXiujxl9IHz1bv7Jhc6pyZexqd33NMDh
F4hO7I0iSIHur8p27M6JzaBgGU11E43qHqzGwBlpeOeqQH3UaiPzbH+C+NGDSO+qvWOM6ikK673V
oZpz8CYgMqWEIhU9ysxNTsFsf3XSmIUeFzrNdQicxxqBdQt9bg6LOkx3XUuiUJysu950z2lffoLL
ZxxMuIZV76eAoKkh6haQwtoHuOf2eFPGQfva7dPEvJMF753TMCMoEz/OKTK+adhlSVmlnaCaAOfP
hAfStytysW2LvMQepaAg+lngffYoYm98UHA/Mi+IrrFnfKJ/wwyWFfrWQNfI2V1cx4oDC8b2SmZ1
fjJq4GTljCp4n2g5f2q9bwJuiopy/25E5ldZmSM8Ut86FkpdaOFlV8uJGcQ8vT/UxQhTs2g+1WNt
PYsquaSijs+NPn4HRQKZqAvtC2yuYd0N9JE8qE0TzfUXV0s3gx6PmKwhSuZN8WmQLmlk1XhAFKHv
IjmeFy2RE/WHkr4JhND61BuTt1lw2IodTBqqqe1TNb3GZVq/EAYb+2K8JXJLpnJzd3HK1oV91CIr
pVRMV9SAkr3rIJDCAxh3NfbFHU0bIvZQdcMACNDDh3axK1L6B1WughNuxhXcEbBNXFfrpLXWuBzM
Uzt5ZFzBwEG3iAtJdDCVJmqESp/IjvVNeWIeNa7yTJD8XEkACA705LzD2BTjnOSTs9onabBuP2vF
QDIw0M0L5pOf6KM/h6Wz5Sn5Vgqfo1vvylM1dt0T0oNnUQvqCdxd+1Mp6bYQkek437x0Qh1cutcu
hMqiHCKiseBcgbxFKMXFqpR2dEzSKYNW5H4XeoH1u3lpA+Vug9LZF9YE/L38XGj11bbqcaf79Fq9
8YveJgbIqERtYq/2oWsBQ5c/9fgwGF79bnwWfj5dtFDb1PWhBCLwEqmvkSPloejNr4Po7D1ejqcW
soIFZ3iP2RNdZ0E1NwvXPWvZl4YO9QOdhvqQqSc3qvRNP9o2hrp8eh56KowAoVe5tNEas2pN7Vh7
NYS+dxwomrF4CaU7s9zqs1VB9qbzQGKsRuKocsF7qEA/FGG9Rdj/Npkg8wFBtFerJ6CjKOAle84z
CQE1ar2WQj954iPY3J0GKR3ltEMmOfWoB5skvDwaZvaOdrG6tdl25bNoXEpaEkp2N2RrNzK6czZ9
KwZV313KdZ0YnpnK2ZuB7sEIHe+zbJKLlOm5kXH47AV2uMNzWx2rpi5B/w/hqyb9/u6AzIgmD/nP
ZGOZVN8jgbZaa2zM4hXOkjbhoKUambOMhjnoOKNa1T0C56BMyrtquaa5KZkJ3dzo44SY8Xz3viV2
fnnEl0F9kmP+E0t4urfNDrYLce36mJ9d09L2U8McSkwRAec+J0xZxIBM+HfMuC8vQTxCFbQGzguY
FZSGk/hVtWA20b+ulJvFj63fEQA4ZXQ8vJrNmD+O0H6PZIARFw3QrLHFqWu4MIBCxUjYqh+21V4V
wQ0PgYreNb12DkE+D9sZtWiVExtbM6lk6lV727SFJdwpRA9du5+YQ90cu90dpV5Yh9HVZu161XLp
NbXnlGxn1zR/5WDXPpVWfEwg7SEUSaOnBkkvOJFgpxfxdAu95F2Gqrg0fQ4Yjz71sYWQShPQrsxt
zEC/o+3CUt50QLXkYF8BPK9bqqLCPvSFPbxSWuHw1drpobbkqpCglF3bnudKwzvFeX2XxizhXUxR
F/xEiIcmQfpoMl7r4R6ARZZyOgzsha0yps+hXePJ0fFQJhpmCGr+WMNNSqY+ewZrs/PagupZ6ZpV
YweA6Arl5A0rgk9HD8xtOIgGpIaiNIeLeVv6BBvrTbiamKl+Ns30tZ8tSQIQs+dX7VpFg818YHxJ
rFwgLjOT7TAEj2NN9RPJaLmKNfKXIzfdD1KRjAmFo4fpfdTtd5p3xlUHo8uOlIRtfJF5Y+CwCX4G
NZ25gj7TfSQPxava8Ox4txEXKA4wNOkBh3IfuT2uEIZ/pjAcFWp6hBASHz3WykPrNI+TQfKEHYyf
gAQnVJCn6MW3u0uABn5VWWraTcrDh2/uZez9iKoRcXXP6doiINrETgOCp63Xo5KbuDGJSTV/MatL
954YnHVu5RwuHZjH0cR3KvQfUosoJHv2G1evcpMoZ22Y6KpKCBHhlE3vYQAdq4snojwlZt4RLs6J
gJX6oRSVtvMcI3zQgHkcGujepdQ/6VX+zSnLjReRruBHBoQOk7z1TPjdeQpC71wCgTdsh3k96pFN
lBJh2CSsNEBFdWeW4mBTnLvWzDMvP90TrZLsCAq4T1Ve44yiXKJPhO4Koyxml2i5BRKyxh3VURYm
5j7MBgQQMQnAPsLfL16QfnWxJj5YqV2dB6NfD8MYnPRWhWQcDPoekp8HW0ne3Dxzb1Y+7HyHCkY6
RCdagntK2dRVzOlL5WH1qRgMGtoxa6OjDFdIwABo2/wjuNSnGM3MCnN/u6+0htmynaQHmlW8eqRh
lzLZD1OJP8sTZ0QJ1ItN/FPxa+mAqm11xOetoyNE8txbOXrqmAj9y5il5To1uKA4NFXBuZHmwJy+
4cK3L53xR2UZj6PaloPNWJ05/qki1AYV6KMwKLYYFamKk5Os4PGuo8xybvCGvpRGcoq6UtvphmiI
RXHAaNF92zUDH4dpVYwmou0PoZE9xUrrD57b4fPW3F9MeORJq0FpAuefwNsNB5tr2yMUzUNdDcwq
+tmx5I7vdkMDxiSa8tXSk8fMbI7j6DNtgn24jeoq2SStQ3VJWpz0ZovQ3b7moYSRlny1SuX8BLb+
bhZfIqmPT3asP6ad/FIgLX10vPINnoFxbIWZbUTZKOabg08X0CIc2uhORQI8LgR9BQvFyODUsALm
woLcss+uaLGO4fyemdWmK7GyK8946dMSZ42f0WmbXMg1Fq0v3X1KGH9TBbMpLdDjxyC+WK1U2U4v
e7EzzJEo2GL6RW38KQxzdlYBBtWBfmCXttpPgfGlGPwL06Pm6Ep7h8tvuuoRaoN6vPXJGZT2l8oc
jJsggfXBqKqSsPJiehz5JR5KWfsbV6OOL7uHAgfZzlftTbWEUpIUdSzMZxsT6sVoW2s1BkZxASR7
TzGwJoUdXTw/VasS1dQ2NXAKe/j2HdcNd4s8M4hSsTG1MN0yvq6olzQ0OWZCwgicDAwcwNx5Mp5o
4/VbD/+M/jDJyw6X0Swkv0jXneugmu8G5mTQ5+QSu8MeIC1WbFLAVuwF8ugj8gckFJXlGEcmu06C
DLpdNPxChrgLDULmab7Q7adZ8zAK2tXRyJxSN09Vl/5EpT+tkeFgkqZ1fCS1k3JjZjzhMP8UutqZ
Lk1xJaVLKxFquhQhbwiigctUXO+XTYLY9VJl6m1InG7PzC8DIGftM7difQYtA4MlSqTUbVehqTKo
6dZLA3y2TT43tYlU0gPO59ulD/YGBOEwsAZZ2k6F6I/x4MtL7Fef/lUaSDV5CBLtVPAgbiye128V
ctPJKr1zznrkIWbhvE642OwTz/1Bxx84rN2dqia5V0linILYNrd+rE5KEh3g62ACTDicK7+C9m+M
2pM5qJ+sr5s9XOFvYgTuH2t5uB/CAoaqxsLdsj7T4HMPbhJ6CHL1H8UEdNGZcm2LibE5dV0IMtCD
TA83nI4YnCa6Kv5aFy0qXROjZ25SFyqowZs1+A9zALmRAgcnW0SJAz7jhNo+uBFZKHDoDma0woTY
1eRFv8KrOsBl51qQcXKtKNukpxyzz0Zl082eWaKz0IZMkIZwa8gboEIQI21y1Febpof36fTyzSp+
QKHcOKoYAGqC3mYe/sYx05wa+dRS1bgniXcl86FkmNSx6ob6eFMCdkQbEiUvUfcEwUx49LQT9QWs
L3EOipOsmyAjJ1qHzcSSMNxOpccUwQevJqi8HkWMAbJPG+bzyLoI0MVW2ZjRG9mQycWqsUNaQdvO
BS7CmkLH24UK7Bw6zGGnYVxblah+T7yZIiNk5ahK7e3GRu1WYzbS5gJJ2jY/yqj3L2MZ3ERARMWc
XTa2BhLlXDdOXHdbosrhOUesFnWEgcfcNJiS4jDfewgFN9JJ0clZ3Yaub3XN0qLatYmMV4SZZBtN
xuO6APapteLJVPHPYqDHCn1g3CW+1Z29LPH2Fo2yVd4av7RGlxdnztPo6upxGIZmbUfRceIoXY2Q
ofa5Tfuc8LTmMfRTIH7ZPmmK8FzS8kIISbwS/aHxCNFiuIVTfLSpz2ghbL7Gfi1L7WJLoJymAwaz
8/QD4g51aWPPfGizGa0UpI9aVUP0nhckAbFd12zq3qYu3DrAIX4MvQNNwCOlwuzEK2kGFDvt6KWv
8baZvXOtGlF99Ygnrs30uxBewHpcPFeWFu3Bf+g7ATKbLMEuu3c2M5KW+DifsOFN4U0NM/MSFkma
35BfSpItOBtS/K9MxpqHuLXJt6D2sEKtE6/RUs5LhgG+Fi3PRiCgc3rABRWiqEJsHN/293VJ1p1k
TEPxnU8ckYrV+jwpiWeAXVCyRqB9Sae9rPdViPhyihA7Yrt7keAF6c22koaBLzZjjBejBUg0k4qE
765N0ZHFg/eaDgYWhqY1I/p3Otg6bEZVzT5Oys99kmjHzhLxkyFphkDng/y9WiwJrsviBagK4eIl
SVZ9EHwDTNDTZnwKGC6uoZb/ymZyoGRJ7iaY/xs4YaQpIrhsupxxf0p1MrkimK1xrG37NDoGMRxy
Jx/is6vwLEFtJ+wRsn5oTDu3edXi3NskbqQdaMFL1EwETLe+aGEU0LNvMtM5Jq1impZ0YtsWkUHD
ydxyRpPsUC8etXXra48C23rSE3kXxHp30hMXvyvqpvQWtGN4KOdhdlAmHkMnLHdFXz1DiHYRgV8k
Lfw9Ou+Mhq+5/V1f05un2GNGXZeeelQTywXYBzEoX/9NlTU4LeEGD2ZaNo9yuHE1is6EwHxeSjCp
M5igzoSxT77IIjXo4SIIKlYtp9tkjjQRe33dBEm3ww0a1RZUp2gwbzlYfysjeif1h00T6yj108Fa
kcHzbDW5tqoKC9lEpZgdFN69B0N4SErgdYEcfaqk5S++9l1W0WuWB2JNloAHRQ/GN14yJkc9VRQ4
/8D7fP1ra8Tx2g0SHdltm5FmMnLshIRCik4/RsrcQgaMdiUibtjO+bTVQr/aCwdgPS04+uCyTJ+E
kb66ffTkjWRpBEE0bsyeCQjMu2yrewW5S5l1HRung9q9ynWSZ3x1tEr5s0NicTYya42BEbyAh3oC
1hOHm2eD58208SGA34IyxSUnMILOXHVGssKrwwSjR+PYlNYFzm92ihP/ccj1rTtnwAzlRUyhe5YZ
daQsxn1ixdOPRKuhGerQatp6AkEbRVCWuuLnIob3R/dbDmz87YFaFaEgluvvdL7khlSj5tEegAuK
V/gPw69JFivwPsympdnve+MbE67osZ0Edb96TC/SLW69HVFsLFK5jQvkqQlnMyjQAZpGV1+KwT1b
IB6fqNtiy41sZ81s6rWNCc+g3Yx6ILLcM4KjL2ZZ1qcqwCPROeT71akvHuImBRFSNSge3JHWR22f
bd9eKRzXVzrsJ7/vdDrbHr19LwhfFC0JpLroQ3Jg0XFlW2tUxd2+0Y3zlJbmxUcWPeJUMdWzSsOS
BIY62FJWwv45lx7jgCwnrb2JZKRKr6kEAWj8uWIxfI5t7VNP1tvORfN5CpLysYlm8aJHypyk6Ul+
cnAcvKfSiZ3Tskk1k2OuAV7h+PiME/NnyBoV4TDquYeBQD8VX5klF+ccV/Lb/2XvTJbjVrIt+yvP
ao409M2gJhGB6IMRJIONOIGRlIQe7o4e+PpaYGZVvhyV1bwmMl3pdmIDuJ+z91p56pE7TUKEAtQb
wD/dpR08F3wjnOImCN0mWL6rc4ZxY8GIK0/aK0m45gpxfhdEesEzPtQB2zHotUIvKP6qoNdRpM28
yBp5sfJSP7FkaQ/TjFMxEQk+UzL/Rq6dVdEVmKOy/LH+MgG7VanIX3g7G+dqKXvXamdrZvask6wP
S2NiZWPY0yXAzqTNebMbm8InxFEjFFxmC0b9xBVF2+uDhGmckjBM2H/ofp3u9d9joiUnhV59l1va
c9XyV2bnbAAHBZepzA+aSD0i97U6UoD7SFUHNx4d1Vb40AwHnykvLtHVwKHWs6txT8eBGVZiwkyH
zc3AJt1PWSl4BBnRnoTIwnABRDqVvr/uMYBsuIy4GxQ8z3pjjbvBSLZtYnlPlTftLOBFlvCNh7LK
P9p5SdD0snmqcjwpwyCInXbZSQLVOWQVg0IjFe2JQvtOjKZ+TSrxyocAlt/MEXyyjJuV8Mev2FCu
CbeX+FMzdw3JByUYJ+IdGV2APExYEsrIgXLN81RoX9rQu4hKEa15KF62Mn1tY2QuSQQtoK3cnsFq
ioMM0Vpc9O258DEcRGNXPtT5VyCqTeqb5WfG0xSaIEqYwY8vMm+HsDKtbIsQh6eRm4qNM1Li0AbD
end6hsN5+4YFI4Idq90t2cqHJua55dkGcBR67skYzI81pfpbNP6tWMqHfcLtgpHPdEOhkV1HuKBw
6d9rXTZHQWWMaB4QqD6dwQ9GFd7ESsITdLg/mEgQYGFcKB05FzfIv8tYFQeBnO3Ksv+ZtjxwnyCo
H8YB3jdaAYZBz7xzAhBjpXdqgCo1SbHSaGnu++CJuXf+rGl/AceKHTvDfg1iwXgaZH6mfk52ElD6
GsEPX21gm85ubl0zW4hrYHjlQ9G8/PMvzJ6vCyLZay0lsOfalXfSLAKrWjXYYWrbfJC5nN1Tc+CL
xIj7s9U67arvwCoMCMv2P4ULc+AEZTbcKFkViZ2vE28Ez3FWPSsrM9bEeZiyt25gkqcb+k2wsGrA
T4bFqPD2SKNmEmXuf26K/BFI/WYanoSWzy+s6pPvtARsXQ/ExtytPR0mZJIyvBuz8ebE3Djj6LFO
jPHK/wEndOi5xWCCnYzEGJL53Qk+WWvONMaGdOjSeVefcwm/auyIcKjYgFFa57/i5XnieVG1VmCB
4gaYhN5P454co7bhGOntQTiGXKr/WaRnb6DBasK0qpa1IwAHYw/2oQlsdF3oGq8kFbs9kZhsJTte
Dgy7/EXEF6yqNudY2oiTDtwM/0jJSr0hk4XTEbLkSTngrhtJbK7v6ZvxZyKT2MKR7hjIxaPx2guu
ZWr4ZoCZ73EZJ9toKP21IWtvZaeLrtVsrbMcjJPU5+zKPVlyFUidNUQudhGVBDFcxgxcW8e4M9Dv
mXQzY9073jDd7czOHlGsMlAGnqd70/PQOPwdeuqTK8MNKZfjWWqE0WyeGS5QNMpwC05i8jdRDYRE
UqGZUFvdQZyRk84upW1Sr7EY8w6+/ONauX3QOBc/VINcM4jb5Frqflh0FD3gVV5ntTyYOv9kLA/P
0tO7vc7nbcGb1siVOfwZ+abO0npvCo/5XXnqSfPRok0cMtJLfTJlRMgS6yhild165hlrd2TU27QZ
piziFuw03QfpQ1KcuXCda9ekVP8xxm77yicLqq0/sK9YkFhWR7rAReNh6Im9TWzzpbfEl22q4SHy
d2aJKqNwuADJKOD84ZZPoG3Zc9a7yunkL9PTQrgEz6WJ7FDr3PY2CygoKlsLJynWP5u5vOBbXRqD
v28NOKK2mca8cEzjwbSzkzfdO5sA+oLV5AFZTFeRjAS03OHXAj06Z0G0MYW117gpnQv7SyOOu4s7
HNGAS3htdoiRA9i+U+Emp1boPDmMPHotkzb0E9ojFd7LFXJBIGB1yjQkJsFczChgmsmSu6pkBNsO
J9CCw+0eE1Y6OTb02uyVo5PaEGbOeCHXeti5896PLFYli+MP0dULUenxFNjjcJrYFI2NY0HgydWl
JrCyC/z5y7Pi6qSbVnn6+ZlwZHUacuM1VrXcRpaYj7HNDz8/G2cUfqM2MUsqmgsAxdAFzb5rHXIC
tRFNa9MkNuanMcnpTjwN1IfYJP/wdRNiiVmgr4RXLQyX2bhPdYw016PGXse+vRqrZLzUrO9/6mUV
69XnOfsmiHVVduT+arivJIHxS0IAf7JgmZ+8QVF+H3DXuBp41HwpFaQMAxsxX0z4FI9W9kEs0Xlu
bYRz0OEJmHXYVxaQGtRoYYLxaf+KtHxPOPnvWD8w1SW9zkt59racbY+szDh/lekxjcd3Wy95zIHs
2AS+xSWyzD5/8hFjPDGexrp8mW1EHCSlSZcPFYNM38e/m6AICzK41dgtQsZQnx3/IxlZvRVpir9G
64Bqcfg2rnV3yau0p962X0u898Tzgg0czO8sncudEWkbSPjG0Zmdix35YtO0tHcDCC9ZOnEx9IFO
si46wb48yw7r5SCp8dqCU7fVdtQ1AnFkZ/wS03s/ckxyNy1bbqanvB1ab179MyJbmw+pnKxtugSX
K82XrAMBrhYdrGBJjy4k3+1vm5LpSTpYGj7zhF2yvHeFr0K0bjxQgbquSQWk66zCt5AD5l41IwPz
OjAYKw5tRC09R+RVdj2rPeE8pqlbkE91DtmFDGT0YjXYBB2e9uvAJZECYJjZaDV9Eg1Xe905xprm
Xhhlcew3tTBtdPPFL7w/pSIXxXtzV7J5KTtYeXBTYUpnzHRnB38fHL09wSqAa0QQqoTBs+qxtun6
Xiu/KLqIXY/qOWEgu6JZ0uybxg0bd9jlXeZ9D/tG1OEwD92TMOurnwz1pna0AiYi80/AEi4ekh5m
WB4YnLRN46r69pLZ1JZL8V4yUltRJ/J4vgB0MaXXwrjnlucRmpgCxIf7oGjpvbjeuB1hJ5LoK4vL
WHXfY2Ywl4zygzV5L8pgRaK8XFuNdkZbHFpr2EqHgSrrSk7SQNP8wLhwQXmscX4epVP/ii0dQ19T
3lrH3FrpEF8a37hB3MZhrRcR2qFyOiYxhXq90tmHsX/i/rdkHocHzfb0Qz03Tz99gtY27gQ8xaFF
Q/pg29lzBt50P1fuKxCkgqu1N9FS0X47A2+KMslVqE1BQN1moKbH1mntFoj9qrb9jGvVntJ+WgKk
zj+Lz/+fiPJ/I6K4AHL+W4Vx89l+/tefqqU/8/BZ/vmf/+PtT9P+12tax2mVfv4HFOWf/+S/oCie
9w/PdCzDB7rj/hBI/g8UxTf/4TqWbVC7s12Tv4Fa6/8mo+j/cC3Oix6pXdcCq0Ed/V9kFMv7hxH4
0AiZdkDxCdzg/4WMwkMNKst/K886EJdc0Cu2Q3WZ9SU8wf8sXsaTPZDjipPDoDnZ1jfFn7JXzdoc
aJN4bX0aCCeExQIxU1332XZ+yYDznHOUeWCoT6/nMHTQ6qsYhQFAhwr/+8axS23VDIv4zOPBHl27
BbnOiSPCSA6iOVcyYv9NWH+Io0vqMlCZQfgye7bY3wJx1tadWechke234ZMqhGQ8q7xNxwu5kwPG
VblnmcnJiRrKVneZnbfWZlbqUPtA5O0FJ98vYHkTwry3oOYhgrK6prVpQKHvFxz9AEOZHSCvhURd
ywVZb/BuLWDYJ4tCaIHaBwl4+wrOvSYA3pN1cEPDfIbnmm6svOvZI/TcRaz5Nrq0CcoJMYiiWbOc
yOiBTqCeuXYF4WiBmSahU+5sbNaQFzQ9LNK8Y088PucdmH6gNDU43tVUKWDRHSrywubES5eLtzyP
3QX3LwE7duD/3Ule6mEEQZJyfHcV91gsbtmKbb9i3aMAZXfUAdIu2yaJhCwLXC8h0nS3ev+phBnd
iEIckDoDWnAaLL8w+falNO9yURfoOAwMXAZT27y6yfDoALnocR0onAcu6pGqBkCbvs1mukrppyld
Ow0yuLocE/oueNE9+Wnzuu7hJ65yeNPkUihctP5h+V2rIDHR4mGI8TEMi5jBWRQN7SJr0A37oV0O
p2A8G8bNgjgK2Mx0kTxoCYNHrA/Don/ACH2MhVOcfJ0RdK+/p6LJz/Nkch8bDUH2BlCOYtOdouti
MIDXMWCttsv6WW4sn5xOZBAPyWwAwX1CiLhh0yb4Al+14DnWuvKcU5cW6p1qNp2cU8uKmS+4mHww
t7+NNOYBEEq5xpgXYzMEhOKP30zz7yDV5Nawaxw9cX4x6yRjb2U9STwb7B0ezSK4ihz5mBo+7Ljw
wtpgBCWT+loX+mpMUSmxkMWXxyHDSdmjdkvURcPmldYGR0C8jGcuLHDz0oRij7GjuD/zkVTHZpGF
2FhDUD9MG2qMUCgt9k9dHIVl170h/kN0RME17Bb/CB4ScxGS6EB+V7KOzlENvdxEWuJhL0lAqSHG
2BkNUmhhW2Q2MJ0Ui/LESJFGNzaRvpljVwtYXknvobVLhTgRE3bbDi/JnX41g6InvzRhg9kVghU5
/85aAESsCn47vnqIomkbLFIWw25KIneIWugFQWVb5C1oaxdhyS1atC7BInjpF9VLi/OFxSbfNu9Z
9qQcjBzdIDe9Z6Yh/J4Hr87UNo1R1U9vuAn/sKBHGdQ7D8odD51RE7jFHMOUZ9rOuSGYfvS3aUqK
Tccdet372He4422yodsT+UCCEMWPdZtsAxw3TX+NfpQ3QcK/oXjwKsFeNgeKaEqTaqVNLqknGL2J
hVWuA265qyTV93rzybjdWRvN58gwZ+Pp3oY1z6dOUDYEB0yjDxaiF3U7DwEtq4UmRm5R9azX6m/y
J4A9S9veFfV8UCbZiGLAUaRbEVTFIHpJSqBJxXOZYFJo6QBxBkHpwGX02FTAbmqR/JHUKIxgsK7p
gCmpsDxQ8FF/HJPh1Qus8pjYr8B4FTm2YtUP/uLw8HFIjVDbcRqNPS4gP6gRPpEPZtPHPXSQ7bn0
nT9u9jfFikTZk/XShCjJwZgE0Ho1lOxMJpcbtubod6S0TTg033FqDQ/EfhEvFXg7WWCTXwT+HtAO
h1hL1sxPNgGzrIQdkEXBGjAqTyYl5t3IIZOoth0/urA0mDu32lSuZUrePKnTchchRXPbGqEcNaqV
DZIk97jl4pMaF7EUQ+11ndgv5aKcYnSHYTxjUsoCJ8I+CoIB07XWEgcwAFICyt4mMMB0y+vYlMcv
ComLz1KwH3ajhKbEVmfRhGbbqI7MxzLQyb+QmVKMNI4NnIyN4YTO0qXRWNn1eLXigSmRk48y5IQN
DBD3Ep3x57pgNVUEcbab8+DDhYm9L/9yZn3PfJutEiavZlF6GftxEXzR+boWbBsKl6TUyOOllR19
WrapdUvGkU1DsdLjeme5Ei/cIhFLsYmpRStWMHDJHNK7RfrKuwCqQ46CzFtkZD1Wsr7mtUZ642Yt
wjIQXiQkK5qHDP3GRWrmLrf+Gc9ZtwjPsNyKc4oDrdmTuoS+ixkN3X3/4OFKo2+mnwAjPqcNGjWx
CNW0TueHAsmalrn7BOuag33NaLvn2VMvNHbugKNRJuRviagwNfvDG3g5BG7I3rCCTVgCFPFb1wLd
ja90sIIDeNmZwiBcXIsbiQYSiEiPD5rqkeiVHPw1Oaz6IRjYJ4qZtTgOTkL5cwD9FbWTpU2PUafq
I5KW3x00i1U6Kn/Lt9oHW6enrp00slp8/QcK0bvkC5Mzx7AHBN6uSdwdE4DKomNOWqJ3HvBhiVxu
uipAkzdwEbHlH4LUaAIx6alFqecqRkdGinEIPvc2dYCFsTU5kvmvjn2T/CpH6153fr7llvoUcwBJ
C0ilXRB0YYLEIegEAC8cf6RczngbuKLxOkprbdogrWNE4PYXr39PzXQfQZjalIprMAZBZ0QlSM+A
USJyQeUtmsFFOEgKMuHDkrz0i4xwwkqYYCek/cILngrmoi10F4Ghqcq7kXtvTjciUhvX7hG0V7S3
pJGEisH83g3abjvHfELJZzJsTD8dbR6YE8ffAMzpF/r5zjKtk6sGLn4+HzFdowRtmcFLT0nRS333
bIIDXWgWBoTegNeYY76Wi7rRxeGYtUxZC1i43qJ3dBbRo6b1T+XUvhZdP2+EAnUsyDZ6LMCmOGjP
8UjtlXLpiwpQk8wZT65m0PKLyAhPed4sL2K0mxUxYAyU+qKitHBSOsRENyMLkuM8UWBLk8fUoGOQ
S+dT9mkdGvX8mGqS2zyMWJyXyHR5IqoPt9buEMIY+SeI7myKakzrNSSRXnJpcP8RZ5sfi9QhD2tl
DrwE429ZMiWk+s6Vdfa5BJo8lgYvO8gmCQt/yStEb+C3gm1tZluPz/OB00px9gHdOxXPunSI6m25
uD/bhiCXH+MD5Yo8bdXE2quuL3EEam32vrJcDiu8LhIr9arITdZGY08KneiLZupfUEM+bFNgIiXb
yBIqPRllwBBzlrRVrpXOI7oaUCtpU/UUKXXFnyoA8mZP2UwRJ3lEQFCGRBA4Ui5W1GrxoxozplSJ
MtVjYiMaG+oCXE+9q1kw6hYdF/1JsGZ4ANS+9hKO6IuJlS1SsnLM5eGe2WoHMSvaEGPXB2M9ivqR
QdbZR+waLYZX0Y+0HxbrKzD5bGUvJtjAwQk7jr2254nUhfNijC1t9caRl7MdEZq11bMqrGRzI5DI
ZtDAOQuN/SAXC23etj5U8ay7AAroiW9iq02I7PuLv1byzzA1YC2J2nb0jJ5jObbb9Md722LA7RcX
rm1Zq3yx47aLJzdajLmFxloVg65LDPrDWZy6YEWs7rXWm62W4dyl3/nQx1h4mUXj413MvMy2D1OP
q3cM2Atj5YoonlClX4y+cnH7NhOW31bz8mu2mH85J6kPJUdnVVkSbfliCLYWV7C7WIN79ME2GuHZ
qy6TR6tZMNR4j2T23fucRrN8vDZJ/6ezGmud2S5Q/tK56Vw2zg7K4hp18YgmYWVFLnOS5bf4+hMA
mA8MJr8aqz/pPl+jRFw1DN/mV1KcNQqkVDhEuk0G9TY50x9qHk/s+lHDorpYdaN5bi625uwqVV0q
g+C2aBp8shnbyobFgacnXwQH5hUnkQ/weAefnOA435iEH5tOfnKLegSC/TrQitM16G4m6MhCfbQa
Tgc2H8y05uCp7OOdE+E0INOV6HC/ZzZp6/nJlcGTM8afRED4CNdh7ZAxouOwqePPSOsOAaxhh5lT
zPXGsxc6U0EUxeg2AYAE2oVHvfAOacm21GSFx5h4Q5Zp70bJV2C8jPMcztzeerCXkha74QYvtjem
qyYkznWPpuCb0+cvr+cZAotwrTE6Ny6BzZgfk1HGq8XXC+4GFfwIHn9edJtJFlYJDHONxYQGONBv
bnYQI8crvCe2/5simXF4A3BGOwg/ZsywtHDfjBGA8K/KivJR2u2md62jAat+Q5ymXJnaeHVcEktD
fctm872C/JtRZHB6CosRT2gtCgui9zopduE0Cesn+CE8F0Y+mnw5uoopmvkodOPVUvWe0jlG9tz5
AvQQCXGB4kGPTuX3wCYDKOsrFZObiSi5cX/heQq1XJwX9YbXaPDp7XCWMj2/1ynSO8PS70mF1yvj
qWwcImG6PLxtgub2hxLyzmj+QgWf2l9oahqHwkUKThQ2cDjvKecLyx8iLMzdeTKygbQZ8Cl3SxqN
oFeyltiVcjXyKuAgQC1fcbRzMyijZhdSA/8OnPGxiBCCR2j5dNO7OcxxkbTd09Rcq5KhwfKpqdJq
7QTltqz3QcLlne2VZqrnTDAVNgYcKiN0DMjJa6mVx1GYxzaw9vQ/KHibb/7MoiXj2T7wRlo+5qgN
77Wwd0uoIZKXfpCfHn2myoS61bvuSjjehgj7jZoIvTDwqU0f4otHoI5L03ZeOFa8Mr0oOEZxeybE
csvdfgv5A2lpbzvPTxLJ7qki8RuObQ40s8xvOUyQgwXxTDBxueBk0M+p01BzmJE09zw0JAarYeYe
BR5/5fNpKnQXMW6wytxGclHW1Nry+x3vfmDzVntJY/06dkwAeHFlhFeIEw/acypMUjWsr7SI5E+L
W5EbIOFZ2hlk56NTFY/nOfd47pKtqoX6g6CZk9xE3JbvoXn0imujvDfSbP1ecItIXBSWY9csC1eE
JrM2P9CYWGEV25sdZFldTz5rjnVpP6yiQpShbrCriuWOyRXHuNh6cJKs23oPCL9qxbEgS0wu88mF
s+MX8Uq28oem5hiXDbwtXPLda756sJESLh65opHHSPezFF9EFf1DacseXZgxrI1y2CZBc5OxStat
Jt5cNzuNzJ5XUaN/1RqrRj29Kj+KKVNUYh21zt2O/QuvvltvZdrK1WE+Tdrdha3eWcOr2TCCEQ3T
Kl0GWy01r55D5awT8wd97yWbxI6uRe4XiW7P1+XWrPWlCBOwd6zyC1Vh/yGNjVMemQm2gSSs6ekc
tRxUNvXetQBdERZ83dFz7HaJND9AsHCIlt92z/5grN1NJgr6grqHXczS1yIXnyICaTa0bM28cx4s
CNQ4be9Vmh+iIAuTpG5PBRPPjaMnxxgB75D4q7THfuc1Cwchx4trSfZwUbAjTMW93cD/nNE/gtSB
0xwQA61/fWUw6gzLHGzW0BvhuFAaHa4cYnzOkp4tSxmtywrpgm9mq5aDzVCAV7W16eDQcViTWTih
FQvCtove2fGtyAIiFM7R7wQNJZnaMvZGPTwQr0u5jzKcTGchuVH8LXu+QTtPcZN0+nfkSNwXhueC
6tCaZEK3SgUVxibgVjIUnnUK6tndgo17pB5Ybfi7CVQtZRmaA7vRavO9aUbc7mZnzzvVWxU+oZWe
PfiVozjwEl62gwfSI3ec/TS6xzopYCnh1LDtCHZdw3iD+E3/NHa/hTVQj2I7wpt7YFplXVRn+wcD
UPUmsBtKzR3ngnI8t5JBJVk90lL1zRvFzmAUuxrGfgyVts0N9e1EjAIzN/s9j65H1QLhCSfRby9y
/pSeUW2HAjhJ53vZqZf6cx00ex0M1gZz1q3V40cr1dgF93xVBx7ZcMrbklsOZ8GxWxsgXVd5nN1k
YX+nDQFRP+vP9KEusxFtc7NevkWtclN7y05Yss8kDH6ozHs0V+FMbjWii7YmDfpQ6EsMJ2sfC2Hd
O00wHJg0+tKmtWFDfmx7du3EaAjG6JiDoAcTX6UcDxTLTTm36Va+c8peX3u7OmpfRRMzj43dUAZZ
Gdo5uRHTaqhaMhklQXjsKFMDrPqtseVyF7m1m8VQlJx+3jFQ3eNs2FNxKVdail/Mq0eM6fS8JHtD
DmSA7elKh9SG/XXSB7BzDwpfIeBtdofftYb9BIbBsFyZHoNiMo/e8kPMFu6YZIWzxZt2swg579PM
IJyTcbYQrncckuZfP2ODO5OrJxkbRJp25BuFGyF3nY3jM/v8+aFMCgzutukezUnxBfjzi22Qsiu2
+FZveGYeuzjtthYDq0NmmeoYd8YDAxmUpqpsjrLSE6RqMGbcVIojahloZnFM9oZssDhO1chPLbzc
QD1qLhuZsbendNoxTlZHOff7oSxJy1SVPFoLqefnZ0PLocafDoXkBcZK/tCJx9JQKXtJ9KjREHAV
+fmvJzRDjxKckVuJoNgwk/eJcfLf/fmf+fkZI3HBp/0/fo1TKOtuae4h20ClYze5GgKPhGg9+2ty
i+jCdY2MuGv+64ek4trKZuXNWjgg44KXSH5QGT8/9X5AGGphcPgpcr605f2DOO6sUoS1hG+dE7vL
bMd3njy2YOtob/URwbDOXhsVH8SfHzq+a8LB1D///Uum4x855eJuNztGav/+DZbA//qnfn4tm0qD
aByP9n//xiBYYFiKw5yQPN4W7A5XSXH89w9BbdFv//nrFOaDqk2yawHfBf6CTitNLNZepx0BtLYb
YJr5xi/VMz7Z8iIw8M29xtt0YICtyuhUkhsAHJti6+zn0OgQpBNytTY1lR7W0z6bV4DXoFdY/a5h
CUNuCDSNB09OOypOH8uKFz80Of2piGqW3JyRMt6ltFZmk/fpkJ49ij0I0BnyArgi1dS7f2ZTa/ey
6g/cCZxzN6W7uvXLUDKV0sZnM6ajWXK6ZQpJWh9eOvtn4AU0BmCDlS9T1tComEAd8EV5ymxracD2
+FiZQORTdjeiQp41mTOg95KQZ/RxisflJUALwjEHMxRRd7MLki36nISGQEotq2o7A1LifWNle5a+
vFU99G34rdc85sR67js6mZ0+rks8sJU+oQKM+l9KK1/0kdBaxjwIFAdF30fuidY6caR3KKKO6xKt
TB6SFvugHbRcfhAc4sz4i7tvcZOakWJNLwKWNoQH7WFTV/K3MsW10R9i29wri6uKNe0Kj7ln6bzm
Bv7TvLb+lJr7XHOppt13IjdTsMgWjD7taLHxUSM2XyjtTYQgVmXuH+jx1ixP4FLF/XhvJu+Y5ffe
JJ0fW8M16mwEeTSQgowK1kSPWLwyjOe+j8mDq2T1MoErtqhzrfuu/0jK4Lb8Z6UP4YPiHF4dWu1J
ilVXYGdngs8ibnqPCLESeaf6qJfPrPLfbPJ2/PaA4E1/rzqerGKufw+19d7yJ3QyBiMLfA9KbvMr
mZhhC/O5bs+iS5FhxQbZoal5W/50a5txwyV33RmTS/vp9fEt0DicC7BMjHaB9wDM6x+y2Ofmhg9b
d+4y4vwz8+1RyIUXK/UX1Y673gRSmKTd72ZoOV5xz2UCzrsSDPYS+mjau5nhGXP0EgdV4R9MIs2p
SVY7YVHjqgWkmJZ/cnqzbExQjgKZzFLgrgkS7YhbBXouBCiWMd2lGXy7sTOfGskMyiCGswZx21IY
ADEWDIpzXwuuVktqJg47p2NMT1/ZoUbh95QkUherPUdoZFsrnV1GIVAclzUWyWrmj1Cx2Vs+dCyK
rE9FEb+3tI+HUnBLpVIarLzOedfcYRO37rPRZTu2lPbFZAWX9S22bJOZd2Qw8I0IMLnEHJfPR42Q
blsnNR1/0cDS9t/6Wv/kWWltKmH96gViMzviz6zqflE/f+c1eUkKu7FZ07MdCmIyUX137ZwBwuRy
sLGucSXpog7IopjXQJvJHBDpzLxdT6C6bLOvqSLkZzaPqdv89XIGofMMy6gU2NAd6BbIvsnBsYjQ
+SxurDFeUYr8mEm6rUTgg9gLznOgnqLO+j2UPfUJ2MUcqDHutsDj7AUCyW+lqQf3NG9+mw3BKd9+
dVO+SaO059tRvNaecQ0IhG0phgBeI+FdqFcuWTQO2N2Ty7UhDwx1dggi2Ls5V8qydO5s1G2+SBn+
BtAUNzNMbs9T2MiJzqZNz9EZoY/6pXez2jhlxFs15VPi1yfHE2+UtR9s1M4bxghgSd+aXh1Me7i2
RrxN26XrYPo2YuWOVCFORSTv9yxx1NZ36+WYyvLO1+xdHFOfaDXFgzNbzu7ctgJzNzUugxF6Myt/
zzT7XUssqj8+L/NTTv67rt0PxRGscSqLd2mO49h/UoH75XtsbviyqazujynmR6luninCyWYMSJuO
iR+/kTk5i2AVvS9f8LRDwy4NQg0Yn2Vrx7EhYpt0Nt00b6NN2ScK2X3g4lIBELbpXGZxoH1vU8Qk
hsOCucEM/oKCgC5prj2VeXGW/ZcWR/XK71uyRvphUpmN1j22VuDuHiI4YlbT4T7HRklIvliBp9xE
lrbP3emBOdWj67k3q2gfEcetqsrdUGC4/vx3p7Yg0ZwTs3bxstWeeEoaXaxMUgkGwq+Vrad8dYJ0
XHFA4kSUT1g5ixePpDRb17ghTUDnMGh3wkfKPTJTWY0OQzbHRAXaPTUe30sES+mD1tUlqKInl0Sn
NQ31rrQ/cSiQN3acbxSXt2Fia1urlwwgUVMnJwfouBX0xzThqTgGN59pkkXSjm9d2vZsYT8bhK7a
5H20vv/XL750AfiO3dkd5DjNGli+lWfQc2XrXut7Hq4DQ2EmrKO+n4f6gzHuElLNuEa2u4oHrVap
zyxGciuHax04GFxtwEYkzWiX0u3hDHJO9PiIsObu6PabBOTglvwBOFse0skrNsSNP6aYNAPxzYUY
uZKsYVYa41PO5CHb12PmALkoWXd2jIy7Qr5k/Qi+80l32m895oxj0r8eGqAVME77blcg4NB5GRgJ
Kxt7Okji43xemEv6IIjXiopGUcPvyJAfrmRm7mrKkdBlgKunaTjp9rua9WV7FZ0EUM6KdELnoQWN
HXYpOq0jJX9lXf/W5K2+RmRytRK0wzCrH4e2+g2bg9W73b37hQqbtvlSk/1Rquq1KjgWUNhWbv8L
yhQMsQoEciGrLfdHjxcAxsViyD8TepUB2wmqeiwaqvrL4fMZ+bQaEhb6ozBCxPf53p+e40xrHzOh
n+W4MXWFGluO1rWIDKrXKq023NvmtcO3krA2qcdnVHYjKJwh5SsBqxZ7StpuptwQTNJZeLXsJY38
s1UkAiJeFKzFrK3bqgvKM3hAfGCIE2QwMAf2t2b8qyGbrU/qVLWcfGyfNyURkhOT15uj6Qmti0M2
2p9Dn+MQne7+ZHwyNAMhOfQ7LSDTYJXV9/L9HRFDpovnrhmxyXVpAvUbbfcOd/7QJz1PH5ct3GBN
Z8dj0+bXbrlyTW/iUdrtY691rk2XcwE1tW+h+Lc42mu1FA4aRa8YBjIAHPuNaMDertx6sbVMh4SR
8c9x32t/my7zqTaGlRRoxvJqvlZ9xEFF8cgEq2bk7bdGe4sRs/HV0JiagZfNAfFJvLn4ADGI105A
rMM40Mya99oRWOtLDnxoG4scjqd/Q42Ynjo2JVa5rM1mNjKCBamI7kHqvusJe4E4gpFM8LjV+5Pb
+HloKNxEXUJ/spJ/JlXxyDDnxwr2ImJTyJxlfhJch5gqsAppfYWBOSPV9L/YO5MduZU0Sz8REyTN
OAGNXriTPses0BAbQlJInEfjYOTT18eo6kZeJXAv0OtelEpSZio8wulm/3DOd0hdVtm6Kzwn9JAo
MkjKIzjipxrHgGTDvwda5eIi921CHcV8bAznC9CXGdAZwSc5udJ7L/vS2evDSBF5jH0b+oJdPFEC
oVFYvK8Ib049SS7QKNMeQBmIh0aw4x43wjSCyXK8XxiuTmOnOTLQjDOuwMfPucKbKw+1kT53XdJF
BBHHJBQcYOQj2VZf7TW3olmLNTQQJqlgc4KA27AEmH62JxcQEMOF7Q024PWdZdC1VXQVjXLurXjy
jsLXrzwKGPoAcDnzjKOxAbKSv84mjEnkO8k+q7nIyP+Jcj03IfIw/Hsg3qia+c45os412qF4Ye6j
VMlHhc8KnpKCIs8zEEy5AWSavO5ObXJeIbTuEhpCs0PcP6Gnpl6UM3MC9zFYEIY0uHBK5lZHds7m
cbKKZ8x9P9qkwITsnIPivqfJfhqt9arTRJxZmQ0m0JZkqKhsuLBwXmAnhDV9lu2K+t10dmubo5Vi
mteOFXVkau7gZb8OjIVmG+scxu4OSj1a6v7zoJoqFM7XoP3pQkwIDZXFO9POnqtsfa4FY7qenSWQ
r/k5Lp78JrmuzEQ8g7EYhO+rO5bzAejm734l8GQjuHAsYwTDnn92nPG3HVSI4OOF8GrzVRpvkHB+
mXLdz7VdX0WNckZM2Q3wyBoFie1Qvosom+t7ey0/b3b5uA5aNhjoCVYVgpWrD4abuoexTU6zGu4n
S5uhXGyGg8NwiFMri5hH+zu7wHm3CpMzcanDVHCH8K5R2+RnBd2doSg2rjKG+RccXQ2Ktqm9o68/
M55hRogW/YBD5Edts5ap2vhl1t5Xywb/MnavY43VHS1MfzQq9x55L7Po5d3qmciWkDninq1NUrrZ
vhrjjmPivLbmeCz8ccaslDjg77lIjFI9ghqAjoIzKwRefRjAwHQBs/rEz79jLtzZY/V1JiWWgOw3
jMGHeujZy7dxR0E137EQJ3aKzYHZJe4Tu1lP1L/cevL35JtD/h3xOcy0n8landRKBkwGcq5a4QyD
8bNO7mo/kH5AocWo0xGHVGXHaQYH3mrrB0hjRN8lXsokP3H3JcfGeh0DWe1ZEyM+KStAYEaKIbh6
zEnCpTqbnoLafpm8d5VXOFHBhlOt/2iH8aubk2rcV3elk1Pb8H8rkqVd4JXlMY7XmzBH2lwbpmVt
ywvr7lORudEQrMzSlUlciYUFkKhcGrFeR25TvWYZKulKEBIsexEG5qrDId3HY/27q+EgBGNCmGrm
/pCLxkBfgR2fMus5leZw1nPN0by4X8cffmOnp6Jjm8SIcfTgxjibSzwfaLnqFjg8LW0xv/pOd5fa
bnb0fXc3rDBmnO41i3E1BtX64tpGccn4/FLwlXk02OSojpt9vC9HO0Ilc7SHgc1afbLEMO/Zb72s
CTZUJ3lweibrVpx9d307O0/29KAMh+38FtBb6irfp5kmYBphdVBPHpnHRBK45g0C0gyZkSdXkXg7
Nj1sRA111ypPLHNw2C8zYSTGyW6n8alIeGV2PqHQm9jhJriWTP3+oT7+/0LtfxRqf8SS/E10ZaZ+
QtvP/ppcCWmLdKb/EWn77r8YxqCNJrucNLEPJfb86yO5MrD/5fuWawdsL32MB86/ibS9f5nE1Urf
4j+xPW+L6vofkba0/4WUGugm0bvoyAO+1v/+X3+J8FN//PkvYe9/5koFgeM5gqhMwT9nueIPiTZh
KSky4RQj/YZHAjmvEV89OxbYJ6fTy8FHyHrvsBRGXSLOddKCFzSXKPO4xka22h9P2l9e3l9ezp+5
XNvL8WyX4n+L6nEtvu9/jyAr+KGge6ycKxnjOC5agiZy++e0eO2DWX8PtqGLg3hjZ0ztwzb8vfz9
1/8zlObjy0uXny7RjD61zF+/fJCzNwxsT157HX9r/Gl8cXR8QjWM1cpk7zy7SJsnlIqoZf8xB277
Uf97TBFfnEeFZ8Vx2NOZ8o/vvU/nNBkLS16LCpYqAADSQheBCHL0w7zP7E9GzsVMglbjraD48ncX
nWbR5Hj7lRyO1Hn9DsZ7iolerf8QBfgf6U7bi7O29FXfN8kT/VPKD6BmWkyjl1BrVQ/irPvmbBiw
rostxEMQUEdFg0UgACuAmhAP9JPlmLAln+yXsmGtRsHazdo//P0b9hGv+scPjU+DFdiOa/muv33y
/v2B0U0JyFln8ppOMROLjmgXLLBmCF/2N/148irNHMVYif4W21eoygkAOdKUS7MFURYnlTMTFWoi
3qCDCLQM3sEwgQ3PXpI/mNYlCKZQ6rF/EU1n7xaCwnCOZdZ1dvU7+3D3aWy+uZ3yTgjBT9lKDUl8
SPPGzhdQhy2fjaJ95ENW4H2vQ5P58pNr5ocysdvLGCxP6Kh/q80KGzcGkVLKJ249976R8fDFtOvg
9vc/LYvg3T8eMdfkY+WavuW5HqnYf/1p5RYoHhLN5DVrGhPEDGoZ14Efg5lbkR/AFGnV7NWyxmVa
WPc/G4j36Bf+316ItUXvYVHZYnj/+KAlOZamdFnklTUTeyUzvavIy3xeR31s7eEFhMjRaRd1lbHE
xVRtbFb96e9/GNv3+tcnx0X4jzsFCgcfvD9jFzNgMYbbjPI6xelvwz4hTaXNRBsqg+BRZhB47Paf
jrf/PG35mq5twekwLa6EP55Wc8qlN9ilvBIJcdI9Wm9D2fAJUcjGlXHAkbFeK0g99oAQBozcHWiZ
Xd9Z4nPfO//w0bH/87xxTWF7lu0KyRvxZ9wj9lMLa4olALgxEy9mcRMk9PgA6kmOD55Nf/npgO0O
q9rLUMfP02Gd6jtLN9Rta41PJW2tu3FgPa8Wx7nMrB+iwC2fhUmZ2yzkG3R9EZ9REd2wGyyHggU5
KxW0pmjo/iF9zv7Pk9s1JfcY7HF+Y//5ZDNxhlrrFvI6S4LA67WNH/ptrudovDE6x2G0+Y1bA88+
Cn9gZArEU7xgom7a7hmc7m5uTRqrsagPPkzovZj7ImzalJ3SLK6TYxvY/5MoNkk1cSuCqxg+LYgZ
EwzVGHJ3g8vk0mmpsfNA/VMS61+NVMQ+8rxIKQLsXDyu3p8JdgWkSF0VLc9N4XQnbaDGNk1e7lyP
8BGnr2Oim38I+7Xwgf3H58PFIYatizLE/vPzoVu/b9iyi2vmBOD7GAY/Eo/3aLXAyQIHNmpADtQR
vKJ//fjFt+HnvhddXf3DpfzH3cNFL1F3m14gqVBIYPzzlbTp0JTg+ozLEBcGgmPzhWUbpG2XDXuK
yBZZTm4e2q18R84t7ug0uAlVL06+jS4lKJMwSfrkpbam/h/CW52/nqjba/N8qjFB4tD2AG413L/f
Py0iUtu1vOACqnLvEmAXWc5A9vBEDIubBOipxxwpiO/fmZ6trkjUQ7BN/sN2ryQ4wZBEE7eVsF65
zg5duauzkzMl4oBjDNmNE7A24TGua8c76dmPAqqyXbbhXbTN/zBfHKicSKC0NTo33ZUJjHUyoWmO
uhP4woCMmfjJTPxdm/hBVCvnMvTsdlTum0ed4pj4gPsU+M7w4+pD16N2ojwqgAFn7FvzJrKMKThB
tDAf0atbTXP9+2OYt/CvTxqLOnTYwuODG5iClYf7x2VQ+zqXuhLykiQMKpXjvrJHXQ9N5hoHt64e
QDbNXNqjCYdvUGi2fLYRSKP2VGhptYv7Yr7kOfdIB1Q4ynx8tmZDoGwlluKcA3UsB+QS2cB0ibLr
rZLVec2LmWcH7gOcPUGOCbLGwHOfWGNnR6z4gHuxHYSWpkkubO9SMzY/zu583yVk+VUJ/kAGCAqf
S7KAH4nz/brKgsW87ttLXtXLupdB1mI44M8amkSoArKyzF5wybTAIdFy9HuxtunZQCaM+wW2ACN6
hG8ZyVCzPsXjvIB7WA8xW/OrPSf1frDd4UB5wCM0F9eh0wLvAIsXEbCZGARkDdC0u6z+UhJzcV7T
+plcGdAmZnrayqK+nN4WyFNQjNRLanftbiIRKCJLQ+9b141hZOOONiv5OHCGPszG0ISkiKYRoSnM
z6CPdXmqbpXy0WQ7iRcVYtOyLCq4DQnz7iYgw045tr7AK4r33VoSIa9byh6sHxehNrqS/dUzy+0B
HkuGQvq74hJGHPWW1/lX4ZzgiWdoBga2n2Qp3pQEorPO5hecOglWK+f7yFIyQhALQcNgPd0wNTwq
QHOh9kyD1fEkLoemBhsj20yenek+G4V7h4zouGL3uda92pdD4L3MyRrsGjcGsjMM7HxjtC/r8ppv
zG2AoCcb9dkZ/P+vWoPcYTTDIHPTqxPsCHKPjWfopUPyOE1odExYuqJU6VtRLw/Sr09s46ZnD52R
mgWF/DA+uwUA0risUR84cR11eelRxmNoKzqP9O64ByRB4VFVPWohdzhnflcyhC9/K1clz8YU/45N
O45mh33HlJYo3zDEhcop17s6+Vy0aF+IawmzsU7vh7hadvbq+1/ntt+G0nddPm+pcpLpI4Qxhkfe
DJIeEzy4kp4UhTFiV38cjRgtplqw16VHcqD0vUFslYC1ha7WhFXGY322QFjsB89g5dDe2x2aK7N0
1hPPmgDYDpbJsHhvRMAgKrVrn49SOYdYLdr/fsL7mryrKuZJxaTHSDv+HWS9ujZr8x4k3MFBsDaP
s78lBZR22KZrcEzYeJJ+asLwH/F1KfXD4KPxGotveT0/B0Vm39aZykLQSR/bFATIXE93xkg6fLd0
L0okx0TO8eOAISNfFAvgHIlM4P7Kan+InKrvDwoT6D4opuYM4eWqINIBH8/Tg7vmydOSd98lyLdT
rwB6qqT8zgidSHY3uMdb0z3yDTYYDXrvHNsQdIN4uQ5V85sZ9XyHQMpEWimY6fGu7vBvZp+w6990
jQDdypbPMn7pbcQIyTh678PNWacUbAFL5JbIoL30RP+g6iJcCb27lGYt8P38DvAbMGlT7O2G7kF6
2DbH9Udi1lua2qIipxDNscj6r5l5BtXsfUHy95ZZcahAqOCmBXWWxMh2Fj8o7uJk3s+zJy6Iswkq
adDjgWIDwrVxn4nBux9lvxwRx5uRWQWMOs3UJOTGyG9NZ3zuaYePzoxHsWfjy0HQ/KwoKXaFYg5p
We1jWyTqPPnFrWqyGGYugTD2Wr+YOo0PboBLzFjfUmdjZneQXCzDK8/dJLc11VufAnKtFKMx5RE5
tusTwJ1MTkfLvWW+dVpUfJcTJ/AkGJuylmAvhdZWkqvFx65RUa/IyTYa2/pUe6dk8JJPoyWmnVNW
r73M9e0D69JJ+SsxNbFb61LQRvNKsBGJp7JFc1u5c/AZLnZzL2JOpNwrp7BOmbxzWdenzAOF0pfr
zoq7L5oKDZF40p96prK3ago+pQvSjk5NR6Et+WCkbvSBce+00jtRO8un5KbNiepaMsD2EvM+a4Li
bWLxNVt5gtmXnroiHE+pzjhPg/XYxZ0fdkSfxkr5d8YKGQbj+UdzVtMZHxhD8iPr+xS4sZ81RwJj
vP3MjJ168WVVOIm0lpBIOJ2eCujXTa0jC8fldSlWRNUYgnsbgnFVYU8yc/WJMZd3TSpyPQBcv8WV
2zxXxJvv84H4OBea6YZpFV8miUqqJVADT0YVCehuN0a9v1a2CWE9i+lcxzHbW7qh3ex0Y1Q3x5me
IUxTuWDbLzQPif2UGGS3uQ69RGDHeJA7QkewUMmorctPnqHLm1C3ZeqNU9B0Y4gyPFmu49rSLbb6
UfkYFiXRsaREOrfWNl4xX8hdbEyaRV7iHPXY0sYXPXc+Yc/spDhTXEbt2tiU9aYnHuwZ03yBn83u
5uBrp5avoDj7Eyuq8WgH3TcD9/tXgAZggq3KjUwIWghV8K4VK6zbD5iRL2f1vuQ2rnMvM68FTPAd
6UZl1EkgoEqkoW844tal3tOA1OfBV6hkgqHVh2qErDkN/RN1+MqXCxKU+c6hbNnfl0rivWf1cDGc
Q+shHAUlLRFnISJa2cY2qUEilGAg7QtUg2kBNGHRdJdiCGVgTEdQqOZBI+E0YJHsSJUh4ATWKALM
vOd9HAmN1g3dv9wW5J3f3zoyXQA5tnA/7HLfr9N84Rw2a1riwFs8+nHs226DgtsK3Ie+Yc08baLm
XKagAl3LvJIrch+MPbIzQTBHshVg7NS3VF2tJEuxfLxXsZvhli+CCKH9fd4JBn0o4o+6FgM2JUZe
NrNULn9Ma4Ou+xBx01YnF/4pbiq9GSXnyFc2BIBAAn0UVXyoRJbf4Tiy7F3XGU708RWJY4adB3eX
YOJvwOJmOFeBuWeSh3LRRi+UrhNO46q3b7K8iGoAeVovzhnEuB/Fo1vcaW5wHLAKQEqPsLwvCfVl
GgVkJvjFpvV32kzI/X35NtXue9vmtLvSjOoYXqcVmD9wFWS0JESPzMb0OFWDQ0qv5vm3SXrvUeOh
6LqZAraXC4YKluU32wjOg74S49oeK6v9JR3rTQQ2ny7bdfAD5kdLZ9wd8mfTzikk0erriP3/NBUZ
xzTJJspyn3Wl8Vj6jht2dfrmutdtGKZTkR69RrObdX7rekXgZ1coc8YvjiqI7XUPbqaDEMddQhHn
kCa/sbVW9aL5yEaKJHAyZd6U3xbHSlvEVFVsqjs9nHEcx0gr6rBfwDOzo7uTXQ9BKFd3hu3rk1kf
6tEaDv6nCYLirtfis8//XyzeNmK63xxduAdiIc4sY/CTO8PCe918N6vl+2jlp3GxfjrRBFyfFV/5
Mi0z0Aof7Y5s5anqPxsjvhrYy2RKOUjie+fdLvHeoxEmkdRiTTiWxU7zZjRSUWIHmJCa1kbroZ37
ZQKzPnekOCwlCeqiRYBV5wZvS8cKk2BNxHf102R2+00xEbHlgWcHhNQnMMNcYF1ik8Mvjm7f626d
hjtFBAL7wjnpw7rsqH7RCW0ZcKUpVThnzX2Tk581TAfPRmjf6+FlbBGllR3rVPZqQFdNGVh7ZSGs
AaACkHfCb7Hqk7XJHlZgcnuEf1HqtDQ7gzotNuE7aCoZijtF1CLKpA0G0L+2Su6sHN1tB/PWwqgb
0fQ1Q0Yak1emm8J3wFnw0BX3hii+EYD2hjPJP0hXu/sBKp1w6gfDI/okNof9FHCg06mF1IjkTKts
DH1J/HCX/aLjRUoBIa2XMQzkXn7mYsAbmb6DKW84k7i5E68NqTvnUEIi9g34iraSB9EjOgP/+FzW
Vg0VHb1AATWcCn2Hx+hcAT3gCOWU81gTGt2vxaHFEE1x5Nj8QmI4uX+MkhxRUVYmhgX/xH4xU06L
qkKkuHrNVeaANypRoFIcLiv2B/imbD55occ6ERj8G/cUjG0WYqVADaySYFfCdDrGxTvkv1+zBkpL
foF3UEt+XLT3KYu7JSq6lIsgh4FRpSJ0k+RmWtjBxYA6YvKnzUITP1UtAd7+/NxSBHN+EFIojeDn
5vDcTT1jetY+yQEnnOsbm7ksFJPzIma5YmCNX9FZvYuW9AsxMjivkEX1XTaFnX3QAfAay7XYazdU
jg3XD1IZSCvjD4Hdr4TiPAeGExY42gx3P6/1FiMsmrCaHPb5zY/SAFQ61Ik6gQFHkoilsJmcXYkS
0jMQYiy1ujU+oq7B+jbZTr9J2m4JhSBb4elUewEpfKiROWl1+gWCa6fu/diZ9vEMU7eU6skGChkZ
MRoxXsiZGE9i7kwsthNSd4N/bkVWLdv+vnJLunXA1FMKGV04KFGt8uK435x+29XKRj8s0wn/Kwbv
3MHlNqXGbvb4GfPo+vz8i3tcvji+LNpxybAKRQtJOHQTHBU/srdG43SVWn8Ha8JVj5qj2mAc/iiC
nQOhXVHnO6xhzZ4gSx/FVVYnz9JFINQWOLViggwilbi3vOd2rSznCAIb3X+Pmes4Jb11smss4O70
vXe+lvbwbgQF5QnOR64wWy9jmCgJTz8r93Q5gtxt65b1Izx8cxhCYywuck5PXpV8rs32t5VwPI+s
s/M5oB12sC/45X3CLYfRMt0XgftoDEt7EGWxXxlPnzwW6XvbDJ5Rb4WlqqcbI9D5JQnQg9FbEDIZ
MCUSK3mFjl833D7Q3CyzPAkL79d+oyHFgXxj4mle+lhMB9YFcZhOY3myEh9bz6TNw2jUePaIwt13
HdAwb85suBndLyfwrTvXbW4Tx/DFyii0QW4czAk0tW02Loh0nd/z7+T3H78rdZ3fp0n1KJZ0xXP0
f/5eoZIhDwUYoXSbjI7KxGxp87n4+OPHLzQlrcmPmRu3FYgXR4nAQKtpOE5ll963QhQm1ey0XLp4
Pg/b3/Uff7cM6XsK9PzU6D65n23jlJjKvHhY/O8/fnH+7+9cgYcWQGC/04n/Kmb3qyzFdBpdzdCp
VHNwThPjxs6HP3pzd8PHzyNEShA5GIeky+yozcr2rTw07dgiDCurU72ZB5d8wZToodgYDSID7cp8
oyvWoQfp5/ARNo9azLSSKKvad1XnWxxLPuwVqVz+fApwhHBbE5HU4pAgjIUaJiXEYCGDG/6hd+Fb
mmp1GBHN4hFVd72Df3AaCPdmecjBWcnQc8G8OT3+cKRjRcJ8DGc8drHxJc+ThxHh/BHr+oF/9oGh
DKKolW4usIJyt2NLWxApZQdAJpZPqhPfl0y5Ie3J7xHhEXLIjg/QNmNMBdU/bqIKU1qxZyTKIL33
+rOSa/rsW9NN2SJ9RERTwPm5m2V91BkTUaHc6badlDPOSG5u0Oii3vJuEkjuPtKQM4ppVPskT5Nu
GPhXuCvDzVcdmTlj/aCg/N+3SdmQDUF4HMl9G/o2M56dEWsRvoyQJto+K1OTKFOt74to0he2F3ee
TUCU7wOc7ltE43qJoUyNhCCr/gnTWHDqKS12KzHWL5bDZRInJBgZaVFdlVM9KMfhsk7K+ZRXhJkU
xRJwYqP998B17Bb06CLt0LdmVn7WDcERBtBMNazIJFWaHXt7ah5NRmU7jZzXg4d6i/M18uz5S0UU
YMh6w7mpun5xYSSgrixuzWZn7zzCxFvwTD56FIhotn/k3pzJHH2sTeVB9fCtJyd9LjbA4xxnyZdJ
VffIW9MfTYs2VzN0cwFlt50jQsOGX8un5VtjlOWpKgkS+2+o8FL2p8Z7zb2B433WhOzxrcI0OvSa
eyAZs/6lzM+lLZurkzY/+65XD7JsMLNOPrSihdvVdvRbMHmfianGF91b1ZVvPT22FSgsrROAH+JC
oVocex906savu2rMMh7NbYEf/W5eHu2VCDCdzEnESjLYQTFGAaOseM9GkNgEp1+eW8r7IRm7a5M0
X+ymMpHIlM7J82CT+139EsBhD4xmU7Rz/w9DWd2aivlJMtH46CD5QqTEdwNZzsVt/Odly+NDcPFq
lY51xaMOMoAZHa404xVBY0PugzjTbvvwQSDZfDSfdtMlZ/J47pgUJY/YK8C81ljDC5F0x4r54V1r
TuZdKXPrTpllQ7iFDA5KmQiaP/7y478z185057/UBH0Z0lVPSJgI4Z4LuCrsgBlYUQLsZyLVFpyG
xBjI4cxViOdNE0wCYEo6tybWmDxdAdWlkvW0QxPp3KDwMh0BnOf5n6zWgEtDtjx+mwXLFYFBHe3P
aZ7dTxu89NT11RJ6qNRdxqLHdu4CYCbswHnp7LXs2Ty3Oe0zcH1sSJgqeY6f09X6auqvpPOMIZRX
tZeiuCnTnHgPUhjqrQaODZw+FDWlJweWSR8aEbAgMj6NvFoOOWJ6EsgTCMCy05wTulY16XuGVZwn
KbRlvRn0kRBnTn2oZBCO/UNAQ4YTdSkrlMXpT0EmRrQaxnIh1Hw/pm5wwmNuX0j1cM9m8hmB1HL5
+IXP0fMq85/S8DlJfd1x7DJqWX1m9OPMjP7jd5BcmOEjAFcR4YzMTocEdgFNPwSpGPmq5y7U5Q4/
ldJnpJmuzXyZSsRrrnUhUDi7TtO2lKPvnwfsrA2AMd/aOfME4C7RWEMIgaTBYH7ii5tLWNbV5Gg2
E0MfgtQ6w3v2dkNQlpjHaULsxX1ZZvenSrDt5O7H+Wp9mjvtHCerfZp7/O2a4zrSjn7I8oSZ1LRL
YzLxegE1EZdTTTvJ+aUE1GhjzAniUtR4YsCrOsJhlfrsSXUFsMOuilI9dCvnXBRMo7uk+e30pCxx
+p+YwrV4qORyKvxj1tLyLS5K4Xrsyws5L68tGKenDGuDTxTfKDugPguvWDtGHk0DpyMt2c4s++TO
cmt0tBVqz9wAY9jWuF9RPYsTXWxSetmu4+TctRnZF2mnJW1VecegqYjMgTA5k1EEHovgs5gM+zqX
xove/GouDloDY27gMdz3EzKV9Bw8mAUDqqDs3yZ6yTPo6+NsIbj0Jh5uZP6wkGQ0agcGlTKLw1hW
/LzRPS4glxG1MAZb7OVC24nKPV8fhYVRRm+GgvSYuJLEBnzPzjoCToXru44Y2waMKmOOIh74SXqs
DPYYDlLBnJqEsGdE7t7KYNMQ3zKSRI9GCW5M9tW51FbI8paQrrY8slLAAAweKrL1T0ZzUO5onYBt
cxDiuUo2FPzavZsMiaqSXICl20Y+uhqiFNhDYaf3qX5acbqd1sJ8tBJ4NShnFGtibPyVJB/VBu88
GiMOrHncN02/oQ3yqMVgFTEMmWB4VyGofiIx3JHvbWOneTX3Tev+6mQF8iAongR9No1Pvi83QgEX
wyHBhedbkrzo+BvosjnqrIA0U8gpeAXXLZoR9NzaEuqkPSIS6av5x1imkMAQOm3zNBVxfLBa1PQA
p9xgPjVpEDN/fcbfX4aDHb/3rvHLSaCFTvi7dxR+bxl6np0RUFzLklVa59EHZamHAruVBw6I19Sq
XkxyZ6LEjb/NlUvE2eTXB01YwH6GUcRECZp0T9BBOFTeCdhmFNTic5wk3/DDAt0QS0v4AXSXZSFE
pyFaMarpVtOs4U6MWaaKOMQdhUu21kja6duVEva9t+SfBygd0Vz0z3k//lz1wKP4e86oFjrWTnY2
t2ieW4+T4uDnDEUyKEPm17XPGOFneHfLAjtui2wcGGIWGY2LmwB9Pw28q+efQbuNONhIwyso9nlP
Qp4B+DME5ezm5pGNMDdeqRFnWcvNYkRxQEZGNAs5ZrMqPztuj8GDymqHO52tSgvFOaugkxel+7Qa
8m0xJ5fzwIcGn9XR4koEt7ZA26/UHC6x5LAQ2+Nt/HbyxQz7visjd0HFynCakYd1hQMOWE0snPFL
945EjI8HydBmrGwymoC3D3nahvZoARNgCDTTj+O5NvHEMsgg951cw1ejap6ClZwSwxxOapjNS9dO
XdSi+H0EB5dvhSTDL2AHWcaOlKk2izjgLsfEyl80LfwVTb9AOxculN4XEeTUpMRH7FHWQIefXTIH
iVu9OBmISNmt3zz8BK9EPjgPbjo9jFOQPNkqPgXOXHwq9z6L1T4mSmYuORMgBeRH22CfPJttva/k
Ml1najtYqs1hU+NbbntDP1wHzmvt+99dUKHYc7xTVwzeQ9uMu4A5/WElg+xAwO9trmzaJ0uVDwRg
XKtR6JeKlSGRZcOnNTHiaypr/ybHlPpKbrS6+LiOMji2HoVSW6mckZOgD7bpjsCt8ix2UaNc1vkL
KEL2Bjx/o/VKVJKOcHmHddFejEkmL86a/RoNwSinWeu7qtH3zujPx4V4mshsq5813u4TQzx1AmP1
HckWloRWmJ/tZI33A7HMdl2oU5tl+7HwOxbu+rGm4LqQbXKVMvjSbMuOGFSc0M0XgpetHcu15ERV
+tNu+G4a3L97v6pYGa2rOg45cQ7NMAhWs9ajmZBkCxcBkHtLuZK1xsGagEUWGRAOCbwwwTNTEzQW
MGrCbdmYrILZEn0kPDtJ/d5440/ZgewZYuvOaYjWENl0KlCTnHsfzEsjyn2ZNuJIOtMcCYcbmh2S
H6qU3OyRQK8T9nQT4qNPntuYgNowfcXMarSO6GJ+sI8e9qwHn6CaSwwnZb5f3A56jOrRH9ZDDiJj
IUEOOlgBDCDqmV5mTsuGS8unxKqOrqATJesU8UIfOhmn2ygpfpa4otqSHcL+AON6u1hHXJDPY++Y
0L6xPyd4AiKEqXvVVXe1MydHAhAvaHWSaDI8/Kn1yFqSfThcYEzmCZdunC4eUHH7WzzxzqWII0pb
42vWxdnk5Nz7GUtRBroFKZ3ndeJpj3ep1D1TSGpoJoLALdUpJrzmIiDacp2zz8x1l35ux82rQinS
sLnZm+hSo2ktmBd408JVQ7oBIF7rYJvI2MGtZizb3faK2wu36HCup/5r71X1cdp2g9KE2uDE+W+4
EBAMZvFDO7jjR3+9yHKhQ++SJBzUcsQwVN76AiiXr6UHrjhNiE4sjJe4O/qFE/aZx8ZQoh1xQezu
61/4J/eJbuWtGbQbIlGRu9pA/+k69olI25p3iewRSlXRc3mjntnLFNzQ6GVsz3C3pXMQwYPZQVTp
9qnb8oSmeE4Zg+Irgz0QawutWUd7rcirEw25oXhOmafRFiU2K3EDndKe2TgNgpdmh6yi+Uw8GYGi
Di4+A+NHRFRQqSD7NZl9X4KiwZ5CBZfbXXy0OoKOv9oa0xbzmQ05XfAv5t/osn1u18AEG+r87vza
iuB8IkPJTlVWJWxAsu3aUCipg/nCBXo/lcNR0pY+OAp+qGGpm933kBnc/2LvTJbjxrk2fS+9blZw
Hha96JxHSSnJsuwNw7ZszvPMq+8HSFelrarvq+j9H6FAACBI5cAkgHPeIQBC25Wn3q7PPaSojYEf
tdkXmETNGvvPWXOIHEjXXD67ehr7ld2PsMwCZAZnddJWfl99cCZ+Kq6SfoAOIwgWA/FytTnOTahD
vs+Z7Xtrvuv45MDTtAfT4V+XDbxqHHjnlT8FJNWggYKL2QV6uzO8SmeHq2hLAhI1qQf2roi74SYI
uZkbG9iVQM0jWEYGBZuKZawhKDzFzvQwWCqLTr9x125XnUAttOvcnB9Q+mvWBruwpa6XABtwg1p6
jYkdUqlN236yy0WtO7BN4pYtqOH6h6R/iZd2oyKdVCDAN/oo7iHM9YQyqLPougqTGhz/1tNIJqfs
yZm4Wf8YABV8wlzxmNR8bpUW+wdfRbJ77NaN0n+M+PiWKuR9eFT1Kg684zB6H1AR+qp14Y51IWIQ
UfxrIfv63w/IPiVV0Vk1DKz71ERZmyXJ6KYtcMLQi0PsYJoC2Iaq7JRF5bjxEs+EYdnVeb0tgGj6
VVMfYj2uD8qsoYMt27dOR1HrQ8XclbLSpipHNj73WYjY4SpzHPbfA08L3J9rtKTE1bJ8PvoF02Si
FrwG+Z9D+XJkVc3ybA/3gAkEvZdbUfWC9HtrOxPr0MiOvykxYikVb+8Ab/uxhuW8MZFn2Cq6UMHg
2G2AWvnweHREdRtSMtdXC/esQRdPvEVZhKLmdP2pR0uGZb3dHjJ9pBAf+8DPP0XjbufMPmYchvpU
JUa2sUQLS7V7z7YJhYqW7Bpco9g0gflkZkgDJZgroWGXFJCZPTLBgp21LXDq3PU+aVa0f7/Ys/Um
T0/EN1OaLpLY+XNjYsKG7+W8VDwgDxJl9z8UnuepxDHhy1vGozBq2jr61v7umABdQ35UVw7K370W
poJTg3845yeBR1PNP+CyChsDXMLJyYDZ/kng0TSNQ47nGgCaTBCMN5MF6w8SPiaYUAnc9fSbyYKp
/gG5BLKZyo2jAq3V/3/4O7+D2C0VNCwgdsOz0PNmQWXwEn6Fn2qzTo7Tw1vJqF5DqLpCGFbZ5CPZ
kwf8Y3/5ZB6u2Phf2TmSDHSDzP/9v70Du1aBoZbjIJycztOPsV/YLwXysjwvLjhNomNqfSySY3Am
1fEcoUv5Wq6j73g37E0QDsiGL9ncnoYX7UQAfI8uvYhsgeNbtywE/wVVqhGM/g2/zIsF0c73phuG
6Vl8ee9QpZPWEM0DDHB2GpWgQjU3KChRoFo+It0h0Jt9ELJ+brGYM/Jnp5nHvZJNPaonlVUfWm2o
D7LGA7pl0VWbq1DHDAw4xwxzk5lVFr02o9ptqp9RzRoPxK7HgyGE/LMYHTnZl/swZknelqsq9rxV
EjW4kosgw+wSdmALmR9k4TYh0gusueO1CZhoYaRufojk85P9Gmpaot3Lp7toEl98yN1q2MjHCD5/
87LQSvKjtVIdbkUXFPUBxVZ7E8zFHZiu6iCLDOeZLThOAfP62VVrEdp8s8OEz4fkAX8lMqamKjEy
p+S53HVlQvjUCa5ziuUM+i5nxSsfZqbSEzyzZSk7VPFon80+InivTcvBrX1Iiv2mEE9xJCXZg4gH
t6x5fz3Cm5o1mqbvLfaObChCHtvyMS4LsDMVmFqlXIHThWEqZiMmVh7luYlaza1dgBDHKM//WKXV
DkSbTsgs4fFeQxpnAjmrUetvZFc7K5h8ubphr303+uSqVYM0W/LD7eMK5Cst2SWLW1Or4ldrIBGl
CF2t21xAxHCEPyHeufxW3Do4OQ3g6tu7lDW/N4R+jPgQVDcpN9kcP93eoZ4omBvJttMOQoPd6N7K
EBsvObe6Y8lNenuzsqaZhPL5OSCQ0TUHRUUWTNawAO+3vTnjD12RbnasF3ksjfxg37CO7cnD863B
ixhhPrNzS/nXnt4GG7crXq5NwzXyw7TVxZ1gWS4TtqjJu4NAt74biDjIftnFN07y0uOeD7yEj6gS
umsVMOZ5qYWtgqhYL8L7ioOeaWWRgm0TsisVKzoDE5IDcESqQY5vILb2AbCNaDxEWj0eBpOsJG6R
O0e8Bnnb9uI1X2tzd8ksFq6/3K8lmL2fmOymKBA89uuzfDWFfEl/FZbQqmOTycsUfb4QmoyK2cK8
kJvGd3lUZGxLD7Ipi1EcuDXfDUG/OllAecECsWAtpE7coQRwWD+RTnK2toemosetK4/Oovaumfsg
PZBNRws67hH9T8EmGGyk0WwQF7TROFqXafd6u7ystVBVd13aX0eRteZXN07xsjb5vIj9VIdJFLIm
+wjT8/jO6wgxoD4UIDoGzloXsJfx0vX18C8jW/W70isZoHqeWcmEGoasASwr61dZndBNRnNIHJdF
5VpfQqYMEukKm5bbAXl2deu8XU2OUdyMYEHuxiv5ySd/ffy2SSAXndzHLqxQqWCenZf8RvBZsMQj
Ci1FbzcQGhzkW3PIEV3fr3zTutGDHQlUjGXEGzdtlNAX4SSeetfjoe6uydV/LCa2cnZsnPyJfY+4
yHWsHCXbhab/vLJsygOy73q5X87JlS7bTkN61NhabA1V2UAI4Ef2T5e59emD4c5LvW7fwJ3jLuPh
0iluU3ewBHrb+SJbsehSxf2KfLMN95DmAEXrIGu34n1fJsQYbcuItgqfRqYoBBzlmHwOf0zizf/j
ufK025FCnndry9r7f/X7SwJHEqoeH8Ok98ta1X+QjCnXKC7XB4NkjjOW6Q608avpgztHDYpNjCjQ
geDHOSPRlyoELrY9IBCQYi1xI8ilWGIiGaa2E/gqsUeShcs+wYjRz7hKSkpdSVGoyMldxSVvB4i6
fm+iEgiY+D9qSdo2b+JxGYsFej60Al806B3ylUQ4O3Fzy0IXE/Kt+UufmPVqFKJ5XqXitie8yf6T
DzkfGm3VTThzNuDm46HKNrpn7t20KzZsUj/zcfR7RUMFwA7TLYpRI942B0vNep7p/ZN5byZJcv2f
Pb/2gyN/QZVZJKsxwfjQHb1iHVl8PDUmV5NVOSAR0HTUWzIrvpgv+6wZWLKJqhTNlAV+NNYitAM2
5ljHj8Pk78r+m/yALNDOGPLlJbQ/AhPiE5Gfki02QCBm8ZGa423QNNYa3vKPLjYqYXK0QLniS9WE
wQYqLezYZgLPsOqQmzmYwYcw5sfbiBXWKJYnntOxhexL/zEqeqEJTp+4HaDIp7t6jHnBjTJ7+0E/
DRpTCOnwZsVi6WJr3kvLWneaAlQahmNRawlLpAxBdWzHKiHqqSmGdi1ms7sny5vsyErtUMB0cTQF
UKjPzwhX9hu0Mw/9gMOQxgKn0Bxicuik137uXGKzLpd6S64G/mF2kIV42B68bPzZvB7A4hGUVA4v
LUb+UxbXO0BWIzthEZwMOFyCiWO3odw5oaMTMSQMgJfMaQBDtXR0Qr/tLIDzQ3DfjpZIIYJxGXXW
rXbn3NtzCk1WRVsWxWjtRzOqGQkjHoGy0OQsLchHsoluh7adbeAChfmG8sdDDrLlkLjIaMlaFWcj
gULcm0IkoNgAiwVwgrLX4Ze2p/KwA74huhOsy67HXB4dvVWn21uXHHG9Br6RLMnYWePvi6nWshFz
SyWKNHUNkQKiCpiH4GTUtyvH7FgRqYMHP0EOLRPWGHKQrI1i5pK12wE57nrKPEZvqUjcyj6nqryt
iwm4XSIs7opCnXMCFrLNza4h/5VnK/bv7UH2OYrJ4bI+4XVo7WWXPBgGQye2+e2hUJIAESheXtrB
q3FcdV0PvrvPO+th9G1zw53ClK6H+xRk4naAnagur31t/T1wg3qNznMF1ophVqYpK5WsxKIVzduB
W3O4L1nhguAk6TWiKbR2lRU3gAblaqu5/V26DYBGG0fNW6NbN3zMv7tadsYvomB23AKoe07v2HY8
gmT1ULNBfe1xQh97JMoObneh+0cyteQkp/qxGU51hA43qW+iUYepf+n0Lz1uc2GyRZ0m0ddh8mLG
91q8FWhK5Uj80Im3rc5vZutoR7dvFmine/kJlFc1nqBAAIr1PUwCjq2ydz2g/ZdABQ64CqJ9ku2T
qVjWwJN5Xxv7kJ/cJbBHktTttxnjiHX2A+meut12gCSVz0I2lPf/1Dp7JPGW6nQPTitLPuqACeJF
sAo/wFavvgKmN2PsSJ67cA0r0ETIaYGUrKGjpL4RwWVj66gbO9uTuQ+iDVHEyryHyhZ/qOOHRv2a
nuGQLk7WofziLuK7cVHyE11Gy/kAO2YZf55OzYrI9AbBPGDT62KloGq2QAESvMt2XKLl+aZd8vWw
T17VVflSrdzVuMN/Jrw3dv0OSc1F9OCsbUTaH9h01gtUclfZWduVX/FzDlvAcuiQr5FGS6ONj1vQ
sLBPmHeU3UZjhd2uCiQ1V1+bhXGf70FmP9tQDNfJRbkLvk9vxOF/FKfqBMwHm9519oo5GkF750Ob
r6w7/bl5NVff29183Hef/T2vCorPFn+VC785tBAeDsa4c7bltJhMuA3romDKWpG5NbA0XtvVaxvv
ovARRA4ZWxhTkEv9jQd6Oc0AgiOU5iztpxnZ5XapvpnFJUR56RO5MEVd25gnTquRcC0B3G43sq1F
Dd9ZxAQHxgN+JDgkgAwpNTTq68/18eRcPN5WvreXYKDGg4tLwTraawN2vx+NeVcE2xkAbr/A5Mz5
gFmQfwp33kVfARfZjJ9bb4kM5ymIMd9bJd4uiFZo4U1PabKyPZgEO4zBB3+PKWthP0L/zL8gJq/O
m08Ie8T6JU9IB9wNG/VbqazLeY0Yu8oMgQsFEJyvzhsczh5/a5x8yDqoR5+l8LA07jVvkbxU0/Jo
PffKQjlqm3JVfLTeQuZBIIsYDXgn/zEAPPipz5eTv0w/42ymGOKgSaZsBzPz2StPurlTT6y9Luln
7TugayIT6lc4N+mh/wIyMq5OePOy+tlCCiuXXgB8AGQIBI4lOMNIY8u40D/m2xZuMViHF/trf8ke
3NdqP6KvQEIFyMWJn7/S74F6Dk/keTN/0b0Fy/o7Utemts7tJQqso7ZJiw0GcbxCLk9yrMXL4mwc
jAum8CgGehmAnUX0XT0PX5Rv6YO5LpZs0p711+AteSahjI52h/PBol36d8nH6iMwmgvRAbx91t3R
Qq3yrtjhsze/pnvz7mV6tJ6UnfEQf0e7yQlQHlygofWDkJ99GDcQkMg1Tdv6A5DPC0INR3UPQbd+
0cMV2Ftmq32zGhfmWnlVQdRtyMovulX3HGHegA35kl1BjC17uqo0oSKFeDE3vXLpP2d78EjAG2Mb
Q8yFesJZYBt8NLUDAdynwl/x1ot1Bmx5obP7HRZ4dG3cXX7xPiUr7wWlqtW8Sz7DgFsr5TJy7w1S
0ICplzw0VwFq2UtoMijjL4oTPzdyxXfGjtiw9ZH78IS7nbYg9HXA9INfvg5B9S4O8XvcwFa6fPN3
wYmd5y7fzfxQgfy6D+1O3UM17OuNCbSdJ6CxVAETrKonPtN9e8RbL8HafJlzpwY75EYDVKagTPOz
foDRBLZlBB+/JGFBeNzgzoclc+eA2VjiAtRsfcI722BN4m4bfxrORf2BvVeMvD5X9DbWR40MH/ce
6g0ndxXsqxN8m4P9YvKat2Qad2OyvIc96BxRhSl3BnPKErsYZxkQjkSrLF5/n+6Tk/fFfEg+BOdg
G37N8ce5G9NsWN6mPzevCPjIKdLgsZGRrtoRPDqopIq2oeHfQW1DOV3scHyhj414LD5pw2CgnSIy
BbqLGBmBf2GXMEBERbRvZRABOyAiRwBN1AKxIZG1wcINa3et4oWqruO0PyYmTO9IjEnl7uY/n22g
P7esGp1NSWvFq6Kz8SkvmqPrQAnKHTZUodcdur+KuFa7g2Kk6JeKmjzQNOVnrAmQo66QbPSGGhL8
PG9CSOf7hsiVO5D8mmeTJ6Ws4nU7g4DEbNCxTbhUTciCcwBhgaQcGqgkroHGZXmIyKNBDCKWbd/h
kGOkqwmw6s6uhWi+KtTmPZdQkay1odgU3Np4PLL7CNWj3SNFXWIquNCF4L0qCkdI28varU/z+mGb
1d2Dr/YrnFWbpT3xBbM9Yadb5Vq5mmJN2frBfYBEzcHFwQDRzlzbx2HdbDuxlpZFm1h31aRom0FE
F25FIHeBf/XpAwIBYa/eyyibTCnJWg2WkAfCXxkvMJUR6eE6XMuckq13S5QJzZ0MB7ciJChrkssf
JbqKG7Yn4HxPwIH8jesRmirHPkFHlWnC78oK83YNsLrB87h7Gatp2A/RAB9s9La3AJLq5t1ySmzx
Y4y6DAujdj5kM5EYo615qkOkBUrByrODADpanXFtqkMEGoKlktf7zyRWVawFxkF4mmjPZe1WZBq5
EcgDjAdPG42tEbm7YBbfeG1aH7OpdNd9CsB5GYt4nZlAd3UQVgbc0bNTEd/crbj1gVmc9rp/ygcN
g8S+xqfA7IppNZkV+ejmzmHXYzi+vetFIE6G6ITVNB5PmAhJ/3mzEcGUa/D4FkzW9f6zZQHqU5UC
pBZC+AeM5o/sfUOerNXXqU1AmQ8IyGyKBh4pbufs3CjUDMtnldRxU4P5lyk2+QXL4tZEVybiTbIx
VFmTy69XE1t7pIw1NkYV0sPlNLiLaXIJ78jU4bUQMWSrrOlEb2KVefAekbr1l7/kPmWO8Np21TG7
Sqv8TzLuX5JxpNJIwvxnOb3/m35pkt8Mz69n/JmJ070/PEd3bQ9vTdVE7OvPTBx4jT/QiNFI0Fm6
J43L/7Q7d7Q/DJNMm+mYrmVYmhBo+amkZ3GInB5HDQMFKp3M3jvlvP+mpIfoy28JJ/F6cK+2TJ4O
Lm8U7/Pfc3EugBdoZ6r5fW7aH/U4BVBLLTgtXYqmda3NuJVjbaO18VuVY/4Adtm44Mwb7zXH6bcF
+bExHMZLEOKb0XVwXD3LKp7qum8u0BsXAB/LJ1kEXWstgYFY2zCYyqegKs1zh6yw42gxe6iebFWT
qEIimjOIDwFkNUd0UzCuQ/A6haAQ9fjpwJZo0gJH5j8Lp+yLsxu2MMimCNRSQ3RqdTssa3KMrPXI
4MJFv15Edue6/wKYp9uYAZLITVhpr6mj3VlV3X3XkvE4aV33acL7ZtWjcE4oKUG/TjWyLW5L0ZOJ
X8iicqAJODNCGRhG1udMx0DAbP0S0q//4dYl+2Vx66tcfOEqyyORz0kKgv+nobsoBiofS6TqxiOZ
qvHYwIE5yiZ3Wrrz6uxv/S7CsgskJVJ0RMVoWVzbxZhwTF4IZt++TtnROHK8dT0rz8d9bkEeA4zc
k/Jsmgs8hgCTIwVdvtTMjkrfWWJj3WfHZAoAL7+v4jCQHc1SSffe0nCSdZ0jBWvn2XiWNcQuEJpy
myY+iqPyQFuxK8qt1t2oMZqtdVJXn6LZ18Hk9ITbvMB9LZNlAPD6k+eXAQwuZmavG4ELoxUyoK74
SdMib5nXwMHduDNfNBaSzlBWn0bdznfoUBDGE8OGSL0UiMY/kk8cfjm9CnB7U4wAoofTYTSHTVx0
cN3q4dr0o8S8s338tzLf7rd2rir6wnTvUUP0+YFAzgdLpJBZ9dx7Ryu8e0sUnq2BSUIQ8dbfhbl/
cPTgIrtk0c2zBwkFy8AoG35eI0RNhMXumG0gVQ2nThQ9AbPTzIpyrYzcX+8OyCG3vibKsNkIoYuW
TuxA4jPDrdZUH2Wrm02EpWX1fRsyPoe6tHXwUCEcm3emsbqNzOuMTYvV687x1hm1E3k9dgZ9G7WP
slBBaSFU4NxledeipK+1xzqPLlXmxW9IztxNapixcWXHl5Ze8GFqMNiJCke/19FM2dojzAI/BmXs
RMGIlovXHQMV08cPIXZmEM71TLnDnwDOSTWxcu+n6OFaELk85al2+KVLHFTcylpaSYDo1F9jI5YD
D2/6OIY/zxVHsrjx10i6m8sYUs6iaisX/rX33POGHmVh6nzPnR2a61tfhEawh+rtOevG9rE20+6k
usr1JB9iw56EIJuaQjdPXjfnp4R0imgAAYfx8Es1nBrzNHmsg4KaxY88MoiRsa6E/cIMfdSPDM0h
N6eGdy5wM3ThzDPS/cWZJDjaOaLfApup8rglA59Pibm9jutm/+fxrFHfjEwjTBa2W6U11UeklaZH
LClE/VoMeklIfHKgTSaE4MSB2eHpCLkC5RS6RtTCT62TvN5OasMa7+TfL4qMkhhdBP19FSDVF8Bu
fnDTFsid3p19dHcerl1J12ziwelxM6MP67Ac4XGdzf+fY2/9FgTfDSkf3BH5TbMuBSNMmt4/D7A9
iCVY2TeX6JaSzl9VhCpgqmbJGXE/Blg/Z4V/HyA2RIAL/gWBQvbu3STrqZ6hawgma7ZlGmTlf59k
QTVrRdvM+MSTM9i1fLAnkHfaSccTwd44qWVvq6z9oKC52S1wVgSvgDPfFtE67bEjgjqNunVPEkp9
1HqrgJqRg2YUB2VfGBCGQmMjhCoeWWcti3FnrEXEII6/prMVLkmbbMs5+JLo3KFpX42XcsrxpaMl
i6Hfp3aX/WxgR6qGc/TQhoPybLUQt1Ce7U5yZAlJn/1BXe9lUwUd3NgFNI/Yze/T1FIO7IAJQqUq
Ou9p9RCEWfymqdFrkoDlLuzI2GCa6GwmzT1lIbYDJSp4DxEKk9s6NXChb3pUGLBfXtu+mn/Q8hJ9
9GZMtlMKdz/u9OSgA71fhH2PTGlHAVgJzDlmsftpjEUTGY9sDk6yJYe5BOFXacm/nhrHfLwOQ5iL
aEOoG9lD4TYmXkCxAkE/cj5YjnqPu0r/1Q8SDfSdNz9AR56PHWoReIiNxVf/bnAwFNWyhnBjWrL8
aRP77pdF5D/AlvT34pDcCo6nWQ6i8BaChp727qZxYpCz5M2Dt8FRtVXa18ljH2jzxSDeEets76oe
Hv7cVg+2O2WbyW/atRGP2TMY+PbkgP1eDEE8Ho0K2QRlxgaE54lyZC0KTjpDCwKMhQ+P6s8Dsib7
5DjZfNd3O/fdgX8afOtjhYm/wIgVGBLmkI5N61yaGCBqlutvIcv2DxmRhGVoKubr5HRPHoICP2rM
s0uEsL51YaYB0woM64RQDGFtLDUPQ60SBZdtCNqeMDWn91qVvXZrNVs9jHDbEMPFibLw9IGYEzvA
0wB+eVfparMv/ay892JiDVlieK9u0d5PWuF/j5R8q/VVuc88OwPNO6h3qd7hSRj3WAX1Gc02m/WF
rI5pdR+XdgIqgnGya/IRkoCrzzSXOBlTg/V1RJbo1Br81uYiC9dN0RtrP1aTC3mX5KKWrUofq4Ka
3OgFyhjGBiZaoAleTQAi6JPjTAUacOb2ALzEabIY3Eo5dPH0eusyxz47OyhgG3zkK70G+MRwwSlJ
jA8JycFsRGJFFpiAw9lPNawnxNLhdkDWZB/iGUQe/+lwV+MXOuqhsnp3XqsjaLmwGwPfgKE+2V7w
3YQ7dje6nfXipN4yMILoWZuD4SmEhpvFlvJYsvM+ldjWLzUyXl8hoO78wNU/OnNmETwJ0v2AXjTy
s/03OQCH6u+lZTVPnhVVe3MySYgohvKx7tytWQ7aVwyqCGHo3nBvJ255YvaZV/IAcdM82Qazni1z
lMYx9p6DczLl4Xmy9aJZWaG+Hxo9uGNpHD4BL3+IilA9V1DlnrRC8Xax04dLeVAWvVI/TIhAnGXr
NqIyIk4XZ/11DTmC3b9/vUYbB2A/9EyH34w8HXx63wV8JKpxobnE39zfq+PDPEzC39AI15XVKS9+
H2ImpZrWzghd5QXJSgyQXWYDedRGukdxXOUpTHLlcci6LaJVyksPGftfpEUFRvRXAVZHZaKzEBsG
44mQEvva36c6P0zGCKvd/Huie/0DZhvlYoj95muZhMceoHW4SO60KEMorQ/6E4B1/QOQLfPQxsop
TF1soaHEoz+H88lGzm5ukhqHZgrTQ9TjkrlBMhOKmSNQe0k+/It+rPG7MqqJqLJhu5Zmoc6NgJb1
XuJZ0UB4FUjjfgvQNrVrcBAwO5N+l2RwIq5tLwrDh6bC1WiM24LIpBjkVm55Hud67bRT4i5CJIse
ZhVwy0RYcCVPaRPI4HUxm+BjhvgeMiHKbLU+rQzFju9lnyxsdHO3TaRCXxUHLFE4tR5se3f2p+Ff
FidSMPkGj+UdE0iwQOHaluYyzbjvEacp2KPZHv03ZYjPKBwWL+OEgQPZ7tfGKLt9PgQuOieG+Rqr
7NH7HiStCBE8VwWKpH5pvgK0i3YRgoFr2fS74i01mvrBcBXl4ljB0/XsMnc2ZgurXl678opLo57N
qAOq8jkawbgGWYkZJZ8I7BNRvbZb52cNEeESPLsQ2G6LTsFRIu/hZxRxf0+0muh5aCO+Bz3CN7t9
4loQNAiCuscodZxrEY/NUC9ke4jdajWXugbxCiiOnO9NH0kLuAGvpoZ0yqgX494ryvqJp8abHFDz
PCOBpriP85winYjGwaZBruVTivCJGXnJl6YJk00y8lC35lb/AEoO72UAi2vYib82zYnsb2woT5lj
BmfJC5Q1WYRg+hau63abdweiOfg3mWJbiHe/+/rZ5Rsqc63hAPx+J+6tGcGkemNsvxHFrO07Cw+T
QNBpxky9b6JoegTDRYHOMTgt/LQt0ZQHUgUTIt2ersOChgRlGGA5ZIuYvIaM40IBpHyJ0RC5JHXo
HdUue+kL17+Y8+BfJg09LitAM6pPC4cMObp7y8SOSTqJM+TAOQg+MkVZR3mG7LcRn+OqsiMPTFde
VbbkGfKqmRbqkLX/vEo41cYytlA2lOMikFlVACXOqKwDwfTEXF6roi1rshhQUjqAh2ATJ6tdPK9Q
wrV2XYLa9n9f7IF7/9vXQKjP1DzDJIJjEDD8/bGpI5ualCCg3rCwrpfINSX3WZ0+eiQGDg6OS/ey
AOaR3McRueiidMuN7JNjZa1uHWM9kNNYvjswVkO778Pp9V3/NNbJXTk8vetOxH/Xg/jUFlN4vF1f
DmuUGAJlaijX/y77rgUoxXXTYaT5S5945Y0C+FVvsRp7dwBn3uQcsKO79d/+maKVW5hhylEelP2R
2YJOcoHuZHnVs9kJKWQ8/tp+X5UDfMBWoMPF2F+qv5wW4pFAtur9xUS7VUplZZeKUHEYnbOtpu5Z
1kgZ6mY3nq24e4rG4MkIavdUFU21cAcgcVbYTqRfixDupjhiE3g9yeZERG7TDhHGmzEIO08Jhw+N
rn2c0Sl7JOY23jmFg26QMqufUlRWllqfaKc5cPPnMtWPsp/wAWnZ1i1J+0TaJ91+BJVYv9rE5dA7
rpWVHPUPV9VgEqz++42r279zOcT04aHviD2DpTOH8Dz7/caNi0IDGqZnb4R5+IZtf0S3rtPxpR3q
TYvK9VG2ilgPMcfVs3RNjLldys5fjgzxDtHJ6iy72om85srUgeDgxDCsboPHOfCuY5oyyU5TjCQo
7hBbklAd1lrdNkL8+g4ig3vxbJcVn+PA0s69i+zK27w5wHuLFzCT3QuiRu6lnO16k8VKtpJ9clzS
umTcbLvbyj7M6bADnMI9NpbWMdcG6yhrt0L22YgvbnhEQ+8U4xy9wtX+3Zhb85fDVjJMO6wED7Dx
zffX/4//7napqmFKnGxI7H9/ZV7bOoeUzwhztFE5FU6unGQtipqXPkGs4V3/KIbd+gx4lguvMMVi
jMj57fx34wa01pc1BPXVuwNFUaFbIS/YwOldubxacvJ/dcor2gQFdx6Rw7CzzKOfDOaRoFx8nL1j
AFWo2SjAJYmqUrgjKsHACBBkkeNuZxBvvPhY+W1vXbfTrmPNbeQ/Ec9WTy6vZQ0HdnhpdeuTIYL9
CRzblsjKF7uPEX6wwmrrE6t9GIN0Xdtu9dmdoHumU82eqqucU9hgT4jTtP3JIzQlAx12CttWEWKP
I9KsO6eK210eo6GZVv69jq1i6Trli9I0wX2Ztp8yv6he4iApTx0UQqLMNLsodPZZUuvL69isQ4S0
m+N1Io4O9V5xTllUwOfNu+HBGGO87VQcoEtLiZ4GTAzZoaXOm+p9it0R3fAKXVFfwTHPrWZ338cu
nKbEEDN6Nz+WpuMs7BiBWtlnxc38MEXu9QTZRXqjQz0C9dogiOdHeSXo3BcPB9SzHNGPBW+QoN46
8KthaXuo7vTQWmtgHTwAUXWFc+X4xL0mrSJ4wfNQFvLo7cl4O5Awt1g6kfhbF4KGXOT2QL39p1uf
HK39dXl/p+3lvA0ygXm89RJBRmCGv7bF5A5mkiyO5p9vXbfpX/uH1YAcd1scvLvc7Vw+AuwaZdvU
hvBfFgvG37ZYwvjFFn+6a5FZFI/kb18eIQQ2/+d/af/bQLa69uKk+WbWwR4LuPKUlr6+6ar4+1h7
s7qxqqY8XauB97EtIa3wpFS/IcrwDO/aftFCJFj80fKOjec0Zxa45iqrUcMD/R0eHdSqFzoyZ+d5
NLxnO9MROVXdV9Qu813vmIhCO6H32prdl9Jv7Ie0CNJL4AWfCOtf/vv8Yv/OhxP7MVezPOwqWByp
f3f6Qrnd1Uddzb/ZmLAu63i0MXtEJTQJ7QfZgrGob3MiFwi7YDC6RPEZmQI2Y/JoNtg1ogE4lPue
Y24SvABQkp9xnpgqH6cKaiXO75jQEYgSLTKedr2QVVlYoPPteVIPAxr4JCVs/1ApfX1sMc3d9vA7
7rHDY8olCvGMcFuw7LzSXMBRDpdh4+LG6ltRcApsCiKpylHWZN9s6vG+c3ykeTj4bpgc2yU9Hsvy
sFKLa0VRfxdMUfWBRZi1cVycyecYRfN2Aoeemn5zkE3T0D4qimfdy5YK2Gqc2xdvVJE3reYL67F4
99+/Ju19GpnvyeOGZHmgsrbVtffBSh/w/1jWlvI1UixU+XPlM5Ch/CIL30IJGxvCB14mYpvs/tVz
pML5mez8Ellxfqm7IMPIIVt6SoXHaesH9gN0rD7qI0yLuy/WoPj38lo4AOSExIT0jFnf3f4HLiTH
0eV5I68n+5Wo/hDgX9UmWM5iy9nx9fvesfNRSyvidt6kvq0/pjHqBtgEDV+GVkNVrjCxk0YnKrXd
L/pge3gfeMHTFM8tzLvcPyK11677unZX6Dze3dJB5ozCamdoya8potp+xKLMOMkU0eTl3TnVqn88
KepaNV1GnOCIE+R1FXfszuK/tFARU3AhWPfc/oOlVA8RHrHLsiraxyyrunMd1XdRoraPsosfBZpp
Ie7Tsqn1XrEhjIJu06qaHPuELf13NFWwLvh/fJ3HktzKkkS/CGbQYltaq65W3MAoobXG189BFi/r
Ps6b2aQhIiPRZHcVkBnh4a4FzhXagJeOb9VHaVbjqul5+6Xwln1ARH1sWwd6msSPz2VH70E++dsE
YiQd5gSo0odhFkZxsCBzB4PKEMNq30nH5+DL5m+zrPtXN2rJsaPl0Wowdf0zqK6u7ePGAGXkwkC6
pQt2IXwiZKgTbe9XvrKOZE7OZZg17+r30mq1d7kuhmNSyBSuJ1OSoCYvtQFS6DLQ3mnDKGddm3qn
32sQadZviueba5TripOtFfo85r/xvTKPo5zLXwI4njoaQuEbb7IXc+CwL4fpl2IwkNgMJH1ndfXw
Cvhhg4Rb+gU2FGUJE3Gyhbos+AiBIYj4xFcsvp25zgaL5Q4Syiz+TOlO2ZDIbR6t8o/+7/9SLlAU
GDb/OkPyrbMMkbVybNV+VKH+9V4wPKQzkqbMvtkVJxott82zMg2oofRzuoHClfB1TV5STKQDsrR5
TzzjfDvv9m7sHopOq/c2qRD0R3tl7Q2N89563TJs1fFr6IBRhlPGO+io/e20Id16klpeUsPkhZSa
W5hCqotw1XrorFujUhDR/scnJozR5Asct0fXZWVROgBjk0xZ0ZbJ0Qji435PuaDbK76tU3gGRyJM
z8vDgizc0O0fl8JrmhUcLv8KEJc5aMM4DPutsOrpbo/oaTVERuMsdCNz3+po1OvQ/r7ovR9sqsgm
1zek8s1DJoKuZgvIGMwcq7DK/IMYXAIPQ55ClxxAHf70iSt7mv0/fVqEBI5r3p9RIpQa2TC35RZO
0rySKUE21lKSChmYdWxBx2+6dBZPhxV3OsqYeU1PqAJEZXKhPZ+dpWSEshBLuKo2jXcUJmgHVd3w
olodr32OZVpWDZ9FifS17sH73OTm8OkH/l5lO3V340in7KfBsTuF8YcxZqkdBacudbUb9Ng34QcN
0y3LwfK2wlQ54YRj8mmE6KlNDFEhvfShgWhuO/j+vZ6GVln2oHteHh4/0RAh7vOdb5bGOUqTfO8b
9V6d1AqFZKGk87eJ/S6kpdMs6S/2YPoNUawRs/Deg26Qh3wrsXFYDKEXnICplLsKbsl1nUbNTR1B
GHNgdb/Bjz4Pat39aZrFOyXp8r2rOjDa06KCxmQYyc1J1hAFmhmUNhyUxKWVcmZ6DDAEIwc02Zrs
uus8LHtoZPxCW6iGblOFAquv15G8zj2kIm0p2YjaTgrXG+UDb1iLwg+8Id0WAMzOBpXzziYihgLR
iY+ub48vJDRP0LMpn56bGsuolvqFPkJPbMCSePH12jkoBnzUk1XkmXURVzaYcQfG4pMdB1QlAGDD
6u5CADo9eG26oTa1GnyK566BqOTvCWEnyBKPQ67u/3o+B4Z26yAXRLU7yHlHJe7Sd7LuamVhtvDg
uHuNHQq9dZT4n3pm/rDodPreZ8OutRPXAwV8laKxhVILA1UT9yQGuzATtAvQnrBaQ3tMSJLhnrJU
+QhGjWK2mJAaRz3lRYtyiiPTvzoy0Ex7EKZdxyMNV5NdVma1KSzA4SJucj1mhc3XQ34sEXF8xC7i
Vv1EUlbG2ULxod8fQ3oSxaCQmgf2dUO+vXtxQ+SLOjMq12LOg+rrmCvtq7AaN21fijL8ZkA+PFc0
UoC5bbhnMThFWC1QAOdN+8fXmJF07lxn5SWVeXj6rQiKYclqf/KTpLMqF5zAeJYnAN0N8MOTUwTL
aRtuyzA9RVZWbwGCxB8DrKe1kVD7IsV6aZrwm3CHgR6to6RuVsJs+aBDcuUHZxOFmbtTS/Sps7q2
LXog4wC4vWLHH1GPfNAQAQO2FY9jn5kpXzLkzMks8iBI+8G55GkCpExxyq9uRBke+I53BfsEbEHr
XP69bbeCQw4ssCsB5J+GCNXGfPa0e2mEwaorvEU7TSdi2gvzZh+Zar1XAHpvm1iVlkUopRfLkZJ5
VUrBj3pEg6vuv1Pj7WG9D5pzFlYmldWGdxh85m990l9FZKDKb3CP26+GMgwrKXbjnePLf93Ls6Ec
jMz8YnUjIqixYhWQgnOp9xFdG+Ky14M1uHtvK6NvDID8e2Pxl6kcs91anlm8FgmKo2bcwYhDmedV
dmlP7XiDrNi2lq/ZgKqN7cNiKmadpOO97xryQsxadkm3h5nSrz4FVwmPNB1CCMQ9MAGEp4emZZ8i
zJQ/mBXr0EiOhU+iqvV/Og7oLLdDWUF2SV3YtvUldFNorxU7RSSnkpaGq7h8N1r0VmwfAXplDmZc
iSMLWHruLzsnU+96Wiuz2sqHr1Ut75tSk75Eqo5+hubdzcq3L6M2LDmR0dpE1+Cna1bJUYXs4p7J
Qbs0Gt2DhldPt5Rgh32GJB9E0gcxKNT7HlfCbBQroeOV4RkiuSbCPQZMv2PtDSslDZcy8M69GMgD
13vdhzd4Vtsm5Z3EltYS/PZQQ3R0ok1D5iSokaf116dLXI1SCbI9yJSNlCT1ItARb0lUqLENPboj
aVPshd+b/KEMX1o0vPRtqe07IDuL0oPg3Ics+UR6NTuJK9kqs1PcDr9nh8kUPjHrxEBhOtRPPnQY
9+bqIBsnzeyrY0kBaC7lVfENwZ/5mJvJ50Dj9apSk3ZL74P6kmveV3VkBwxcdOM7dXlCb7Q8iSuV
7NeCQ7aJFjsHkZlkMy1mbDOkuOUZJY9jfM8JsXioYIPVrCFdiwnhe9zBUIMXiy3aWlerg8NrDIRu
cAZfR826sLWHiXRE9zBhPYPtWcoPHSrSu2wsUQSDVJn8iBVdxhzxHF2V+adzXKadt28uVW3B4KgE
BgXSUHtNbaMgQ4eAZPmfplSa3Qpm9/yQfHXtjA9xkcAZp2bBZ6vpPWSIIIr1OjZXfVHr+yyWq73T
DAga2nJ+Ba6BXmBhkg4OfAgorCI+Qyj9lgapvNUmS7jIjcTn2GogPUPVbJUalML5tTCd+FGxhHWH
X2xZHO3c9G9K1yIAYdJXCaS5+fQRpE5Gs7krQWsdcliv52pStJ81Xfuzvgn6Y6Ca40ut6kfEQ5tP
Nc2SVR+ogEem5eB3ZhIUyddCCqHxo3BPgsLeibq9GCw/dR6mmMhEWf8ZA0O1v0gNJCykRn9R9XDV
xm39HvP93CfAreYuCkXvIWzIq86X7Mcsf0r65orOOohZmc6VVEvsu14X7iUtwPVBcnrMZBea3Dhz
LxQpw2NmUs2dLOESQ5p+Dr2pnXWAgpdRcvItmmAXOUIot1CTbOsWVfWmJoaOSmGJHN9kwsH4tR46
4ySs1FU3slyEN2HZ0tKz+uYF+ZhgHhbFQkOj8VDBXHqYKlbtjN6T37ZwBl3vwrdexctnoJj4y2ys
TAMbBqPEn/uJsP8W+9/uWRdUBOnO8NmHxMa5Ub1go5VBPQtIrERLZHfseYDqylKO3gezMX/ULV8r
XUNIiGTauQhi6bNyYJMfNc27ddOnte1kpLfjnDx01ikrZZAjCBXJ+vZKmtAtSHEa7crhi2eE59KT
8rvwBz56KMKfKvHZYJ90U9uvdRL4l6In7ZbnffmtNuhxC3vvzXArNuspZ7BqsIe3kvyDCJDMeHr6
6zBo06B0MMcm5/vhVd9SY2LoV5oviWTqyzK0s53ix93N7EP0vqZ720iwe2qSv/RepW31xopXFZ/x
zzFr5yJAK5FU7OsxpzSnWyhVTN1508ou1jd+Rn8ihb5wJoVgwQUKXAwC/y2g4uLqOfFX3F+mCC4C
n1ZBs6cpegKYP2/w1/2eP0NlQw8yb4QS2IQI24D4ZFMVQ/1plyvYWaMvFerRazvmzxQqdvSFJM+8
da2BXKg2gmgoYJqdwmBpOTgkUe6uGQcooEi0zNZDue87q9wHclTtn2Y7+WAgaNjgTJfCfgT+WfL0
5RmMwVlUuov/FuxDCbcpjQBQGU3LQaTxKVAd5d5U4Xc/N9KjPlnlYBvzqINxo5ZcbSYFvLL8WQbv
81wklPj1GCgvBO6/Uk52H+yLwPQfSSbbIfMWVsH7I4P0XPCwQ8nbV1OwPCI+z1fah2AXUsTYa3zO
jghJiavJJ+lh8UvX6J2CIPCgmRbHkmkQ5nPIPIDvtfLz6fkriqZAYz7WNOdOx8W8zKpbNGHjBrBE
wPnqZidM6DJ0NpeRs3C6NL2bpY0gqC59wqlhzwptpMU9i5WjpEQycolO+hkXUD9ErvkDtaM3zfS6
t9QzjaVeVuo+TCz52ASFDCXRACgyT6SdioLN1nIRJ0k1Uzqbevt76HXdnnWcWtamEnsXMVFLXX2W
m5UwhlB3Lbj+y25F0m6HSiuiPB5d/Z4c/VRozfOd+Fcb+D8D2abWI0WcCvxxPPqUpnbl2CXr0Yav
A2iiPx95QX+L4eEWi9gjXercMT/kSg8XDnKL58YESK71Oto4JcykDvwh0lh/g4VNIJ6DAsmbPimC
kzmh+hTacgaEhK66FNP4q6fqN4jCzn4dua9KHehrQ9bZv0ZK+arb7q1KzfxLbxmvo5xkNytq05ts
2WwUCg2d6skUE1JZIQ7btifhgqqXWjZlsVp757QMCkDJfyhR9V4mLs0uVgUJq+P1MFdE45mjIa3e
QZ9+R3vDHqPiRwJNK2oBSnSNXanY8k9HLJPy8d2vUZgSIdVgrrVa6T5p5TAXHhzph9FR7QN8TNai
acf602iTjfi5JMT5oLJHveVGaS4rOOtOvTn+HjLATntUj2mn+Mfv2H1IMikE4V9wbJo/g58xQ0e5
IBsUeswj4xq4crgOJ85gtnpQJKDMvnmYdmVDxMx/QpijEqIy6cbjTpjomSKqVcnOnmSa/2bUVPsL
JSqPYhYetw8S0taJR2nwxjH4lPdWc3nciLKzl3jRTSxUNHPmQuVzbQb0jsXLOwF01kXohomXtvA1
XUgNsTSPT5fwA5LrCrLJteltOfCF9U0vG38NXPOrUrfAR4shLrZZPH4HODxuGrlKzigjykCDNUqR
gwJ7SlQ5PwZKriqclOzdtOrUkEn+EqRI1clj0dxcdzoIIuB2MN0u3cN/Hq5zJa2vZNVlFN8jlH1G
OvdNdwDZUoC1zh0jvInBaeKtDC7o9LCCijytKW3hiokeAYhPjmstRCTVgrLOa1QEJaP+KAZXrZFy
FpeD89FCaDhWnvuWuZa/7yqayvRodN4CdXBWamr5K3Uync61aGhVnK2YLbX4R57q9kksNWIkFhAy
u5P4yG9abDyCTDtXD7kWjTOxJvPMeJMmqbeUa2/p6mxNxkmLpcsGR1kN+SRuwdMJyggaQzkVBtVB
DjO60sRUhtTVTMRr4k9AByxiCnECt9IkTKM0Nq3WWnIVVmZ49fk//bLaDQZ7P2LVOEZDnFjNV6tH
GJjVf91D+IWrD4buQKrqNYN2RxyGqGKpy7ahomypSfDej/HDn8i9ujRRWdgi3hi8/2e88Ldllt1L
jyMHClT7pm1AkU9XKH5JezWmV0eKSJb3gwTxxUR/9fjcTh9eKC81lI+LvXDZlu1cxEe2dHc1Fb5t
kRdSSXmle/8/t3diQq2Nn3ml+OyL/mM/+dweNlGnkHsWZD4fJE06uDLQeXGN0Flak+kH3Zn8KBsh
GHiOXkWpR/gRiuCDXY6825B/u7fs89EGRLtIe5UQnKfJDWlTKZGlz0iF5sVtDcR8NUTznJKDwOQ3
bTZyHM1zElpOu1Sz1tx1suPu+OiR6P7Tt1EpFlTu0VBvvKm1g/2GdHEReRSW6P3IQ7lcjZ3aL4Qv
sQxo8sOmWipFuwSaoV7KvjRewhidQsMpizW/XuOFpLkMTY4GmUIu6S8i5M+CHnAjR2XoBiDgTu49
5EOjihQKwqX0f5Q8E7MkvIdSR8d+Ze1aaH+1WVr37imxEpc2o+TSGxM1c+ZDxRTX+xalVPYP9XGY
wGliUKeDF7rsH27XVlvhCqcDmj8NJkmtOfjHiAINJTxpdFG3lrzBWaRZo+yQrDk+TJE/1KP8GOSm
uhNWOao8UG1IB6gTrtkEuS9iAOD4rvVmQVuB476MEWR+bN4tpB0xG5cdi55LX3R0DNCDQuuK3dVw
EbFZ4DhztFCkx920YMo7W6FBL2khvWhqq76M3/tONss50u0yChNBu0MaY5JDdcytHr6loFV+yS69
Ko5Rf3gQ8C8sJFXNoNIXaphwvA6imiKGbp5kJayuZaqXV8VvHq40bTmPTxF1X1snMSnCJpftKjt6
O/INJ0AAZbQD2wcL7dwSroLgRS5l6EgGD30ZdYI9iOlHZKGM46LXNASOnitFkOHBddIhk9mTVruV
lXZNdH34GGWO+qSPkJCZTPoFvsQ8vC5VMD6ilJqcml0DOw84KE4Dexo+jGMLjPaPL/VSBOgjahaZ
V+sShPvjrIWhKexDtqUdWkNub/p7YYphzLyUshJCU0WWT/w9U6ASS76/EpcRiBRzLi7FynpFfTPf
1BVcPrHfVjcPTUu64az2B0AhLtT2G1SagAFKrTrXaK7vPIXXE1y2AO1a6QulifYH1PYc0pVrEkPq
kHhJ462b1qCEHlDtt9PSP5KrY0PVNojodCjDqGWqvbZ0MCSxIV+MVNZee6xossRcR8eNmJOnyGku
LyPlMfe/14k5ZUIE/1mnOzHYaj/ykX/Nq7nWp1TUBrfZgrnu1rwG8pdMQxgym8A9poTGKjnB0KyX
TRLo3zpQQrOhSdSLNJbZHjmgbKmAYIfd94eSj6g+eNOfHPZZarlBdAJ0qc7FhKL5c1PhKFR2fGnK
ytd2gTFpOqOEMBP3jsPuDO9p8OYrpE3UTsk2So1gGZCeiE2vbuzCIjF2Vdz+vurNbONKiESiiTXB
YKaQ56y4ei7z9RxpdmSHT2zXZ32hmR+epQ7rPIr6de/E7kcPpaaf6slXXlMwAipJtDN5PN/5NV1M
Hnwzz4cFpgjH9u6WPlCtqJFXziC1dymM4Eb2q3QuZlu5oh+RdISWWm5NDgyqm0aLbgbttXf65EkE
w7Kxf96pskBvZ9ONiUdBWSv3pRs1h8RxhCabNM+FWVn88aehtU1ENMXlI3ByRlL4pvBJgoTsnzhx
VYzeFewZrfZ5+cZjv/pVTjkHOht+sOVFES1w4ntuWh5wUiQOqh51bhQ0QzQT+1NUWv21tZLh2sfw
3xsABYRLDMYkFOZXzVlYZLD762NWLPBLdggtNE3Pe5QOj++46HfPewS6PaB3Ub4JV8Kj5KTkHSCh
qRUYuLa1h+TG2tfT8DQTyXsP5DpYe6KjWEyAcpfrlT51DwtbDFXkwgcZFkj+cIO/7/ovOwy8W6Hq
Ng3pRrJRQJShgyHJb7oKDMOslRZyllp5Q2S5AHrTG9BtKvF2mJLrngpSyU+DbBWnPspKlgMnUWMq
C99M49cwRWXRhMZlPnRy/IoIsY+4mVbOHqZPl5LqZK/CKiSwrE4BfcjoRJCphJBFiqvnIAU2JRJh
h9Sy7EdkBQfrPqwRVQnyBjEMqbm7DoqxiVd3rwHiJLuyt1GQm8zQNOJ9qkKBVshJ/5r5UDG4Ohqv
YtbqJdTWe1ihYtPoXrvANo5QSnxPJysl3XEKw+FNzNVFrJ2dIL+IhZHnapfBQ5J9ioz1wLgWlrQS
c1meWzfXg2lgmnNS3nh1+lNM9bofvSo8jbwwGOZhhIJuot9FXDo0M+S9xhfxs60OubCwtxd+U8HR
0Jjpq9sNaHVSqgQ7n72Ofv0uZ051EnN2CChWDfvoICb5mifzxClDKFpYKVlBtkAiPIPfCDNryROk
PYquiPpR98/tfermwTH/z2EYFq3cKQfhHpsSxjCE4X6HhQr9U1A4LBovUKuFiIFvgJixHsdNrJbX
36ZYKObF6hBdtJXr6zDZ5PAz5GYn79gOkHPilQ2kx4g1BAvtHsFArVjUSBLyp5qcHRrioDBFEAo1
C10eSS526nh8DmPvyUc1RLsdhN9WmSwxKfxoczZw2mUO8m8ooM6EM1XoYp89g8ifB3DNNNOGRvrV
5qDbKPmCW+2UaJH1ZnwQg+8Bk24f3UpitJsaVclpPinSW4DmHXwcf2LEpSSFycHil51ZQ3+OLMia
1MCbaC3D6i0oeLv3juGRj8Es1eKGbFt4ERZ05otRa4cXdi8cNbJD5BVQNZRFtnBVCuTBKGnTE0u/
+kU0rAbUXhYhLOpI+bggtbQ2g09W5zM3Tywq7Z5M3exhK6VzRuZ7RKVe1a/iPnbOCzzVEI/mflkY
1CdjcAFg8yOEi/ajcTdE9S/hevjHGM4SH+Jv8Y8QvtaGNM1uvWbpt2iGKk6HQPt0iopGrzp7I92i
KIMd6+nAVU6D8EO5P/MVWTuKUDRlUSPkN/XwPcPEqj+xwp/YA4R4Kp/7Jg+GL+4kga5k8kcfWPWm
b5x6FdLbJ/yea44fdjnWG0MumpWjw1HHRsU/6AUEfnVR6OsmadvbYCXdzVc2vl3rV+FhhwLJfVdI
sLw7bjwPU1mmpmRUW8mz2psOiO+icP5/zAIIohUngERKLPaT6GcLsHZhNkP01vQQ8aWJetWQo6ex
0KSNgweFkgT2q/9VOKvAbl5K+NHFgrQnXZGZ9V7Mmez3z440vIs5j3TtUVXhn2zqQL3ZrfHmjeUP
1c3ae1h45kturiqphjaa271Kjisd9WnOjBEXseHT3ojQFirWNWQlFQ8LZpPRdQ5/7qMOlbhPGLFf
7QJahytFPWvTyaiYTkt5qr0oYacdheXJNbkg9N1QrOOwhJB9eZrixSQazMYL8kZ/x5O/7ZZi0tXG
EvE8HRY5H9BSjJ7faPc29Kzo7eZdrt94Sek36AoM+PycbFuXvnFLFdU7DzmygdOkCPOVXl8gmhmv
nquM7iWjdesq1qi51qzHaDDmz0W9Ut5sVw0RleMnuVJmQxvLD9an2/71g4XpheEhKoNX02yVc2mU
1UKOfPcNupRfTqmNP33tnklaTOc1nceKrY6fNQLLoFU0wEe8ZlZFaYz7KHMn+m0OQRkISVQ0h3re
Wbbx5ubJxkM1sSj65KWahtLr6MCQQMikWZy8oEpSndTAOAhLRFhFZcEaj0asWOW0SXgoB+ebpVsG
WhtWxpE5KhqQWla3pRsYycvIj06t3avbxGrPICKQQCvFGLho8Sryp4h4uGhERHB9WgFH3xJknLxX
JpfwmyOHkzQs+oWcNe050yBJDeOo+BwrrVwUMhx+qCO67115txM1/xw72d10bd0sjSAqyEHGtIhE
aMD5niTPCyfPb9k06G4NAefo51vh0xSFhC/HoMb2brSlZTeXJCzojqydiTkRlUP0QJtCcTS6Vjtr
02AgtDvvjDpcCV+lRNoZMgntDAHzlYOLunu6CsROT4FyVSv2BTOxPAcqzhceHeokosHkx2hGxkEM
ku2Q6hKXUFdzmekexIWcjubPoKpHk1eY1HuRd/5j+l6z7anMbnU3/M5z4yfaxFQ8+3E8KC46YZWU
tS80/KILa8vu19SE+1fVUF5snRXM7bComaY2S+rEeBn8yEEM10KvXquUXQCf0gSr9q5QLkCi7oHT
MhZaX1mffpzYKyU0+rUymRLFO1iSjHdbc61t2CJHnkUU2TMfSop4RJ7ViCXtHR25VxrujIvap+Ed
Md2VcFcRUm6Sn/ZzYXraRPvbJvr/uwhuwhT9VKQXe5LTk0i16RvqIq9rjW/DAEkgwg8Y+Qfnyk8d
fuxLqxvGDS3Jg3BD891uhrKsllCNFx9pZMLX23cmBeY+eKMS81jdqyppRCtpLrGd7HqKMZ+kYmDw
ACe0ivPB+9QG/+J2YPIkHqNn0vhQ801+2G6UBV+MKbnp+Z/FuOpCI//wU8VkozGGsGUjwAfrEWq7
SXaQXRIoLSfGY6uowVyaqttlRwpoaLXwCHI2uvN62Ysydxn4k/RLbaxFcZxur3lHleetBvW+H/IS
BuSpGq7RC0MXWJmedZg8rsNgfIjbFlmULKFAAso0/ZQGgTO3+Kxi+KgsE3JXUVlH5e+TynZH7rOq
eKIiSSxuOuYInxqgA7bV8M1oZYhRFW14CSNf2+TUJrO1r9r+JqUD6DAa1BGipnbWcu3rtDXUbX2q
W1oYIGTfk1xVFD55wpcFx9pDlXqyDH3SeMnzaCuZg7Qv8wwerS5x7gG8jmfDiQ/CijR9vE+cJ9OU
3XbNPsuSSVMwpLeGhjVkz6nTBwhr31xFl/l0Zf5HYjvf89aQfrhuNadYEfizmo2O3ZXDd3hGYH4M
OuMN7phgAhgVQHP7dtkFffkySv0AlVYB5cRktvTpXhzZXwyKUpPe1kBrIlzBKUdz3VOu2u2LB7SK
B/kt6DuMLkEgVYPkQMxJft4ffb2gZZFJv4qIiJQfEbLjh4iWghU/l6JWpCHf2HK+GItEP+eNrDxA
YKh8/UrlIYE/gKKaxQZ3IcBhStuj3WRm70pZ5RtNN8C89Zr5WWakXKvqK9/iHgFMmqt5tP5SXR/J
Oht+TbgcSm1RIQGehjDjSkpv7cRA+waATHFJIJfZYFq7Yhr+nv9X6HO9Vjft7/XCKZY/psuafEGR
qle7IW/U51H71ZKBhVjoFc2ik13ALQFQ2z8HjuR/Vb2JbrbVnXtZ0P8MEkY+kx5XUIOsIxjYymov
hbAXa7IZ70p0XK5QTrVr3/HZMfe1exW+rkmlOZ9lbdWmcKbSwcDnMIZ/B3GCYt0Aef4YSvOrDcPS
paSF4SVNtLXPA4LTKuoz0WiCROa5ZyL9TJIIFENzcNWqs49DDozB8buFMVCATMF+3GpAEhvZV7MN
uBvp5nd8h3L2Ta9aBPG1olUJtTW3fB9zSLdV04iOxmRKECkXdha8QvkDxLS1bsJdp72zjfLEX7js
Fd55x7uA8rV2I2Ztx/hFk6pzEpPCJcw66/Y6/e+vfd+NG6eL7KXeNconGbFj07rGi5oq3tHyq3vU
29Ysk9twAjnww1UlXDVZ78B7ignGrtzAqhvRmolJY4K0k1wq4RBcBa9akHsnxSevLxmfaea/y8Zg
3KsqVVdgxbJlxS/grrkTktYq/XlbScbdpjhx0vPwNe4qWIjrrl9JpXZoDKt5aSeEZwpBDQDfMNoP
E0gUNilvO8ZyBHqAWREX1ohksAG8CqsbVNgRkEOFAcK5AhLOd+DszIsPFIDPbdV/VxpI1ds0+eLq
ob9kb8/2RrXlU5Mb6lxE5LDKSVn4vSZrNa9s6vHuCKrDKi11MTrQNlUNqsvSeDKL4OCWVfphhYoP
WiyC5F9zk49Ot5GZ5MTVWGZ76nKfGgK/iI82NtwlO1F1rZVDOfM98iOQfnkzxHLMH1nrL2O0Ub8G
KsQUlq5JpxBk567Pec3w/TfuqgfJs1bk+VWP/XCTaJJ0dDrl9yDHxc2AkwMF+H/8NcjLWO/r7ZB2
Kh0Iff8pjdm5AeP8y02iRWnK8XfUuqfDPGAnehCjVdtwTpR7udubIz9YVhPzVueqC8e1632zcuj6
VWP4pXnubiAb86VSs3IuD55zMIzQm0lR2aCv3pVvgZaGO6h5hrkwS98012BWqNJNs2oEP4WfuMYK
fFr5RuE2W1iKZW+GadZUSRiZekFyZ5plM0QXb81fQiI58TaCec2KPLqKO+Vox5pZ1d2B6Qz3AVJq
sUbV1HTj5pl5bvr+K4Cu5hc6C7pcVz8pBiezPlLyV5N2mmU16MgWKyT3DR8R2YE871UGLjkffCP7
Gtnlhh69+ldSGNuORMuX0PdQgw3K8RqpAS3OUlLv0twfjrocZdBdNOqrNpVqbVo3f5rNnP1f/YtH
wA/kmOW3Oo4twAROxieODvGYVtR1D4/BxXBAAKuhtTIqfo/A+NudlN4BjSrBtrDqcg9bTUVOCxU2
SiR6VO7FIKaepqkGgKpseMv+tSaN6apQCkfa8PrITuU0VGBOFkrZtQuYKrMT+SUgbGJaqezoXzMB
Zzp27MSIWbpaXh1OEnW/zWzexY/ByDx2R129KroYvOo0AaE0wIy0Uj8hzHK3jTDLMLRhIQSwOoXI
BhpL5B5bii9KsKciPsk0TJeDp0yXY1qtM7c9PWaK1g32besW/kpc/ivet88DWZSro1ergOzI+yhr
6ZGaIpCyyQxqD/lpjYeD4rbeu9wg2E7SZNyIWd7UxWzMmu4oZimqw9wlyS/GUBQv0y37WpHexC2D
ZqxnwhS37Kh+LYTpsb153FKYcCWsDR3hHL6D8q6qyVZ5tGNBUiYHs6dPXHWWO+6MrkTfQNjPQax7
muLq6WPDsqmc+kiFR6e1/rXOE9qjtda+NJ5lX2x6uWIzGw9Pv9736iyJwUyICM639iWeUIk1mVgq
VP8sVUt+NarZdjMRB1+0RlGW53O07vzGPpbTlWKHv6+Ej6PS79m/4v7bLKAE+3G/LPaOLmyukJVb
u7qnnxAmIjpkbQeO6rm41PWRXYe4fASIWIp56sy3WxQapqViKMV6cfmvRUImLleMejH4VkKjgFRu
ghagbhKX3mVMPI+eDYVtZQlMp0gdio9/JobI8k40k89F2NPvRHDM8ryYqLcj356J6f/h7DyW5Na1
Nf1EjKA30/S2MrN8acKQtkr0nqB7+vsRqa06V326Bz1BEIZISxJY6zetqZ9BFffHr3FKrEeHJhrf
B8ty9q2Py7LTqMNBT7zh0Fm4Sy9kfXLTcbZp9M31V79Z5vTLobLxPv5e181ABxcICBTVp0WsXnI3
n74HhV2vVSzf8e6K+idda99lu1+XCwtLrkaHqM4yL9WD4JY1moL5Iwpq/NnbVd3YCsuO0Gh2pB4x
WgkGRGenqrWPoCzvo+UpLC69S1I+ywq5P87qLQUrjwD1zXlOWRjYFy+A8HJXUXGF69xmDp7OLFls
0nKTIE/icWXlCn5JCdTUYHzxjay9ldgE3dISr5iyHN9REECdcFOFpfrSvtSo0L80fmdwjMFR9yKx
zr+PbQPhySyYLtC0XRwtCn3TG6XO/grZJCBLn7UhnJMepcNzVIPQDFV2T1HsD88sdYOdYAW+kr1K
U6TnZvJ+yM60MjSWSEdwCalYRlO90YzgYowdiEaz8s6yyARJ7oXlj7hLKBjy3Otf/fLIqcRONVP9
IESiim2rRP6qzImuenHZHa2OWMXC9xVxlHVnbpRHf7W5qY74FZFJFmIGghq6Cd7HNaJT2znBRcx+
T7KwHOSCh3iqNn91QBhA9alyZ6f6f88gvhdcMjOPz/xfln+1y+n8sHgaUa7Yy9pg6/j9YPMhCT2S
7TNpfbG3zAKu1r+0H9lusUmDivZFJGLM3mDcV9P9yIU99DWdbJNz/hkrm/6aXQ+Do2ZXzc4cJszS
tQjpCssXmIXhnQoTQYyk6fqiwAgrmQ+py6McpdSFkUYnPSy5+zi+8YCglflg6lOAos640jqlfLBH
HyFiLcq1VazEOaD7uddk/dB3WFJN/FHAKvPp6jF6G3X+RrnZZWtZzX2rWCFlUu3BDcdvhhZ/6jO0
SXYm1iNXifPCGP9KgvFaaUr0BpbRO9gdcoZyUDBUNberSgfdwPxc1ukSPGRzlIOH0D/XpKNvrm2T
T+M/IZubzKqRpbWj+5vScSVRlG936EOZf1SJnVwlpIE1SnOjBQZPev1COoBB/6ul0D7ipEuugIWb
O17i/z7P/XUa6/1rjn6ALAZd+SDyEUwBgebwWKv+aOPcqwANmwuYje0qn1LuE3kpoCsqIj5lEFZP
8qiVjdNksznX0fq/D5L9UaO3v8ffR8kTkoyMOsJfQHP/mkR230+KnTA5YZDOjuiYeKLZdsJ7JsCr
HENzsOqzPIz6PIBhRePIBclNA1IDaD+nA2MH0ZH/QeQTDYl95RgRHVkU+cPg/WxdP17NYcQS3zKS
jjIT+d+TkrILQEB1lCMVI9xgRYn1gjcgFwJBtdJnNGnN/vws9cju9T/djdor/cOf6hChU72QSmUa
akDNKk2GZV9ZyXHQ4jbYyilk0Rrj/QViiyzLw5/qfQb0fAbEY7IeUufU37QP27KMmyxqWxfn2AyB
24fcvbqwUfaRU2NykwvjljepeUuqAMaI4uPH96fN4x68ahKHxOs8lewonNpfjDoZxq82VbXfvWRq
j3Im2c59ddWAH4dGxJmGVsRXxanvryebatfMSc+KR3kOjq0Hokj6PmKPBXm/HE5Gy/2q872OFWqF
NQSCHYIX7mNKtbZIds0DRj9YKWU8HIL5xFIOkod+QOJRi91m/bUaq+eV3Vf1r8XZV8fXgu3/PaRJ
sHgC0CU2Q8fGZwLfEIigvvjAmVEbngu7vwajNRwEj3kLYBptVeG8EoE197LmJHV9yQ2tujhe9XPA
3XL/1SRHjDo+nwJF391oIUWcdKVyRmU1WvhhN76lE3TKQfjtI54h9jotFf/stZ22M7UmPegIOJ8a
dwq2RtHWV8W0+lWcRdnLNFVsmjvLfU3F0B0VoYKPIkHiAtOkCLIhO2F7ouWRd9L9gE6kgn93yhG6
PsYnbO8WKhtjNbXiazEnFuModh5cG6O0uSYLhbvAITXanx1ujfHSaaN+W3pVA2PBt1eNnZqHJoBs
HkShsjXHycVMq2bTmuvH1gJTSEr76kUPjmUliCFSJDyNby3SvZnrtBdZu7cH3oG9oHIiATHNXLvm
m29HFkbBjFfTNL25iC8vSF1bO9MJ1ACXIqzLpqYOt1+zqxlCoH1O4vyrrWhSZT0ZabaS08gJRSXG
LWl1PtH8pqy5GPKk3ZdhWCzub8FTDdYGtvZsNtMYLG2UKc5h222/3rOwjfxaED79358O/14EZDJA
8/PblsPRYb9/uq+mP5/w6x3EpktKJA7s3f0lc7YbAFVYPny9Zuw4aGbmZOC+XrWLFH8NFe73J5QT
1lH++xPev60odJH6nT/dfW7dCljv8OnkaDm//IQNMmJfb7KfP2HW3n+/+9fSY3FYJ8PvTyfPVh3r
oAQuqKj5i5BnF1n+LdZr6/A1vUPacTHUSrwChlc9gTua+a5qeS5t4T6SKntqdMf7gHyD4lzuA7DU
fFzItHxZ2kr2UOC5uvYmrARap7hwY7Kecp2IXDjhA1pFCVnP1NRPimZ8l52yqABjGJY33sfXHaT5
lgDoRuZD+zgUJ7dMfn6N9zTihzzzWXC66koYCmu9apZpz4Zh1cSu9hgGhf6IotTJHVrlHM+1sXJ6
fEP5amWnHGb7SNaz2g5RhWSI34bIUbhIHs9zyEJvy2GddU75H21+0mw822ku91cZ44aYv68v5MvI
s1ozwhXELrODrA7a2DwAbr7X5FlDi5xRZVeIc/55vyGGV9GkuVfZFCP4sENMolh+vV80w38Vatoc
5Yi0jcOzozf3dyqb0HYnDjokIdk+PpBsMz6SoBP3rwSwf7lV4wwYv/Ft8M6Gn+cPjaJBYB2D6CKP
rBSbINBE5U5WHStFyb3SQSBEZhuv/hrtJeqwr2E7fk0gR8iCV/Dz8fcrfDXbSRlDxv/3Fb460kr8
fpUCEgr68ayH1A6NZDXMMMtUCG2z6NjoloJXWhske5bziFlP3nAk6+ySbq+rB9y9/fWghu3NAF2w
Ip9jPyuhi8WokQ/vVtOHCzyexh9x0Z5rt/N/eRO5mjwcWBN2ZJVZmgWL1NVZn6jhP46pfbaYbb2H
meeilyXyFx1ezypDbfQGdYmtqWGoD7xdbWuHnXN0lM7de7lb7weFf65RONKGhZWX5v/DxTWegGqV
AneludRY8rdGl+1lz2B4M+MoJ5e80LtsPN1bHcNbDDwI1iAqcn6Cll85X0ZNS7xf0dKN0FieLKt8
TmdjPJk05mOF/tA2asp9hHsUMVMvuKgeeBDwxQpyjF26TPSsPU+NrT7GavMi290gMVbxVLcH7u4a
nEpjlZeO8gGeVdt4um+TSOb0ARM7XSBB25vhnksD7/S5mR3isa8G9Tm+WVPoQgOz0xYpVA+e5YZl
IkFIMr7psR/M9Ng0ZQtHeT6cdFQrXEs79BqWeKhxrCK3K9fTmGcvnk36TAyYI7iOnb6UWFAd7AJ8
h6x2AspVXKi/ZG1SWvfixd5Znonmi/WISvoSpWCexXPh5juQJe2zrPRJuUW5vb3Jc7N4ejGDSH2Q
NT4Jurx+GJ/k0LQHBCgI1e8JHyjPGfvPPZdCqS7MsomI1VMYgxYtVSc31lMU/W6bMvhcKFw3AIUt
wn5yYDzo/3bPA20xlQd/LMAb/2kvrTnQ0KkJN9LpNcFtBVh1lb51yqgj/8+TX1aNkpinEZvBIQCk
9cYa4FW1qvgKXX16FdZKDtJyL70YOE7LmqvH8JlsjZXAfErqWqTzFR+UwDz/qHFz7J3JPcveifw3
OKTgZQRddbOM9qFu0wwXRzc6Tm1UE47npKKbio0NxmIjT7JKVQHlG7F5wGHliHq/vwlmxqQsYunL
480+POls2SMbDbCEREeRgpmCun6KCWuNidBvIjFqtIejZF3wDW9kZz+6/oU8470mm2rRB8sc07s9
wnr1k0dK+6i1FhmvoSQBiSzoiyKCmG0CMxEI9jDG2ykgmH9pVvMDZQdgP9FMEzed8pqYlbW1/Wnm
zA2IACo8sj1hNzOz2sMv3Cu/Nw70KW1Oo2sCsyigS//YflUukqxQX8rQJtVi6jqBbNPb9ShE7T1l
mvEkZbRGWbV4aVK2Zvwp+3+Ir63uM1V5si/7zvyemDAVbKGaT6Il6tWmUXY21ILMXTJgPak6/iV0
jGLlakn2FtnKz8xxrM90uN3nwfTqpmC18iGsvgV81Sk3D9WHlT9NuDQN6cuErdVzhB/Ec9fgBJU4
8OfmprjBJhjWBsjqubMSWbUpCKevZS/3xuTUmbMx6dxboi783B6/5iIfN0e1kvYk+x0vy9bC4U+m
fOSe6J7HLltVyBm/4aWlAb+IjIWsGqXlbOxQ4EvOfvWNnRhWTskAfWIebGT+hsRH96T5Wf0Itere
PNhZeMyLGR09j0oLrjnoI8N2VIV17JU2XZjYi59nfYqV2oS4ZdrTcJZtsgCKMJzTuZji1l5h6cSQ
+YweIdsR7Co9sq6rCJZ+dcs22YscHOip3D6qTRovRT/5D40dOOe2cPCLNSb3OyG4QzD402s5YeBQ
+E21hZMZvQfmhLdE6n5XIDSvcn3Ca6fT4mtO+gZar+58z+PxTcN8IiCzsQj9HA/PqI+uX4XT+ueG
hc4RMmPlLhLXS/aTYuNPO49LI+f34CBCg9hU83Niw2pa2ITqFpXVNlz/ss7uYlNlfD2RlY/XBkGz
w9QD5ZHsgG5M/6knlJUkc6ClBqQnRM0JVsHoRf+otogeJDtg7mvnkf8f58lZTGvYu1odXdQJqoDS
kIj3rcR7DK3ee3Qb4COufZMto0rQB5mcdiX7ZJvttpvBa6eLrKVWkuyaHuWyEBO4fGn7zRXR2uEc
z5MVvu5uJlykIt2yH0M8VhC9z9iYGK39qBeTe0sdYC70yZbGtnD4hs++SosG1cY4idcGBJCzBirb
ret4GcdJ/aoV+e8j2QbNSjyNQ7kEQxF98/pfhl3U705p53sHgttaNvtBdPQcYZLs5W6FdQxSBlkf
fYsn9R8o+90tTETxMBqjs5Djm9xAKqJw+gfPULObr5ufst3ySp91QGUjW8N15rnVSbZzb23RzszE
Pray4D02Sc7Pb0fplXSbIsG2lVXenfXn3fW9O6yL+V2gMHOshPP73XUspZa97m8apFTiqi8+K0e7
EJEt3qe4sFZ2Mqhnv/WqY1Ug9tj3UfIydUAUiNMUn7DBl0k7mBdh6NlKmIaP1GWACch89FVkQhm3
doeNrS3+s12ONVXzNTDd8KXrTIg3tv7uDxU6ZHkSnitNQI9X/WKtZ77zNujpxY9c7WdsFI+g4rI3
I+Bj9XWhHGNj6s+oU8AcNcPmA6z8PmDt/VPzy29Yc5kvaq3kG7ck+G5ErfrQB1M0i2b63xIlWMuh
KB/h6OSVzXMB+3vTmSI4qFDZL6hHDUtdG7mIR7NDinv0QbVNprM3Ym/HBiORYkFvU163i34a029W
Gf0os8b/QSThoUCg47PSp7XKbT9ceN0Z0ZMiXggb+RsYIwuoHxuzyDCTDtUrZmrih9FFn1MXWjvF
9nDVxnnkyQe8V5RPyEUUT11dsQEdfW0j27rJrC8Qx3Z50Rf3EcgVBksvNQlj4DA3FtFjmMfepYws
UMzzEUz8ZiXSIlq3LnIi6xCFMX4B71jrJKV5vLJvtKrk8d7b+vCSYreN1omDeBHpbsE8/55yb+Nb
vZ8i5w+1QlvHQ9RuUhdv71hJlYvv9voxHQHKJUFRf+/iV/DHzo+0Fv4S6W3tzA9mn01kh5f13CHG
fzJ4yN9ju4/XQc0+wB6BqJRqj7xaEjs/JrOEkSHC97JPuk3kxupeKS310Y1DLKPmEUNnPxtwMF+i
3Ax26IO6gPfs+kVk2pMcgCRRtkDUD8hZ09RbXYl0vgLyRUAxgdc17w6Y7J2SZuWmxgjGEUn4iv69
vk9Nr1+7g2p9s0exipx8fPPrwdy5Or4hsr1Wf7RDlH4I7Ny2AvjRVvMi+1uaZdY3wyWiMKSqs61E
n36M6Q/Zl8Bx3rCtNnZYtkxvo9GsZLtmsVGNm0wn5jWErwSUd/IliO84q0iJtoadKsvaCrE6Yy9x
lEflXP1qkx1mWP8fQ3rTM+FTCHP117kDSPsDqu44WiLxJ4s6BqdcRaXxH2151hcX3gRe3IGBF9Gf
wXhUowwYGy6q09bPv9r1FsptGLTnv9r9oMjPAsR/l9jjsoG1vOz7/i23mvpWzcxFFw2f458mWO/N
DXOaexNZtpogEqxYhW1taI7aqsRR7xYUlrFuzQHBk87zNqVhlmePnd4OVuxwVFt+T9Li/j6wvfKY
FWG3a1D5PFs+ijptUpLBUHDxS9BCvoZxgyaAXwdPmdahEBuzGI119QEYQHGpbUPd2FrnL/Lc8tlY
378LddyhkcDO1Lbzi2yTR37qWQeYQQ+yZnhxgJRRFlbnhoRUlPb55d4W1xkWgpmarsJxVJ8ggweH
dqoBsPrmWLHXC5cAoPub7LXSFpfrCHtQWTUStz+VY/GjqDP1qTFr8YDY4ikNfFR79Tgio2slO1k1
Ta1f5GXs33ujftqaXuI/kj0NnltdrOQod2L9Upus41XYigC/0JoZrYk8Ye/Hp7A229fIrJfJaCDH
7BApnMxOrGVVtMlPuPHj1c265Jaz97TaFJCoZxrr0q5adC85KcOtqiBjslML/F0d22oea5cosJlG
Z6FiiJi0VnTuePjLPlkEfVuvhR7Wa9vWphQgtLialq1uAxAk+xzj7YssNLNKVmplY2hnFPm9LWqn
DLZSEOICagNnnAfLNnkEg7PeqYIE51ebr4T+CrUXbQHysJxm92hyI7MGT+aJ7BBDatqm1K+ch5xd
JwQ3KO/F0w3/V5QeeGC4n3Hl/9LFoL5mtTIBS2rCCybo7g599AitRdt86DX4u6VRVq9aXEbkN6ru
EyyvZRjeL6OOn+PnvFZNnlCjfS/azEGhrstuVVJgafq/27u58682Yhv4j4hFaoW/Kito9AcPPDOU
DHVamwALzsVkaGAj408siUZUXcbxKI++CsfSsq2WCFjUuLh5cxGyDoH1OB/GRv3c6WSIv4zeZLuu
wNOXbffBf8bJ3q/BQ61V61Q1/Z0CG22L2eoI2siO3nRNUdAOVK193ATRW5hk3yPbay48uKM3c86C
p81r4DsDoeHsSZ4yVY1+IGXYL+WglB0syC/YHkRheaaMPDamHmaRNTjGix2bWFwnY3NJNT3daWqV
gV8w7FMVp+kmrAft0YEktuyhk3z0k/NIkH0G8rP8Imm18GGyRz7LkNA06iV0x/bRbHiCZJWmnjS0
ag+5qwS7qVKnSxnmmIZjZPra9+ySy3fuOdnJtEpSAHHTLwhwqckKeGt6CmaalCegQi5kXRZA8mIQ
DmLCozH5t0fOIYfLMfdzZF1XUGztu4+xMbNbOEtfa0NfnIa8usimeG4CgWCd477dyiZZ9KYuLsQK
FvKcr3Z5pM+a2Pc2RtyH/pkfabDtfUI1I06XJc3FDfPiJMerU6RsfGtqAGIZ3tYisHWcqrg6tEXv
EYIX4dltDGMDJi654mTlrti4jE/FaLUkjI1qfuaWWBUZwcoV8M7MxNSOKLYgYpDNaiFa3SYb2Rhr
OVbw8tANUGj2iaaNR3XUgaBp7KeLQDRPXZ+CBDd9gtWZmm1V0SOMOJTmfszqap/PkckYRcbN5NXp
tVRkKFsPnk21yJa22lTv+AiH6IQSWuwQJoXNmbNUHrf+vIlaACxcd32F1JhfOFvHHRfWDPjoKiU6
sAHH722uOqHwF/AllFOcZt3rn2HCAV3oDjBmitD4PcxvbB/TMoZ5zCbb5Wz2PAxcy38OYxVigxOY
0lPStvVWSV2S+8moP0W2Xd9C7uB2G1rV0tchBXQoEhxqL9WfHDvXd0VgweSfB7tYvTzlUHvmoWaZ
FUsNrNtODtXUNj0IBbi2rJpOi+GlV+m73iElhGyQ+pSFKGtanpW8lgG7HjHp9nsbsxjm59e+JxNS
EmGr/VTyjjVXitA2sYqFS5grXgT1lm0GpqvgadZNklU3RWnMZSOgmtdxh0aTyAgdkgT4Don8XISC
uEXs7oK6cH+Rn3vxh7j6KDOrXDpKZT4aoOQ2LTqqZztOjL0YM2OHaVr3IGdE6idHlMtHNbsbwu91
weqUZ9ccO77PWGWgd+YZzc4rl+MsUmgCi9rLPc5/2wX91UZGrDqEGaHtydqFkBTjwhxy/GbGbJ2h
P4RKt2KU2S1qy+KlEtVL0Rv6w+h3+QvvsgDcaBGRmTsnpUDqzjXqg+x1RBOj32l1O9lL1qNC3cm3
8efkXMKw1qYh1j004gEMTQX+3Ug/3Eg9WbMHie2wPQl87z037VluNBIPXtwAzOw0n+15CyEsqbpF
Yzjt57TxA6X8rNN0ACCCJJZa9h9QO7yTr9S/i1Y04zotUmPxV8dfVbtu2G1BjpTtU1SgHeJhIZhN
pncKW8LQiK+zaY0tdvhVNPxkRYYg89D/QvnwFUPx8N3L0AmGV9Rf4nSwdg28HLgubnnJSAivkNm2
t7Y5ekseb3ztcyEgGBxtzUVHbjCwF5eNBa6oGEuPCZlpy+f5NUWLyAzMU980/rMf9POForcYM1LN
Oq9e18LC8mIejEuAvZ0ME7mNuRoKDx1nzJDvUzmlJx5CRbzIUyd2xY8IHi2deajdin7J0ifapOwn
4EUGU7IqUzaehaEMxpvIuP00K/YNQ7gAkjzg/BAhOmCtymTsP9VSe8rJMn73O7tZ6I7tveLnNS7x
3M2eVKFGa4Snj17moBMYjmi2xlOxH0DioHyiKcWyrbsDSw0XPDu9mmOmW8Vy01WR+PlTNhcjmQUy
DTfZovrByXOmvUrXOQxt76xrhTXh2w19WrX9bAVEqFdXsr8eiQgXHXrFjfDPMXH5ZWUO7iIP1efE
gX1lI8mwHUk/bWw/r5dSWUgKB8UzAbYtytk6HlirOjU4Iqb6q2Py8dxEv8iaSggd5PUznqrNVUNz
+FAXeb0Kcsf6GLvip5NZ2a30GuUBeWiS3lbPdYTPwxyNvJFNbn5kofhp8Z198HAReF8CC4gNES1R
bL7iNt8/FJCY1pHrgiT2HCwztb7Z1wF0ax+9yRHvHOx21OnE1fJNm7hB4gOC/1vbBRvbA2GJ3lv0
0+OHMWpF2yVarOwIAP4Ya4TNMxMB8go99N9cFhQic7103szR9LdYneRbuyrFLbTLc+qPOqZcBlv/
OvtHbVF2IegcXp24uvVKGO+HIbKPiHijCDkXVnoJyu9FFbbBIujhixZR96vXN6qhboeo8t7Dwu/X
raHWR5cNxCXgLS5jwSLLQMFhg+u2eaknESx7YpGwhaoYpWgvTBatSBxon+rF0MT0XZstVhFPyRe+
U5b8o8ZNobpvIVq7P1w3Qlmlh3DGAyXe2jXKKL5q9W+eDVyrNsPun8Aat3VQkbgTxnOXmx4sPeUW
2PmuNRFbGB1ER8ZEX7YtJtN9FrrbBE3yYzE0w852lYM/FflaG73jlDbdQiXoQSBGDJsuMuxN4Yv3
0MlbHN7daNHkY/QDXaara1XOZ8nFg5QzHrDIoG88pW0PSL8ePPjNDwyYzcxhKDzkI7j0BBjIEITx
TRYIlGlHJUGVfm5KFAVZscy11uR2tHPvjNpZ7cv3wS2vlZ0TjS/qZ+jj6QVhZ/WlULRXVAqdBz0u
m/No1dc+BspTZnF8jLzPWBX5SUV0wouHcR84qKsA7y/Mk/LgC5iKoZ199KAytmDTkWaaq8poX+bI
1qOtd/2DsFuI6wqgNlOJo1WtivCoe+KstcJFs35GHM7AxNDjiCXCz6QMwUiNyBfIdllAxgJPL4fI
uhc231j056hojy8D3kKXKo1fWq1oHgi0ciVNPRm+vuleVTePF5Assm0ddT9dMiE3bIKN8zA4UBvN
MFqy2ihOHN1kJ6Lx/Q1fBOdQTskPwvqM6DVr3HtRUi7u9Uh3hsXY6Cmgurxbl4NbvVZGLNaYQpZb
WbUNm8ePp6EvG0zw37xyXPYtNFCibEZ+vB867FqPvgnTbzmDKo5JYD6SClaWYY8JYegd8ma8VmNs
XdwMVGvfrk3P+Mm+rlqocfujN63uOrUZaacCmc86+phqrsNY0ZejiJtfvfnUuw4qP0nonSrSTAtU
qLrVkECeETFW5JEi/B1GcQScuJyvGUqe13w+Ig19zfS0gsRJk+zsCohSfc+9UlZV3cweFK3+kYDq
KfD9eq4TteMZhCyUrDpRMJ1Hl2AZz7lnMJ/9YyaKJTQI+7ks1GwRARMgcT78p7faNFfTxOCpG9rf
/5u1mhwhOzweD3tj5NX/OLg5KGWPUfqr8kv3MFRoP7oCfxtYN9kuMmFYwc+EmVyjTcaWe9wYpVFd
Jrd2IFuqghhOcPXaqtgVLNWPuUteLuTy3/EMITlXIKWA4OF0QZS5WPtRpD6KKXFwGerV5zK91TUL
0Nmu99Z1cbzrTBzh48BrL2M0J1+8tP7Q/fysVlzpSTrgtg6ciSiXsbQdI7sawjJ3wp/UHVhpnMwL
PV1rllPtNZvZAHfPj4y+IjPNuhTW8lpXa/vTLbMnbcQmqClUFdsaZd1bcfmLXd5DyL3wI+h4h32Y
FEg0RWJXj+2Dy6W0TXS33w6WO15Vxw1WaEDrbyoJSt3O4l+5fSaTBXSci/lqD63z4YTonFad1jyS
YBKbKm0LsC412GjCWKy5mmvRmGKZN07yoyqGZVjU6aca1pgg5FH6YgMN3HRInxynyUClxQLLG3q9
Rk5/POut6T67nqdxy94Q5aq+R6EFvdNVq4Nv9g54wv5TCxJulK4DFN9qbIDwIj4iRRyvidyMD5ln
l4vOsn7EWhk8Q0UcdxrCqVtET70X9uhIRebBP8hYACDMs/FxzMwe2k+tbuq8E2/ooh7kiMhuJ1hr
xOf0vim2Ymh2qhOkezQh7L1G/uHEb5mQ+mvtC9IT3ipCyH8tBoLuox6Np5yw72KIPP/ZMk3CQfVw
mLEnvYFCcDWAFhza9BwB1INRU7fr2sKmOuC7XNn4X+55uCivIp7Chdu5pL/n3ka4OM5Y5rOqIj5K
4oFFUcuDtAZSYZhdvxeC6PXkavmHlzqfPUjTa+XF5rUwwp+YtecQoL1FCY56CY8PhQVPtfeYSI3b
oUvyx0CfI9eFaP6xEc/KIqF9ssv5rNTIeamQflprWvLhjnW5Iu/pXbO5ALOMkiq5o51vK7qCvkej
raYazFLo195VDvQ8G2h+TBL7q61UBpvoLzeWeRY5LCWudHXvc98nS23MdcRl6HqCzUoQrt2izM9K
0GBAMKUIP3VGegJ18c0BMHmODGtdhM0TEtTRUp/009R4RzMjjut4rnYuMXVfTmOoray2HXZe2uh7
fEjGSzkX0S4fCbmAMoh2ZeBFK9MW+ps9oqdfD8MvyHBT2LNjD7r4pSbevmhar1j3CCRxu0yD6UAG
YRmaioVRVGns1BEQW1rZGrGawNn5iZIv+ctzvWrpe+jpyMC4mMAYajmeJsiqy8wgHR3bxrDqrYQI
vTo6UOqE6BZJK54QC8p2su2rgBX275DG1ft17/TGgtXI2SRV8OY2PWEYx4xeZzXKVZdZxjXxQm8T
Qs72M2tLRmo6QTDKd4GF402vVyj+RO25r43sCUUF1tW47IG9Moe9bNMyoC+oywIHVdwrWwHnU9MJ
Q02zHZn7GBisknGb+K4qyngIzWI6gMfm2/HJYESQ+k8C7BELweRdaUg79JBw1x0CzLusGtybir2n
6ugdmx6c5uG9EiuN2OOEkVimQRadwAzn+2giYOEC81hVzqSvjNDzEXfpHwOi4Z5lk8KfYsU+tyAU
ffhqN6UIihtr6ZntjG3EZLNqCkDvvtgYAWBHHrLIS9v6BZcvguiJ+cz/xwajs0ThPb+6YvYVFi8O
ZOQrkc/sXlTkpVcVCmHrcR4lO+Kq8R/a8h9ZwehUXZMwTVaOU09XFKa8haG1A1kWY7re21TL3uqp
a4J/ZYjsYLdgXiwgknNL2cfJUrUwcG8VUZ8Gz6lOQqS/j1KkFtYFwf1Z9BqQshxzP+ROxP8qVbtN
ypPwXFu4+yqqVW4zzfNhVVLwN/D2onWI3+fT2aptHgBZfGsrJeHy57bICtbBERaFboxNoJDUlnOT
ba1bEGhskC2NXZ1tUuOTpCOq+z+snVdz3LoSrX8Rq5jD6+QkjZLjC8vex5s5Z/76+wFji9q69gl1
rx9QQHcDHEsjkkCvXgvU335W83xTVNN9Bx3Qgwqzwdrww+Ax5FPvOZpLyRYOsOYH84MLmOjCH10z
aBt4BU0e07559ko927ex+aUP++Qu7P/FIXh9n3ZTufNcH7aYCAWixod0U/bgVIYmR3aXpnXux2qc
ODpFfmS0VRuhCQe+aiX94sNx8tVC3mJlmUr7kfu9tm5jP3iu3Bqltrj2r7bKlyJKIO2JkrPdoc2r
dxaPFjGUzQCpB1WQXjEWK+nSR86t82GjDKn+YDRPkSRnUu0UeR5+wDfuJpXjuCNVYaQvZopK2PXq
4qgPATdJsCSbKtR4LQjtbqcFqnEjcKrbDjHSUYdfSFA4ybgBXSv4ou1LUsAjUMZBuukczTy1EfX6
HmCuFy20mye20yt1zIoXmB+3wCSVR/Gi7neN9slIvepSZ5F/G1pllq3jaYh3ELigsZL3o7JFvFTZ
p8B0nxqz+IvSCTBi+TCc+FuLVgOZqkerSMDLeem8tzwfwFWtfAzRtnoapmxtdnXzEkxT/VJk7kMJ
mfB9GSj1i2cM1rqfpo47LEPX1fw9KYp447f+vVWUw11fTv59jtg6/JzxpyCL62OkhiWFG0HyyU44
m+QcMjpIb0IdNRh5UmXS6ysIV+WJ8qy6pvrE8+MgzaPT55c0LEA2sdEEIDmHkDeQwbSMJt1QD2F/
sNIEAm8d7nAqquwPWcPZN0AzdeOKoTWp2r4seLwriWN9yKhSAhKqpVs5V/f6YA/Dd7e9ze1ADvO0
N2D4JZg3vGZXzH4ATxpLJf0YQdpO/Zcc6ohUbmHmV3cyOB/ApJvQjt68apDkHN2E5f42dxz9DYQ/
6l4GGxRTbOrQ9W/e1G66jUOZ/UEGq9EA6KkXaVh53TlU1mbbJntwowfL8fprH0zOLovm8uIm54IT
uhfUvnpNHV5EJc1LVo8fyc95dwXMAgcYHmDXN8bh2rXpkZJ27+wYCmws0tZq36qZyqybqTeG5N4E
qeCrpR5BXZqbZ7IjJ3dAbVrG53WUbtg/R8iXo27i5AOveBF5YjVOka0jd5Fp4195afXfyjLUUbU1
rCt16fEhgjeqJR320FnJh05FKsz2cv3EmXq/jr0x+FRzdLwz4DnYSa/WIPsB2x/qIsJbmED6mqJ/
CCLX+Nh9a6osOOhhAWn5wLFdnNn1plGqeg9ymeeWG8zTyUOmwtrGlvOrm4quqWWVvn4T8KZrZlq5
S0S1V2A9+dMQfLT571G0PG0UaIA+GnzbHv0UISIxUqzBvMbB9CRH8ZwX9xXoPDkCY2VdDBR6VpGg
V59rSJ7ccYTvXKyKQKexE+xam9hWjOvkqz8bUzk6yhBcFzMv/OUp9QFTiqDFnppwLoZTZK/fOYog
VleVn037JViGcB7BXseGa/71cn7PhtGqNe0DwgQ76runL+5s+5u59YbLpOXqnapz3NXpAAdj9sjh
BNlEJBSFZFMJWSHZSw1L8GAgDDs7KApJm/baSwuRZO6Rp33nkMHSC2svoh9iZTkNzd8AHgWILLYz
IOrbqg1ny8CeSEp1K5DMm2Sa81PRRD8bagPzEyff+Un2FscStzjexf0XIcvywM0gvJfrL/PkcIlZ
rvRfhLxbapn7x0/5x6stn2AJebd8Eyi/Pv4fr7Qss4S8W2YJ+d9+Hn9c5t9fSU6TPw+tn9B3DKMn
aVo+xjL84yX+GLI43v3I//ellv/Gu6V+90nfhfzuau9s/x8/6R+X+vef1A3CmrdDo0C0d+LVLhJ/
hrL5N+M3rqQJmZWTI7zNuo07Mynejm8T3kz77RWkUS51W+U/xS9XXT61OqBCs108b1f6T+v9p+uz
mWHrPZgxb+fLFW+rvv85vLX+v173dsW3/xN59XaaH6xq6HfL/3b5VO9sy/D9B/3jFOl489GXJaQn
Fb/ydzbp+C9s/0XI/76U69VQ59bGt0mxonOn9IIhEbDZOX1tpCeZpuqkGw/SLC2y18gJS6zt1/FZ
umsSSEcvRZbNGIKnwujMddBY1Fa1lvJYRCkEau34wi4YIlsxSksqCXvwLcIv58yRaZ/Ivv8t/dLu
wxO1m2sYsaRNNs0IW4ZtAgJrIdu/QBd9hdQjvVaukh4H10PweaDO17WTWwNDZXpX5jCQiigjSVCS
k97IUYCzBerlZpNuPTF/9ACoODnroJaRS5XhSJ1zqavbW6APq+SmsSIXnmSL+pJiRmKHnT04TMRU
d2GClqsL341F/fxQXU0ODcjbx1T3iOEUOdW10tLqqmmdsQ/MCui6nN0bzXTwK5ANb2Y7owcwOe++
QC7IinJiY5fIElnt47KWXDocjIZDzeB8Wy/Kqu4S5ym0vL8uKcPycRjvdF4sbmHmzBbN0Q+eWo8U
MaMXFAgB+5tYPfTIlKi/Ea7vVOqv5mnYW/zezoByg0vYCC17KXgvjXL64q7AiXiKZ56yoQNV4ZYV
Rac5TB+FcywrJ7wNPC3yQMMIewkcF4IrDq9uM6RxmaY4c7Im6dFu38y5RTZTvR3SLD+/nzhrU3js
YuXx3VpyaBX2HSfd1lFrLLTqU4TWZnUI7qMuC+5lD7BXgG5rHex9ILPktfEuDhk3eHNyN1NZKkKX
mbeFjP7JdZOUc9PIPMlm5ujshDKyeZI9BNOmY6ZkK+nMXsPk0DfNIKfghBkFxdGIzSqr3lOBl6E2
FkI81lX6fa8o2r209ojJbcHUGmvpuHlFuOwNs8qRtx5cZOwSQcbJ3ikllB7gNX7GLt5EC58RGdI5
sP2H05gL82Dq7rfFboMn1OHTyguyPL66l57lYh4ahqDqBihMxKd+/Vy3YU6pHqWG7lZ+CMsJdH4i
dQbDluufZGMVBYr1t3axDomNtaAmhNNCEZuBbEH4ekL5bk4H5c0CZlVyYJAOqXJb8DbpzYL1CNer
AkPDRocZ/WyKJo7L7iyHsrc072zU6UEby0ZsvTj+pwWWabdr6KO3K6C2y9n41OMlY4uIArKePYRq
mD/EVs7uKkZQQjo4b0vQoEaktoAjHV5a90QpwJyv5Bjs6U+jY4UvCC2oO2kHPeadlhlLbC2FLeUy
cu4S825YBiPVGF57nNXki9LlZDJKCyY3M06eIwBqR9fh0EDlG/ap6o2DjKCAy2PP7YUPjoCx5wXV
daWd1kCqHCj8BZykF3CSbgLUU86lTepRdKWxFR7ZW2LklGbcOSPyTUuoNP9uGEmIyrJSqs73ft9O
j7NnPZhtNrxUbLhPpanX26lO82+BaZFSAmDF0dkEyZtIQamJ/7myAK4mFfRrcdv6K6WdjhJsLFHI
smkb119blpdtF5uELedU1W0z8Ftr6bjBk33Pj/eGy1f/Deg5aPvkCPPi91tgRxV3E8GYi8CVf/Iq
zzuxczXzlezKBi52CwhBg6b9zVpTpj1WurUzlkjITn1kOEUMeSNkYkUjp7tVGwGw5FigtJsRxtAc
QnV1Dlpkc6Lmvi7hfZY92ZRTRrVtboLq8JufjuS1lwaAHGByNvcyWDUM5KCTEE7U1mmuY55+jH3P
gXw4BXKqpKhhvdpiUllX6QhF70/2bMw/pq9rJP0Lx5blpfXK5A7u/+Suq51N43H0CanXT5N0ztUw
gydptPIICe1Fnd1pWMmYZgBBTd4TZfjcS6gPFGtlfdtEe9lNO+uHG+nF/o1NXir+u4QX/CL7Ckem
42hkEN2Z3ikTzWhrMFIuY9lDJxhdErs5vLcrvXf6nW20Qv+kIPqEpruIua0qrXIs58imnyg9WUtP
VU3qgaxyb9nag2mG5ceW8+ZQBchup6H5gVOP1u7Kj0GQqyioD+D61eKjhoT81RrsZzkjLt30ri55
aSxNTmvtjhuNScn1OcxD/yx72VB+nQLX3snRMFX+OWiAJPNw/xUSv/YW2wDMFDUcH/UJ4V0ct8ly
Hbniu8u1VOts8jYTnPj/mLcE/5wbqahQONFODaNiX81m8KioNSz0lZd+5vTuizWa2t+Ia3uWSerX
DeLn1EnaL16fkNKJ+/ApjF3umVasnO3WTs/v1ukg/TqHQw3fDV/ii6Y2znFQSs6foB1YtYjnXCLk
Jaa7DlbAXR8DvQSLYNef4kTxtilsXSuHg3ISplmyhXesu3SiIVn3tllsMkRTtW1Su8pxscsJy1CG
SVteGvZhTjy02v6xpFXOb6+wzDdi0hFtlj34lkUhVIq4gwMr+V4OU7XM7r0svQdgm5TrLkfNIghR
2wqNFp6vEQUuzYjGFaRaA4nzfzQFer3ovVpwe6+kKx40eKxltwwyVGArjtXeGP2qsLfGEINy85pu
F2mJJkoOwmfZdCYEEmjdP8pRUEGAs0QMImwgInLmXxG8NYF/1JD31qq82ZB2DO5qSZJUtSmv7X4x
bqUR6szwbpKESKkIksY/xyxzlphG0C5JRxwbwUEFqweDUGl8gCsk8bXyQ9+gRPdr8MtTKZWyy6mO
ohhG3PeMoNjGUDms5W1wuSsWE8y4oXAsttt9VDjMyecgXdxWZbMstTiWactSS3CBYBPntVnOfb2d
n6n1H1cuGffTnKAXo2dOQK6VkqLU8btq3cBVEnb60yicEGO4604DmS1jR8W2zlEj9G4Lo69Iq0Rn
t9ajq/RGJb+RPIPGXA4dMvP3ZjAKISH1uZ62PfUxDUg6IAtC7twtjI3f2eExR+jikjmwcLEnKpON
7EIsPjUrtwDZSRlqvWunfGxWlaH+DL35l6myN0SCg2FiryKHnLJTzTQCwkuU4sml2vjebw3tZSLp
uTYSxzyCmtJewtpxYbsPfBSnS6jCVHNY2yL7aiH5erSM6q9qVl22q8IGpjEABNbVx1nkYWVjBpp5
jNr2LznqRM5WxkaU7vw2Vqy5TJc9ua5WKPURlq70PCZDRf0671MaP4erWQOYkbZeo1qz9XxvP1eF
cl9Sp7ud2h61uTEo12OTaadZNmkDwKkQcoIraXjjEv4Cro9TkPU/ezLkTbSRRJ/zQq0PoHfqk65C
LPmqNiglB+WwiIozaZHwLE2tVCVsMlJntpoLCv5f+oQyuLapnFNGHegxkoVvZoxaebZsJzjfFpCe
ZZU5h+568/oxpr4hUT4H6dqKyh+kUstnMlDVs6KkX8n19xdTjDTVGg9AJpGyEhFlpVfPRdRtoD6f
H2S8Vs0IEY+USEmnYtnNo95ydC+my0m+n2oAjtD6vl3ATbO7LLeo7TfKcj1wVLKyE684y2BQBPNR
n6gUktdHIUI9Ti5pSYirnd741DW1cecowGPl0AkgVZ5bqnLksPKcZqWaiXOXB4r66eecvteMOyWD
Z9yvPOPTMoeX2PhB11H7C+G0jJz0ewYG51qIhhSmdg31zNqOQr10sUlHZhboJCSo/MihbGRIaEbP
I+jE02KSPWpGR5vDmWUdcofuyc+h/H293C1Sp9bcHz2wruIjyGZ0TBjU83A/+Ep7tth7lrAN6O1Z
H+uDPQTTwdXaFnpaTKluG1StyLHsSuttjpxuNyQRgeJWzTacwT93bfGbCYVKzWcSKQetYwshm7QP
fFBXYtyoin4zUu7y070EvrPNYkZnd97PydJtGqm+18Dlv1/aSj03Q9vzH8uWlL4cjAn+RnhB0k2C
4sxnrfMGnrQmIp12UHzW3A+QIjsfoTar75oYyUBnTPPPuT+VWzegvJwtNkTPtbpyClXbeAKZjxR0
frYEclP2pG0GiA6sWHhkU7z25BCaNNyelULLM4gHbzEcVd6ZL/BSdw9amPUPumb5m2FA8Wax2WoV
3DWlv5emgaJLWGYFpasxueNRGmUTQwyxtwF0CJ7r7mFp7Oe49YsH0JkOW0WLIs6iqT0A91ywim31
LrNAs1Fiuomh1zyUZKs/dg0/oSa2kBwWSszU/1Jd7Xft2RTDoQXBSoWwf5Fe2w2/DZM33cupIGCv
Wa1XD9LnmuW+M+30SfoipV2BwElfNE/zPgzID8Pw4tnKSwRT3gOAzeZc+CBSxSiD2uDW67wUEQKt
b47SMVpB/eDVbneASYv3ERG8OLpQOaqa2SF4QZiMBccW7LoAYMoSK1dHRK5KwvA2++YLa+AYiqFt
lSDwd94QwkOQBsVVNqqFNNTcIqArhwga/3Q0ZQM1jaoGuyU4F14kJ4ZNmJRQz72ukoxacQ1C3dsO
XYlA0KtDzrAGTu1ixYGMyVR2NkzbR65jH3MN1RhBTqkKqT1kudAKlrSWy3hxI1wI4aUcT21bHRqT
4uUwmfcF+X9YnoL+wTd0vm+iZyR3MRqAV3LKPy2xXwzi1IdfkAwQjr5sayoYAJNyWrz1lZQ6/diD
JxAC2uPgtc7DJBqqclEBrjkdS7XIeQgzy3mwNN/Zt2PirBabqSnahQqnszTJqTIWGptVm+shGEVW
k04tCKLbZRbbchmvp+K4h5vm7IVOf6Qwm+L0tJw/2bxybzKz4zxSDF3YqCjbNx/HXmmeE9PZB6o+
gzXpg3MKwnQdyaHpJNu0C5qD9EbV+C32RaoedM6Him+vjIJbBeJ7NoSIVrB01Wj5DlqOaC+Hc1yB
otRC704OtRrEp5J/yo2wu+dJld4moc8C8zBMDVsZVRqWsqpr8PxymDsQduoIbpsVX1u7LFBagA7o
2JROvuemazyTbOBODpHAvyIb+m0I8b/DETiuHaS+r+9iTXgC0GIhNk9Reef1cUPxrrdp1dk496KR
PdlESFGdnSr0KzjQ8SjArVa9kbQQbjJM6ubJ8Nr405C0XvxS5l37qVS7H1oX7Vynqh7LQdVfKEsH
Hlk3vClGofEygvbYBNbg76U3Mtnvo1piAMAgeEL5+5z4wKQSEVxzhvhACfhJOuX8uPorddkNSUtY
xl+CWoHhWkQrJcT+M8TyqmWpm5Q/tSfZUHylWuHTYPXlE8WcM2dJKmSXs5+kazdlu5qbJsSor/Ft
X+yN0LLudUf/4WcIko2Dll6Hgjslr5Ow44NGvHaikY4xz+1jMGYfWrv6ZRIT8twt72o7Xt/iOzs4
xeF810mKUkE+L3tL0/7GNmXWf4pbpsUx3/9CaceNmQYJWGkfxp3JpGJY1JzqTajDGEQje31JnmQl
x+/cYEGjQxj5F2m/rSCnvItbbG9iSrg6dvw9/NDUSuclgwu/udIyRfbef5rc5Gxo5LVu9cdAueKy
towzQsXaVtxVYOpGI2A9uLBK861Nyp0luKXlGGqTCPAwgMbFNowGGkZvxmJiJ41yztLUrhOfynJQ
HgEOWs99k/+lFNZwkSOOXPUdezNr0/O9eUY45BAlxXjJO1dDJYdKjcmOdfRNc/0qbbLpcwuSS1cv
tnJYKjPY3aqfj5zZ8v3v6vAjaOiICjWtQyuwyHemN3V3SdJ41KlEwUkRzK8sysE1AKFwrgMw6EF4
lT1L52lTaB3syP90oDLG6bFvfZJ2e85iaChEiJb+3QwkkuQaWeGGkEOMOrc5xUZBltrQ28Iytp5I
GPh/pQiTnLM2Lc7OGD9GppXt41eTtFd2HZar992Rinas/KBvs6X/TdDratL25yVL3/u1elsGe0BO
7lYbvPyuSaMeogUqDUpqTFaR3Yc/cmCeFBH9zW/mswE31qdZK9qNr7nptShgEoTcTz9MdqVdbd7R
NnbflWtK9z2SD+18CU3g2bs6pJTIaZxx88You7IxAgDqfWv4wLXAbIPt1ufL4p6guO9Wnc+PCd3k
b4sjgh4WJTY0L9WseOJpy+0YOlI5olLCPDfF/EWOZDOUpvjSDPVWb6biSdrUCCKYenb548bkI5pN
qjbaSp8pTNCf6PtZMbr1Ysuy1l1NPWD1ZaEx+e5raJffVqUc7ESZXLySa0hb7sEt66djvJM2Xo6i
daVH7QGekWtRTkh8ILP01Hv2eAdv5l0sRpTJV08TLPw7SNPmjRzKhjP8HwDlY04nCUsby7v6ZLzl
JGlqqbbew2zQr2uIoakTHieQZD7SjGOpX1PQ8WY5R/etGEm7HtrmmXeHkxy56myCUtSnau8gubWS
xlvTqPrV15EKMzqY5qQtHFTj3pziVZPV8db2lOo+Ki2ys1DzHlJHM+75f7sAnh3tQ2+TQFF7M/zX
VGrrDDIUirl785SbUfEtrChcdWGlguxIUbbJXDkXE4aSk9eo5t7hUOShpx5yAwWL+skqou9kuOq/
nXiPokaw4z5T7x2q5x46T7fXRRVgs7vOWxW8m1+61jtJr60kMN6nE19xtEbtgwoW8pgicbMx9Nq+
UDb/A0qFkAIKDUlvYVqaxWbD0X4o1I56cyKkXRmnsofL+tc0ajf/X5b73VWlTXxC9l36NgApX4v0
ZSuaTmReZUOx0SYG8HtZTDIi0Cdt1+kqv1ARK21yvhxSCPoE3t06ytGyLlUyOVwg+4JyqVMHrFzI
LGcvVZ9SLOp8hcreuzZk2KYmrw6Frkb3+dBS/WsZ9iOnQShPeT7kSuiQrpDFsL6OVvc8JHyDlbFZ
WwM5Tnb55xu/6huqVdmdvEzf1pVJqYxgVtUNi0b2RCNDZsHO2olT62jO/p71crpyR4Pmegz77xSr
nCrKKj8FkBvtqS/vD1Xkx8jYqN8tvmOH3HWg3ymc4uNIAdLec+dpK4fN2PZbhJryvRz68xBvVMuI
j3Lo6YL8CqGL88St8mMAkxXlRlBvVaqq3KH/DK45h36tUl39w6jlP4e1OG+VQy/xfKjI+p9eOcwe
SnM7BeqPfp49mF9tFdWh1ATr2+YJ6OiBHYytoVjCf2aTKb16J0eyycJMEFnoP+LByLPt6Bx1m4N+
jg0MymFU49YTL+sUxlQDSSAKzaTDRMrh5uVPzaRESUSntaVvS32Ae/bV7VWWUW7kirdlqaxdTbmv
bFukYtZ92hcnK8nQCUQudjODP/+uWpAw6N5XZR6s7ayF0amr3fzZSIzviHhm+zIIwOl0QXEnG9cf
28vgXuVgaqqq2yxOQwm0tVUjsTR21XCA0PCjn1cUE3q1vvJ0R7lvhWAI2YDgmqewLVma8cZeVnlg
rgYX8smo7Tg3IEzOgoG2P849SpekL+IvnQ5HpW2539oh4EGXlPDE99RldEPbwxlReN+gCfqmlX39
bBpTcuJVSdtC8Tx8S3g9Tg3vm8lJHZnaUgULq2tP5uz+kPPYB/D4puzkcaTikXxEZ/LcjawbJZk6
PpuarX2lohTtTiAiR7l1lE3GVih0Sh5TYjcpm6ii7FNtKwTCc8eFabicnbvSszdyE+rGQq4tD9aa
36rXJonVa9H4X+oo0I5yJBvpjBN/NVAbd7fYDV03L11pzBVSlWrjfbRnY76z/Wha9SqigjMkc1tP
H929HGaK9QFV5zVqrGhiCNoaU4tDfmp6eJG9ZA6zZiW7QeAmzWpxqW7LpqXWQIYz5U3gzy6yfyuz
tT3YHOfxEosm4BQm39TG8Nkp7G4vHahv+UifRMUn28ypOCzrsOF3PYAekt1Q0O7EQtRCPHAut0Yw
+dzGt6COlJuG1heEWAIzLVHRDXxuGtvP0EFjFF5qhaNi9Fxn/dAK7Z4GuDxP9dg4tJmuf1B7/6cX
6rv4NA0ow/Ge4K6opQu+z06yr2PT/BuG/WMTdxzyQdLA9tE/2o1TPMiD/FSv5pUa5OFZDgMtDLeV
CjWZmzgfmnFGHymZv9q+W+7SduTw0XPqz8JeVPr0lZJZaFn5CpPeWVcgpE6FOkafTTeBzNhrXroJ
Fsgs6n9Is5sN4b40xpWVHWz2aCeYu2FqFj3zn8NJGQchX4j71r2Fh8CtzIoH5zLn3Tq3aA15gXy1
rBl4zqNDHcS+zp3hogTFgOA9UlbWoF07tMxNxHyxSW+ijsNFNkWdvyhj4OyTJrb9O2mDGgQMjV7W
KzkDkEnE8bRYtcrn5KCR/ykRf0Xrm5qkMh12yWsxF79AZ15JrxXFX4pG7Q5zq+lUNYgZUdiSCSrt
iCq910BZBQalj32x2m9sY5MEasueF5qSl5C6JYmxV+rE3pXwmcF2rWvqJgjav8uSo3wlrdAJpO6F
yopfYu/8X5F974afDikAf7MJhox3Djd3KH5dlpHRUiX+Jhz/z/V/t8xiu8nHv87ILZhV+Nvl00Ti
00RCHlpGL5/VCvWnwMyNlaY01YYzhuIBhbH8wRE98AUUMNlXaZHNHKIiVw+28ybUS9uJ/dDhNuV1
hbGaMm5jfreVM+XSpqv29xNnWdJkZn2I4oVlcowchfFujq3AW2k8V+9Kd9hqcijnZWVakM5UzZ0a
UDZOmV/fXSIQocsnk1en3tfhhj/3+8XhtV1/bjh0vH0MUxUiYMoGIWfnMePYqfM4KNWtyn1MG8+8
A/dykj5VmIrBgajDmHg7EkPpaMtu2Naa5230mPfwNTs4f9XgF2rQzi2GX+rVhrznIlfhrtA9omaz
+MH+tUdYXe4cNzm4UWfdt1aR8nzNSIFqjQpEB2aD+3g2rXvZc4PaOAZt+3yLk1OCIf1X7ufzIeOf
wcE3Mxz+JA5tY0QrW6wq45alBC50csridLukBldGRFXWZhDZxqHvAkrwyvIgh2idIwRsUYokh24G
1UfdPSMY4J7Rl3BuzbuhdEhb78XRrpzCGOZBsH9GPKQr9G3qRzTm6scoJudlljoVX8NU82Omoc7k
rU0G8xRsN+kAW4ccyjg5t4159zA5YL7Nfbde04TtvmyoxdZQPT+bRf+z8TrnPPDSQAk8TEsUU/1y
CMnyCiEE6DituCnqHdzlcE5AM1hpVbCRK7zpymVltPT4MIjwh4Y00qwiHoX4JpKYZYYmfBt7F0qm
OWQbLNTSyyFTN7cxVaju5RY1eQEMFnb4/Y3HkpMKMR/Wc7bf1AnyGp7yvmLWvnKeqSrk/YrGSkoF
GWayfhD66NopGcvoElHnCvu8cYqzdBdwxnmIHcqq5rKyTuRs7UNgDk+KMVBlDSvyypj7dscGavqa
cIpA/en0WQ/gROAb0u7qtL/Zc7ueb/Yh09/YZfwMnOQWb6adcoeqIpQsI/RJQ1Xd10JdN03YHrfl
FJ1mob07OEgLaAjo7RohtmuwcTnwFxVupDeAmvXi2wkPKDG3yif7QVWiQydi0ThwT27gf4TCdH5s
7N5YNTWsPXDBIeNgGd8MrUMeI+gj6MxNSlz1Rl+lsZfc91GZPqO4dK1gE/8CzCrf2UGjQLDmlV88
Kpk5Pyop9kOjnYQ/qonZHSWa9R3U1QgIVYgADW59MwV2CEERmfz6TqsVztIy4NkyWMZIhxzKpnSo
Y/cDFHmCUHC+LIGypwhK52L4a1lemuUii20Io6+d8yUdi3lXG02g7arZpmhRYbu2QYi0WnMfbXiN
Ei4rTqrL2BncxTMvTnccIGWr/2sWWKr4ZHjG5raIXO8WZCb9J00x6kNsxNH90tgFKOphWi8W6JGi
e3gs0UqYI+uFI8ngKG1LiOw1pTuvfU1TNotDm1ymcWoa7K0+o+5QXOxmlN2iBtkBe9PGSM23n8Jw
OIrryu6bWyfDKfCn/uSpzs9G2uRQOpbhm5C4UtLVm/HrMsrsm2sfWa219C6T/7iWIy6stGV4QLP5
CLXHvI9GJ1zVgkKrhdkfKgC33JSKZ5zz0IN6S1JtJZBG3SXkd9aTFXHY69eTisolc9SCX8o062cZ
Av1ABLMSAkxBUFqHMXUc3h5r5cswaEcq52DjVsOR5JfgLhf2aq5+GAlMHVEc6vdla56asNsNSn+K
G6v4HmZuw1PSUD5EsVltxkYZHmzVivYO3BpnF+mJdZdOJdJ2OuT3bfsta5z4g1EqzkNBIXEO3dsH
n3zMSxGcpEs2UD8AaVYbdAOJ5r3isWnMFZq7f1VoBb8kiNuiXKGs5chCzOjFGfkjc5NuM/GuvXGM
la1EyXMQdv1zMmbxxs38dp9mdv+sFkV8xx3wo3TKZgz8ry5vixc5go7D2TcmtZuxyrHQmsVcsZjn
hD8Xm5u023MQfDd1LQm/ueAdRpD49DBkgzkRQ5hPtk6r76sUNqAoUgYewr+UeKQwjpY2EDtb4EsX
R9WU35B5caBY5hRAyUKyTGPyIJFWoAyvVZslDxKEJXyNGElfEMfXRk3V1dTy1uFYbUm6MFFXYPXL
J6cwiyfepSmWyOd8L4fSYRTUCcexcy9NjdXXF711Xm7xYlKgCLnUgE1POvVxuh7M9nvsBd1ZhpDJ
cK/tbK+XCZrarlVukpdGM1eJw0twUka9BVVw6h+9TLnGdaCwWQL4eY9kWX+fDQ35fzWlaMWHynNv
ONQsoFFU731fM/gh+s26skJSZOJhmuoJ3MYxsj9iJBvpLETEEvbvbVOPCt/YUNybKNvCdmEnZE/t
QjeyneLMPY9jWF3RKKnWqLRmf/3niIw1xn+u0WkVmiRGERyqJG2fm0n57PMZL4UY1XkXHuZh1NaK
YjbPRjG2z0n6WTfT5ElaLDRGUDK0hp30RZPn3JsjPElB0z6msQ6suTLv2ZuizJ31/feBR3ZoKfHn
1vGMXeMZ0bFIVPu+42ZgD65/rnnM1ZTr0h1nT9m6JQBIVN9d6DBnxJbmVv8wQb10G+q9rX/oet95
M1y8Mvh3c3PO/g5w3maz3l5k46kwH/DQLaBy/GWTPbWD8YKjYJ8sSC4AnlOGrK4Ks+TmZuwEmjTu
nENmG/NpLmHHlqTsHQpIPJOcl16blcPUd0D1cz36olbGGtLP8DvASeBgkftBd2IkEkswOEkPsasR
3VuDot8nMMhQ3MSfySULyu3Nacetc7QD9VNISQOpHv9j0XCL8Oy52/cI2GwKbzZeqtBszqQ/+pUc
6pCDP0RNgkhPrXRrw/ik6WX3LH01BAuJUoX3cqSVU7l27+eIW/kDHDjueUqUZA0AAHmRyZ7u+mo2
1sgthd8dw9nxpmR96tsSVhEdhix7UsKPpRAEEwFyZiKESeoRRic5k1fr6PtcWbv/w9l5NbetrGv6
r5za14MaoJFPzZkLkmISRWVZ8g3KETkDjfDr50HTy7K9V61dNTdtdKTMAHR/3xuKybU/DMNQ7WR6
FYVIf88ghpuvcY3P4dQZ2osjh8+N3aS3qqaLl7bv9Gcgdf09ybWbLCtx/u4DMpkiC9eqKooh3wEF
dq7A6b3m8OMPdeMUMyh7bd5XoK5FRmhIXwo7GtGc+nk15ihlcBgYtqpDFUaVOZdxLoIf14iGrd/n
Zy1JFOyP+hYFiCDaugUuWqPXczJupvTs97rgjpkZDyg1D+u0aj3e9DlctW5jIcdljuvKC8trp69r
73KZB1V5bXg2IWi3QpFR+9KbqHMTcCuxGhqBgU88pUpzwBan74ZHESye4bmVfMmCYE3osf+eJ/LO
QozqbZ74wVhmXd11flrt5eAQIzRycTaTWt9EBgl7NLs/qUmTd6hQIfrm2kO+ivSieS4kRuuNG8hV
E+IATn5QoijKb66drGbfpU7/RExi8RoD2656mzIKSfJYX1SnW4b+I2+M6lIFducv+Hf7N6pmOq23
Nr0BxNmyNNLFf7uW6qy12ft9rRjDE8s0/BtrmazWSsRTmOXWRoXdpN1nuBvF3Y943S91OWreOu9R
HGqXvXUn0P6Y0YPZoxVhP2VG4m5rWaRX3bLXlkmD9K3GHVguVX005zNRa/K+1DSjEo9jeq8mqsVc
uzrg4DHwzKMfg6AatlbuX6u1dHP8+1cKn6sw5tFjhsGlCEVnAx2N0njby7ZfqR5f1j+6VfUyRs9b
4wDO4/A+Oak4WYToB62MyeQ22oBxuxYO3mbAWMkFZtxfl6ZgkT3XI2OKsWXi8jI6jwHXakZynJHI
0z3jzdYjYMZdH2yHsJw+mjPaU3819zVKu6pZd/+2+bfRapFiien9Nlo1R0ny1S/RNh51T+45Odm7
FDX6J2sKv0inmb4gEvKgIUD0YonEhlxl6zA3G44//Tyv1AhkFreD9GFzBlEFoL3/YCbGuDbJwN+w
m0R5Vde68kbVe3Djw6IL5Q9f2Fpj21Va34uwOuMr470NosHtqCaq7RJP3TXo7BzdttdOUvriai6H
9glh8wFduXb8UjbmcuOxvhMY2qE6vOoLf36SAFvQJ9HBeC3vmt0A9/ibdjzUbjqr0p9CDy3YwbZ/
jI8xinof/96+jJfL+MBlvFpfvaG/j39/3ZB1/hiv/p7fx//N+urvb5a/353Kq5EEypPp298isx++
9KhAz2mGP4y3gkkXI/hvF3tCBuIL/ulfx8Ryj4jcSjactr1HPSjZBl4wfUSvDSm2RvvgCjSP66Ud
8+LpI4o8a+tnewHR7tK+jJ89S+6JnnSrHMOV69ZKm2aV5ZpzXQ+mi4GHFBvVowrV8V5VV01rMuWP
7jLpj300jvv39skYbCJlkf6IrTO6THkq3irZPntkVb+jt5trLnpj/TzsRzxq1iMyLNus8huk/Sjw
02pOqqquVKENpMtDq2tRQuGRpEHRqubuRhVp5Xc38VKoamCP9hqJl27z3tZYPXFsVQ+1OdmaVjiv
1Dw1RXVMFaqycDob5P1d/U3OJlZvTfhcenZ8koNrXNqnBImTMXOw09RxJOFsYJ3lgPxLmuXH2u1x
Uc9Ac+38AndvtNu1E4FeeHMuVOTZXPTvivlxjDne+CXHLXd6xB1kfvTwLoBSKjFfXNqg3UwYu7Lh
iB1ofo64g9w2PXajjwQusAyUj/2mXoejB6MgE2fV68QLzwqU2JVhRvNjjxDXchpmM9mtTd30X5No
+mCgS/g9S+9clAzDleOAj5gXniCy+ld9xr5FlMAOpN5/FDDchh3Oc9EZCajliGkOWPmixDXudTcC
GWAg7KbX1VHVRkIjt+qqvm1lPV6uNZ6xG1tkvGcjQCA4/LCG8hDqeQ0z8aYpqrHcNXJiy4yg3prk
5HhjQ9sq0IJC6ceUn4O2XI/VZKF3W2lXoZ7Hx9QY5ofWTpCcRVhuP+q2f+V1Ubv1RhxjDS0cX7p0
EXzsiuggkn58mbzEWHEALPBhoHeuU54oGOBZeTziUlLzxPhZYAL5o8r5KDlqfo0ePVpAZ2hQ8rl1
+zV7EbImicFtIw3xxFmq8OwRvZPFJhlN/kumu6hrlmCJCcFfOVUrXitt8RBvU/+WhFtzbYEuwRtK
k/Alo2jL4t2q7mBHFJ4n7lXB5v7W1A2kDEO0yy7tyA5YWnXXgty+LzOIKbGYkd3+a4oV1wNxw+j1
vWlGpHOvmwS035chT4qxDU/Gy9QWYcp1NvfFxggwQm4A49ykszA/IMVfh3r3obRFePYQ81ypZj0V
OGhYzquBqiX5fm+LBTu4qZSA4kYTC1xZLw5N2vjapk8azkhlYW1naeS3XhoWlyLH6gRjaCSwHaAo
5xJk5U438WGz2366zUPpwL4x3I9ING8rKyy/lUP3WjbG+GK5+nCliaQ94fA2nMqurDeD6LsnWefB
hhR5vG+NeH4hvgCMJmwgXwzG9BJ5/UcNrAk0QWp6aLO/yYdHq+isJx3sFB/v/FLgzHMXzf6DGlQv
Xxk4D8bKjVFaFkW/0/Qx3dYW+n1wX8ZnU/onjefuJ8dDB9McAefEMa6TUDLRpRuH7lM9QaEr3cy7
H1EWux4McAATSO1PNcE303erDyjvZ/vQDeNd29nd25IyUgNw6UUDdyrksZFCPIq4fumJu+5CYgH7
ZhF+7XzDeFoQR9u0ceMjpr+QIBGzWmP2JT6P2vdaaNNXAKXc/eCLP0S+G+/NKjb3Xhvo912ItjfC
Y/NX8EMIaGlfmtDLwN204i50sa1upYvlLFCHomyTa39RkFZFMM36CexPvp0WaMV72+XKQ2Ta6/hC
XXrsZWBk8Ba7pkWj+3Md3hsHI1Ts1eqqGI/h7BJa/PNS1VUhLGs86tBI/n2Q3mk6aedwGI92UrMK
AMYIjBBSCTogMzM25DlsYvu+akZ5l/ifEsvEVj3Lo+IUTsGD6nP9zr6PKqnvmwJM6gClIFmndmRd
ydIxyGEt9RCV2TW35hLZN4b7FhqPlbfLa1T+pkoY+7khJQ2Z3WUfbJDxaWfw3xhYyv6ubWNg//pw
VjUEb/u7yvGIMBepuFJtqlj0FPAqMM4YmbCUausC8ZobWne8jLBfRR4eiVDMaIlKuFslWAu8Yxb8
Yy3ce7L3yW2m+5jMRN59btbufZHb3RFP7XilqqE7ilvcFAnhSW/+1BrDcRQgXTQ/nfedZllbNh36
GwBE5E+1Qztq90Se5P3o1unRs4W/CoPwu1Wly5Zv8bC2H52avUlH3mw1oqD8LNIk27RB3fL6GUYA
oARv3JYNi+tCWdfzxrvuI70lY1vK22CxK0Aidnrse1CCk6Xlr2GIbbPrIlTnOKgLwPO+r4I2/YyL
X7iSuYWxx4CkWuq1AjOIBGiGK/Mn5GLxwuoT974n8Hc1jcAPoY0b265uYWMAPNg7hTCvJZveQyh5
Gz19uUfoTre35iG9gf7NrcgZ01usFnkscgq4nxYzkzqs5kfszXTCIxiyja5no70yGq/4J6QwDvlR
uwjZdpFbf7X06VAViwh/YMMY7mcsDvJoWjnScJ9nB3vcuG84VIcNDGmRbvw2bF5BIOEMYZaID5tu
81plK85C4eukO+UJKZFsrUZlLpxvM/OwHVkmIfmy8bICWVTRyrPdBg2/aafBCrXWXrzIhxTpE50o
hXy0Q22tT6fIPsusivGsGYujwELpi1kVX23dTt50A/hinHj4yhoOedcsmwHKOkhd5GFzVnY9AtF+
1/HqylzpQytvvYVGppi0inELFlMihy8fvIWOq5qGNESdJZPi6HtZ9TjDXTxiMi1XdZPK/Qgmbos9
kn6bdnGMfoVxVjWQsgBTlgLlwm6Xok/MEzK0kqvaHMRKq3LnATkWsZpGJ/go+/oWFwgvXPGodRZB
W171Ji5SmCN1EW8Ls+RJOZipBjgqw9NVJC7EjM69IUxlzpsQwhX7xP50qdYyENvORpDJIy3Nx5Ak
Wy81dP2opy0+W8iMrjIR1DeqyJfkTcM7P14a02KPeo11Up16bqE+QozsqrYx88g8UCGdFSbnzMy3
job0/QQOjJ9xad0l0jfvolLWZwiGqLr+1dQuVx0Kk8E4udfv7WOqWWunldXWiNMQnWgMO/eX5bgj
gt2Z7MtSamEsR/tT2wzfjXZGW3+Mym/5uR287puW2v3K8urp0Wtmn/+pNRw52fqboSs/swNwcNEg
hSz1IiITBsVOVd87LlWSV6nfFjd/tI9Wr28SdLU3ath7UZaEMKziTrVYXl55m3Ey+rWw/OJqDI66
COWDKiKPtzYQUj+oKkrlBoq/KPGMrXzQ+BY+IHNZ7ELPw11+maXaUNOEvW4k/lGNGzqIL+kcbC8T
lmGliIptOwfTRs0aGks+NI3+giVpeVJNo4fXrGyTs5oEdq/EbSTaV2QozsZAIG4ycK40m4FgLLL8
3D3Fmxbm4dZyzPBIWNl4MGbkXdWI0W0/E93SH1vdaw6N3Q7boMMrWC+TQ1tWtonJiwjOdQffv/ft
E6okSLjiJbCxrUWkCmvCDTKwzYG4pffq8HCJK9d6iWIjOQ1g0NZV4HivZtRyK9SbhFN2ab/YAfYn
uRetuxLEvGF46aHNTeMEPi3eJUky3JZdV12hNqo/EK131lbbJi91HRvoy+To0jvTRw1DiC+tTA5V
apo827xpFwdzAK+Eoo+4OfvFJDjdEI13AoT1s+ktsDNv3c3+fF2n0n2OM+cqqmba0V/ZGTO6qXZh
jm+FICotkXUNiETgQm6SAlmmTyWwsKgaq9u+mpv7IBo+qemVJ5xNbiPLLshep3F+Q7DZPPg+UPO+
GuXZdN3iKsJt98muDRsKaxF/ah3co9WRpxkOsRyc74gcPNtOWr7FZVmv9dYQD8U4hVu14sDR47Ki
i27rWcsHzKdGp3yqx9EG2m/En+xI3ohUcIhixQJUxVeDjNf0ZfGeMUXkvTmxyecxOObJzCPrMRqA
YQyZ+zaYQFk01AcOFirSj3qYcYpEoGCu9AJDr+KCogsLq7/mztGvFYoOVGu/norPgVfHGFAF3rox
GrEPfaqDzBBLGgZck4nXgKHurF2sYRGueseUE1oEJHutes0aUrsLtRBvP/ta84W3QbM4/JxFVzz8
jc91b3SYduX6yY7b7HbSrGKhqo1PC8KsKsWhaZ3pmbN+dQxFEl0pYNnv7fHSroBov7dX7Bf+rl2N
18aqISOZ23s9S8Jt7hsRFvRm8hxJU9v1KfoHbpCkz4PQqqMjML9UvaWRaZw7Jp5IS6/vC9zUx+xm
NpYkTtd+VnAPS5PZcRiQKXhHf6g28p2k43+iP7TRyo6qTQFEVEdrkxdoAYe6JkLHPg5tN95skkbW
EvFWe9zZW+FgeVK9dThevzSLgD5BQBTOlqHZNzvd9iWoRhUpsKbeOqsrsVwh6H87anN2VE3v7WXh
dLvh5yzVQUL8x9Sgs3+ZJaL5azO31l4YRnLb56m7KaH7bOwKlXXVpooQasNeVD6uVpB4bttG9mxw
4f7B87LWck4l/8OfU3AH2/l1711fxqm1ggDSZLcQV35p1PTA2bgzeIfebmNtI62y2TcI3a4yv40w
3FxeIeUV1Npqncvs5RWsSrqbPDCIO5m9f+/MBkw7Y2y++ua3qkzGz3ZVmGvehvyW1LJ9jDAI2wrs
dm8jI7XxSGvdKy33OVkasnhxdAk7pxb9flyqhd0gvZx6zVH1IuYggTJFw2nS4+LF7vOPfjI4Zzjd
xYuVcJTnV3XsIr42esartrNevYHhQ94ospJzovn5I8yhW9Vue2UJQgPS8Iyj0ps7VJvJd4oXbN+t
62qIf0wPciTGYlTUz6aT/e30EFDLmzOXl+mIsFvXoeuLtZuboDHMOFinPtGe1Jw4C3h98qHtX31E
jZ67ptXuwoxEeu4lH3oz8o6EeDo8bar0w8ipdau7LWgpPpOVrzntTkwBDnNmE53HDnf2EX3ofTth
kaSFk9x0UWW/zLHzvcpwp6ize6jJbLEXEgZ8jVXilGfPtMaTctpVfrxLE9937Djsvyx6fzY1NZ6F
Q54EQFib/tBk9UOCOrW+gxPQ/VLFO6Y/YBX1UPd6eY7SBoZh4Ocb07JQQFyKPO8/ZsilHCZZYxw4
dUl+a6A4vk5ct9+qqhqnLx35JEgiNmZxWaAZm41vZqDwpDk9jQFRhMRsX3EgrMmQT/YGNNISUEBw
G03u7GbkofZid9kqtdPu1TId/RiMnrZWs8JQ9OvcxiZa9eqvE/J+rwRa4lOe4aQGx7tj957km6kN
qmMb686GsGa0lRlPcDQGpAOPkROYa10uS4S6WwC5J/BDREkk2f80avODucjkbNh7e6tuaHi+o1G2
JvqYPHtdCjILr9RveQtSL3C+JsAQCBu786NZYEM7jlZ4bdnw2ZCKiK80F8693ZT4Fc2Em8mmo49o
fx64C5MaDJG2xDZhNwaVe4C77Zzb2K83/pSJ10bYt+qFrDjap3AhsYbjQVrpM1CDMkhu1ZXT1l81
LXJJBP7WXjedj4E97uI5oc/9qHHglLotT9Jph5O66ovkx5U72Nq1HgMVZ8B78x9DcUcfLr29XHRV
nIrAZEraLO2jfO9jZXVJmw18QDe1SF5VZ7XARcp4NWVe9qSSX65mfWKrVNyoLvwDio3A32KnOtmC
ZJe16tjXjvlIOjlKRXiHiZ29wagJaFMMm121BcsVcfcrTReki3EpvLTXgWj3kuztSo14n5DFSEv5
7liD0vxrkTjnT/FiRH6Wl1HtalYqPWvjp9iRq45fVucFrds40at7jhL9c1t4N/EkQYIsNc/InzU9
9s+q5rbl1yBfNDmmXD67OLrjNVnNJ3upVuCZV7XlDUAnmKkjWrMWoS+PfTvL51RG0zrHJ++g5hLx
xloysea9mjvq3LCnIbJ2l7/BQGEkkLgmqLkeSa5tb+rZVvUOaWADfVz89WosOJvcwUJRDtVL4CT7
WRfuR8fSnE0G+AHyUFQ9wR+8u7SjyrFJOc+f9LHoHjxLfFLtap14alHn9Lv5zingXstu9j6OvWVw
t+2a2yhO/bMjbIcwhIGGYJePm3bEVrL2ouEOFuZwpy30/IbH5Kz7QM5+ttvCjjYkLm12aIxQHaFt
YFZRoMCyNIWVrvkIu063BWYl16ott9JkxR3T3tSHLgH8bbCLv6p9MR1SEptPQznfd82AT1BHLHBy
W/nkuJARcQg4DUvt0hShZtKgOatqCXw1vMyz4VpVpyAprsIsmrZBCgbR63tnWyjmjh4F/apaLjGP
31qNjJYtDG39wu4xwPVWmy6JAOEsOFxjTne5Px+LytXeOm6pds6OnKP1HpFRvl0gIt+63N9jolY+
85Bor1GIXRx2aUcj6MuE641uPNpDUUab6S6qa+M6Zpt9bcKT8Xoi5IKb9soexuah0Ap/H03JuBuT
bHrKxfiF0L/zJXG4j6CX8KGsrGzrgbw4EkyP75DARU7GSZ0vXvHg6GP/uRNY/LqBk519A1BA24J6
1dzcukYboV0F7Hu4zVFVRZAO1vUSmAHuvzT+cumrVrOv8y35YTQfl/7ONtK1vxw12d6vMSQITsSv
LW8zuHq8iTXN3fR5555x8O458yT8WqKq3kvTdMHX0BHaLYBRaY+QFLlZ71UjGS3v0m1HEWQT35Gr
EaWuTW+gd6KbzvyAd669W4ylsPCaupy78fgNc5cGm4Zkfgh9DpyIrJxVTU0ge6hvxuWoqmtVn7Ox
7dd11jZ3akjAM+wwl4azMlEDfrCXIhSIb4RF6h9U1ZRhdo70PYznOyj3hPWbFxv1hXAFcf5B509+
i8I0xS4pLh91uCtXeo7FQIUqy8EN5ujAaSk8Z36MHxKxl8corLUVP/zuo6yzHysKciB/rdiim7Xz
50K/wipU7C0jRdOiaYJXhJi/NY7Z3EUwCbB79F9U82TqhFfy2d95y6jKNXe2iI0nTtszpu/C5rOm
XaKPuxnBch9xpmpfi3yj/o2z0zA6Jkde6HRuWcHFzsZfq7hbaiuSUM46n2aMlgarOSUahNPttFzK
xQpIFa1Ru3iHMKZCAKVbqcb3MSbKvTu7yvV1XBB2VM7Ahpj2RUeiKuE3ubLBaD5PbibIA83wgMMy
vBqaznvpnOUbVH7AWMw/h0P8/VIDtLlv2e1tIqsvP0x13nFrDYpDGGjxxgsCudVqcNfCx6krlzyp
gkHu+MqWrwWiJ/0SuLWgwGzSKsX+EyHaezt00xXWZvOnHiQpT7A8uxdpmpE+DWEr/pRqVFdKcPGi
ynjp4aDNLjfYvo+TyZCvYyc31wXefENfDHfTUmS1Rxw9rL71ORogqqbazTCGRVpP7EXRX74M87Om
vq3sVzXqvbmb2ODYosz37x11RQArcQEwqtXU67W6NMC7mkX6qRrCK4tbwzlrR3yu+il+KMDyrIUD
CnVqADAMUVl/NIzuBdPL+Fthkg0VPXdd39gVvVFxBLTCo/BaTKU0+5s5RearX08REZx8fBJDOm6K
qrbuJBIwW9Em7U0vYJSIwVoInYPcvOPlZTT2a6/yoeiRMCPDMkTtjepu4YPiDDN8azkg7mrCwUjx
lCk2ceX93Dv46BjAuAqtIvaeCszfMJrk0467Yw8e7xVmnhqeEGc5pLKN1k07lHvuUsgutom1iZYb
riq6LqmiSz21m6JZmS1M8n/91//+v//ny/jf4bfyjlBKWBb/VfT5XRkXXfs//7L0f/1XdWk+fKXq
Guw2PeQkPc8yhOe6gv4vnx5iQIf/8y/jf00VqhuEALvPHQotYLfK+2pq5P2glc/KfNwswK4Us+1s
lZV5IvUXNYpda8ahjZ1naBTfqoWboQpbGj3eMek3IGDN/bAUVZL2x5+j7OVE/rNJDx0L9Ve9X1dh
Mr5k6CPMAWFpVQODCukhfom6rH8oZg/SKGNCLWjPiW1x+r775zfDcf/tzXANTwjf9AxheKbu/f5m
CMB1s+RI8nlu2m5rWH2+tdiDHAiXZc/JUN56VqJ/KrycQH5vx8RNo+Q28jNtpToqz3pGwzV4hNaa
HGXuT1fpWGPn1nSPmFxijThn0YPskuxwqUZLiFrFqXUCf7teSzA4ibIert/PHhXLntANTwcssd4j
2+pKaKZ78z5XzXpf9JfBzFevq0a8twcjsEkk6qCsARm4roopvHZhNJeXemRil8i7tVO9zjLkfRxC
bNFlhq9mvHdnSV44a8zNw//wbXWdPz4g4SIkpjs2vFZhGsafH1BfBFWk6cQZ3STCXynrsRtrCvGS
i+RtDpMWkQPQj5GZcrJrm6ex1sbHYQo2ahAYBeS+CUFcpkQdWxOLp62qLgeJHewM86palvBGbdiA
2TP3akWoU9x9qlSeVO8UJ7cp0kx3BgzBowcQ5lyWQbGPMvRHwD0BiLPn+BT6WbmKEtvmpDKSdc1H
FOMy50mNCMcPcCHko+qPkOPhtbuzqsVGF/I007Pj5EcvXus7AAlN96HQnV3QmNqywfZO5FwJmy/V
ViuSfZomCc9hqn5Wj9DOfDwUl6rVOWRMq05cRx4JuLF/ER4oMTeVxUMaTjMnFBww8UwFvBom8qsR
F/m16uVO2t/880/MMM1//whN39dth1chem4vH/EvN5wEZ0Bydd7w5mI6t2vwGDf5ts2xXAU5oPEO
kfnkprdxuHOawiYIjSDQNGJdUjqTfRcUn4XuJQ9Vg3Fajbj7wUvtbmWMCYALH46dDmF31+oxJt5l
JV91nGRXfW5ihY3j4yNc6UOmCfk644+5n22ONxGkidfaBJE2V3ZzdiyUo4ibXKYTNu0OXsvmf1hW
q3oyx77n1DcDsj0vE2ELNb2t5vJY8atHmI5h9WxkiCTlzSnnVPbB+/Gavt+m155fWGs1KrQhuhiJ
7K7VGmCFA5dcheYl43p0TfNOwLy4qxAlCZuQ0M7PJn+RXDdHyAyqTRUBElVbC9bpZSo0Z+Nk1c4H
HXHpU4ju6L40c3gQy9V7299d/fM4N8GiSq2Ch+iPqz9WSWPf3hFS6GSo37dSC3ZJFMfrPtDne1UY
eZRt7V6Wm/e2ENvxjewN80pNUx3SEvXayl25e29zbQ8iwYQZoD3MX4mPQBtrDZtfXqgfbHOsb2Z7
gMHdxt4Dugjl2imi/k1I+4l9VURiWbuigcC+7tVns5btx3/+fos/n6em6Vi4UkMg4fbkeKr/l693
4eBFFosuegPAGadHx923ZvFE4qP75nj9zp5a46MeevY6Eq55W6M1cWii2dkBgilPJaoQq5IN9Yqd
B1/ypdCQu9g4KSckVRVtd/7nP9n886lnur6N57FH0sqzPMv+YwvgGHoYR1XbfpyncZP4c8sjjcLK
KrTQXbfbDyCbVoMe/GjTRxfpe3QeVyK35JtbtNekvAjDGKQewqIlqZDnw1tIHGuV27l+M4Clf9Sm
/BYv0eGtaviABFJL+zzaACeowkLcTF0DBQ8nv2RXZqRfncV+tlh61JUq1ECz6Ab03OLyPzxaTO+P
GxP/cc91IBc7eHOj/64vn+wvnxzoEswbi0WWw+GGaWd1eRq7MlwE7rl0lyIXYXkKKrAYREwPf7Sr
qhrxPla1Zfg0olRnoYG5LPLHuPfq+9zSJ6BNtD+BK2kNDyak/+vI9t8IqMU4VVsTwiVuaG89q6V3
GUKGdD2CKLlTTVZQjQfupDOcTTrVIoOOvFnrxdYemsb4oFf1AMjszk5KltQk382w6UEzLhPUIlpQ
R6u8MsJrtQiZl+mcIqmoOsFxpVdBNViLK43EuSeR13Hayet0KdRVhw/mCvpxf/VHR5GjYbBSAx1+
KmthQLBs+sqFZpLO68iM5ZObObhSi/ChhwnzpIp6fCOTkD5e+p0uXhWmh9DNMgANClEU3anM0IJy
6g6OYxgZaJmY+ikz6h9Xqk0V6dL7x2DVpnrbznIPdghqc5jD6lr3+2JXTNm9bVTVtfuzUJ2zhxDE
trSm6lrV37v1BKov2fJx1U8+OtTarG3N5clrLIUezIfE6POztzyH9dbGuqUrbofLY5jg0RYR4x7t
h6V3UbmCmlashtovjmoRWef6vd1vVZ8aFedzc4CNOLFRWZ7lf/eqmLgd8I398apJPuprb7Rx8stx
Ni4HhEszqChvrZ9xujQq/5aEpnerqoOYtDcx6KhbAkw6yVEUt3nRfUJ32zyjtmCd1ZUTWOmNi3qM
U1fWGVW10FypjqRLECQmsHylqu+FmtHAd3xv0jm2rHojBT7YDdqNZXSQFEThbSPd0W5U23sRLR7G
YRVnx0zq6TXYdpQxlytVtBoGryt16QXQnOEM3iZ9lJ2SsAAZ7lXFlcfHsGmSqrnKgZ+BtoInvUX6
m4RQ/z2sS3Blgywe226xi5jwYLpU276/95HTEqYVlGu7aDRUdSqJTiODI3/ocWWdTxqM2pvQwtne
nGxvFXSW+WEchXNFTm3eqWqJaObKmqf0tsYz/qVhx2L4mfUhmydJIv+3WY68ywkes93sknVTifYz
v+bjxGHkQ+CUza4cMGYty6iC6RU/qAEwIKaVGwXO3Rj78tquSqi1o199Li4LeJXmbQqLVD6AW3HX
T9a8UhODoLq3Wqd7lkFYgbqEaJkWRHViTxzVALuGq60BJJEeOsPVOs0DSz4NvnvlBXAXks5qtktw
+tO4gVCUfppSEjtsmc19EAvrxWqNnepOvJQohxPgZDE0zpUX2eNxOXSTD4GSoUXada2YGKO+KVxA
5SpgGVbpIWqrnHy1312PZfgjkClG+XVs3eoebcDp3NQ1UTyOjG/tYsYed9otOCQM7DEyWVecefdp
IcYHAfvovrdOqk+1NIZb7bIuwlh7GUB44d6yLOeI1mh0aLE22qa6Ub5OuNWq98IZe7mOurk951lt
QH227cvbC0F5UxRl8WaY/KhRq9IPYzTWjzZCaGpmYWC3RSaIWF3rg0m2Qv/KH6foIzHMywchAsgn
gwd3zUTD5lbP6gL3KQBDmoQKVlhw/tqa/BFJ39q/XEzqAoWty8XPrkn//xnz7y/BOkWL2zPbgveX
0EJh/4fHsvj3pzKKbabOodxyTcf/86ls22Hn504/PmOJ4t2mWX+LrE39ZvToxkqwiztVLYCzOY0o
AijLtrke+qB+m4ZNUIaaTHl73GpdQBQheaYlhIr+utIs12eXMSU7dXXprZ39P2+wgO/9fuZZdlZ4
0TsuwtGe45l/nnk4O7R1ZVhI0jYDhDTYqHpjGnsXX7bL1Xub/zdtapxf3qKmu5q0HLAhWMrsENuj
POI+lKyGzA+OUlSHqZgTc4eRhbuFwgwMTNVRbcLsIwMrOGZvEkPijdk27rH2IdrZ7f9j7rya40bW
NP1XNuYevXAJEzE7F+UNy9CJkm4QokQlvPe/fh+AfZpN9hn1TJyI3VEoEEgDFAsFJDK/7zX3oY3V
dw75b4/rbsLwTDEc2h+okmpXQvwGybDgx9xLkUqyNhwU/uZi6T3YeW495S2TkbZySgu9v7SAgxHk
T3rD/KPya3RRp2KQZytpeOWDTEbzluePOZ+WPY2DjSJZ5qJE67PScyIv3vognC+d7dg3ttdv5tIQ
Ne5l3isbRwV9j85kZEPLxtKFzoqVfAFZ7u3fOs/HT2RbdTr0te98bNzwNp4r2x41/kAaZI8NfLVl
oBbMVbr8CSsae9mHeXyYv0nounewPMxrioDSY1uni7naQsdjCdaiB4me2uJLngTf/HBMvgdj+MUs
M5Npf+9xgyLfYiKa+jB1CHhPPAaiYKjrXITrpunS6+48h9KHiF9WG5pqaRr8EW8Tq1Jrcm/5NpWC
uYcWCVmj7diYycYJxmLPfNx5yF3/1jAC41suvAgmkTTOhuHnZ1lUvISmhsYfz7hj1Y+umsq9HZTt
pugYcKrw+9wee72/HmOsGsxanTRLvG5tMP0/xzHzik5z82+6Gz6R/Wihu+gCN2BFWc31XPVliGz2
54ljuO0au9rauat89gF1zh1idNXWemeUB3QHwoc0IEAznVCVZrl0htE5kVU3LlXeYvg0NTReJxcg
vJVb3au845gkxcpKhHsNOyK/8PU+VWVWAevP5aNgbZBLbXhqbTu/GUr8vZIhHZ5cuNObOjBSIoi0
BjmEQwVJtPPcWpILsM30CfRxfy6RE2FJQq8oGMftIBVAwk0wPtVhEy1VZKGO80G2K9cNlAZMwDvl
aqcoLM8fTDx4b7t+u5oPQow0XtWeY+2B+lenMgSzOA4jcBx8to9VEBqPb0X0034vFrlXHmeZsbl1
Ls6tQUnIYT62nlTHgkI+eADmw9jFPmucHJkC2eK5Ne/y6msn3fYCtzvgDcr6L21zN8UTuEpa6k4q
+yj1PPG56KsSKBtEjNiPTWAL2iTzZu3jbKJseDnuboEdHjGeF/fR6Ny91seuRdQNCysH54xbZtMv
c33FlGSZVABlCObH16TOJ7PJwfmqDMgYJb5jXiw8sM4pcqCZGkI3bRvC7ZBW13Za24fXXXSc7MNc
9mpZgWwYwY7ykgUkap7SAXpXVSBh9VpXFNYpUEflgMBEdbFn8aypTmq3Q4VEFIMF01cYUm0YPJdY
hdqhF7y0XbFFwTvzF3mCJYUbh4u8ubAyFhjGRCFILzm+VIN3sUqne0aV6sdYZtoXfTR70PIQP3pN
8xeoJ0A/9Wwbqk3MCoLEjst7SPXgmbXwb+bdudO8V+F2uSJCnyznOqXMOFDxOUcyn0Mx62ALr+3n
3Px2nNMhyefjJIHmUdIvXOj/5GAjuVaswjyzxsVmS9G0feqGzcljXrZ2hV/dKz5zZQdN+q8wKC6e
RL9poaxk2ranPiU1GWRlf5LTZi5KmWhHf6yBF9JYD0i2WEaSLdqyt0/1tLFNg7B2jpajK0MmIiR5
dU5/hVnQHqRffdYm3cJ5404Z9kYmJ4wTlONcNXe1fMhSHvy/1Vtf20eRUxP+Lg5LsdL1QV70pB5R
dbMGFBtj81SHarvGMyJ9QC9OJydtyGejN3Z9xRx60UY5PuWx9T3ro4mZopmPbgApaD5TKbXfz5RN
wsWGpehbSynFiYBWJnBbcqZCzDT0lHRjDOGhK4JNZSuTXggtdmyG5OfQrV3KSCVqEtY7dpKbftoL
tSK5kXlZ7zKUOV/3/D/qPrRmsurWKhAXsvTqwSU2SrZg2vUt0OiKYDMX540wnNRav3aC8SN0BGjo
6kSWtsy0PLi2UNJix4ifHOHqB8dsqpVuAQEARwZi3ic6IAwzuTqxgT7x1ABPIF91buMcCum7n8oY
lzHL7NEOAsGXdu2wmYswOfcoLIoHNK9CcAsNHwMrvUHnmEvN7DsLKu8rZgbBMskm4L5ilHgdB+kN
dNXoaEBHxexMtreaiy2l74PqUGOHheQUYZJTrKnuAnPvpOXTW9W85xSduQomlU8VISwtSpwblPod
Fv2w0WFgiKU+Fee6eTPifIdYJ2yUZeJAWgFJe1sSAFtqUYklVzdZN83lcSr3lex+L/MW/0dZJuWT
qaZg4VP1s1p5t0mppj9ZIEJmS8Wzk+vMOiLTunMaqHK+kwdHy07kqXH6bm0qdfnYZCmoMBivL81z
HEfZz1SHs1CWuvOoMOytkZSrT7Ir9UNmJ9E2LprijlUn0LekiJ9bhGjno7Q2v8iB0SoBjrhkaN3+
emKqi/fRStu2TdfWVcLCrhCGyu30PuZFjNJvHTX3vuODBixoNOQxIdYn1eKnXsnqOYnG9WeB5cv3
EOOBZRScBh3JSK0i3a4ILUBBut+jEIYUZuEZzMiycxCW1b5xV4adB9skz/CsS+/iqL5khjQPqiIw
rrGAreRZHi+DtjG2o6nKNasmc5WpA2j4Psbbyed0ZJbhvm2aJ81UzBUu2v2CuF29BVBEONko90RV
feRetIMVN+HVVpGihWj9WdcAnafG5/ClcIijj9kjIo3u1nRg9upWm6Go5qQ3quZp26RsHhV3RMBL
amIFBkXsnAYntK5CPs0O7wl6wHbXu+oiBhTqvBb4QAC7+qiodnEUMAcXKfrFm0R34JB56LY5frz0
hJZtSM2pm86Ljc0ovjeI6e5bQi1rm/j4UkDw2xABx3OizJl7i2bvjUG8I0ddbtwRh8BIYBNj3Tg4
ce57JeBPrjJyPJGA25wUi14NxvsOMnWooGo6IDm+IO0N1k6P7HWqNcpaT+t8MxiQTyK/s7d44hYr
FaICiihgLJVO/xZlUFlaKy3WqfTShaIUmH5IPb8LzRxkrq6fIHfrJ/gDK0zoGpRKMHRJwv7Qd417
RNkTQYCqaNckTP37iCTvMu51Qo7oHSLxVZR7+CkreGKPFv6w+xF9B0BM+cLqiRiEY/M9UQvjJsqq
Z+kbW9tnzmQVWYhhaIvvN9FwWcvkJjHMT32I77CsVXsVCWitzFrkMtTcGk1VqyLH8sCqLrkB5JLc
FAzSgw8ZsnGaYzm5Z/lm/iBEnRxEsLc0zzwSvr4AF7c+M/bufQfTA/T4caA9ZYYVPpVKvNXsrkPs
LaiWGenIW1O3eOOZi9i3lauV+wgjoiypRm24aNu2PjXWYVSNbj2x3DaIXZ+a2BlPfgaBV7HFaia5
5x7qyyrqZ5jDmuKQF+EnfE67kzcQlI3Akjla6e2aQb91WI8uGJKdPXQ+yNJ6f6+FZXOeN7oNo6gv
UqQp/dI4ViDDjsZQQcQz7Jsc7vGls8JwNViYEWg28szhiNmXN+JHcpKFIz6RVl44vn/EL8g7KInS
7we3/ZKAqziZeh9NHCpEb0IFYQcDwW1W9DG2z022akuAQ97o6Nuemewq0e1loBjf1a5Y64HO62Xo
+5OaJte64nunDdxhwCPAxgajXkWoFTBp99cELNxtLO1sBbl4ZfXym6Ub7d8Ma9r7mAGjmiCALzTh
aPw0pmN8SDESWUMjwyyTHwmw8wPMGOtYrpwVav8h0lkxqGUkdbxFSlZ9QfDQQ58+Rnhed1A4Fc7y
14Osq71b/M9/Der5EBldVzMNd0Zg/Cmv0Os8RS239w+XOTHoNMz3GiV7aR0/JOs61KvRdDFjC8HT
Ob3z01Ci701d9zcNft77zHS2hWozgyaItWOm0h8QocZ7qQ7sjeYXsP9HOD9N6382wlQ9V6N/RmhM
AyLZBqek0eNtg16KWM+LcQRFn5Qs8BZ6Hj4EDVZxw+iuZd4l6M7FYluqxlMQI8cZmmDrTSsC2z+F
u8PGbbhcQEWbwlLXmmz3SVLpS1+o7XKQWomimi0uc7G08P6uOvsoo7FDnSPBtwLNTuhUP9068Lci
qL/o6QgBJs/uMgc/Wl1qhy5Q7kFwh58i7qGF5rjPSQalwxga9WghG7JLJcMZpqbhVnh6eQzlunRD
EorNTxxbLtydybYu4/XQwfIrvai50dW6Xmqdi7SGmh/roqlPMe54K1zLmiWs0mgRqU5A1EK7InGh
kE0I0JOthvHnr39/7S/vWO7E6X40DN3Ubdv58I7N4LPZhZDpD4yJ+muLvxQiaJNrElmGe+xlmKTn
xHj16e7Mi8y/FU64/vXfYL5/IkD58OGqZpKXNEwNIWPz/Xu+L72klp0tvvWetzYmO3Ft2gBAb0C/
sifwePKQaPhHZeH0/qqEJfqnurl3g0jCMcoUk9jFdPRcnvf8HndldUzgYI0GDlt1s4EEEoOktKJz
6cfx66bt0xDb+LkCdXFVxY+CXnNZliz6atke52Pm+tcuMOkfsXWRGEtUmrrIRIqsoyHMv4nUzWin
d2gow7IN1xGW42o684EPACBRhIGeKlb+TTHDdGkDjt4S0+fWgs//pRUYOWHv9ClzeLlAq0DGe6p3
QgzD1FyMl3hUvKsU5o8ut4YvnQqMD7RTdRB6rz6FRb6Y65naBDtIAflmLmopU2SIzA+A140b0+/L
19MWWg4urVaTMy+8ZBPrWkcmKQ42uiOdXZpG9lOHywdP2fD1Q30il2beZF/lEDnrzivDfVxmzVOg
Zq86OyGWfa/1gak1TzG0ilnv5kP/lPpZN8cNlGmsOgalk91P9Dzm3oG5mYvKUGcXxFl3E1Ijx39U
543mt9met0Z+n6BLeqzq6mUYFO1v7mrnQ1iVuxqGHnwwwe8ldNg87+/qsqjwKBeG/631G/eaTdFE
i+k6k2j73GVlt6hF033pGx8arXQtRHsd7RGriA3zre6LaPt4yxQ+2AozqdeVD+HbgGZ91KaNA8Hs
OBfnvbnOFzqUJds+hHqUXoFj4Wyg8tgQZ0mvsQpqadEnggC7mt942tDdEBvNHuuBkbEMxwveHNmj
q4sXaD/1aS75E1a/zv3qOBeTJuiWpWt3+3I6spAgFuVoMHubDg0YB9dGUlYb6erJwZ+UF5ACaW7a
SVbPyrFQbpZ11VU3iFegODLXzG1vvYpOx03XyT+Tp8dwpQm7Hx6BkInmlvAuRWhb9e9qnDl3UViB
KY5VkLyRSlcjaqeuVS13todGaeUOLP9xNBoXwszsU1aaZ9A8w76YGubWuV6rLftvfvj5h/3zY6oD
1WdMtQ3V5F3/FxhYhyNr27nS+DroslxlVo6wjFC6103EDY8ov/uJxaq1AfEYnqzCsW6TEf9JG5+x
uQQdNL6I1kQVBSTonMVeZ57Ja6BiqTZ0OPrMGyxT0rNjyzW/mamAlTPcK4AvZEGb/tyC2Nv/N4dq
nYUYt7OhIghrGIb2YfISkSp0DC3Uvtqa91Sh7Uugpfjzhtl3u0L2U1tGCJouEjxWT5Cnu5WZeu61
SPRsE4FyPUkXKz6RZt6hcALroMIk37XxOJ48MHAbsE7iigpjt+iMoT7mgQYlxcyrHdpDkOXjkRxe
4u1NZCwO816uhkDdprr0j71/1vpW99YPtET0N9Oqvzz8unCBkGlM74QLhvXjK60OnTFzgJ1+DZPk
JU0vsFS8Ux+G1jkAz3qeaeqCuReJs0qs3urmvahx9BsQMQT5pwOKFr2DeTccJy0doximzP3vp5ob
MHSYQMDecYC7CVJlVjxqEdou/MHHcsDpTq91867aV5NjyRCvO6gA0G/RTdXhtSOR+EdEcqqzg4Zc
4dwF8YPXojF1kUR/F6ywBtwQq/RaVsmD7gjz4Kt+elVGNlIV9U7gJYkOIcV5M/fNkui1L1EDtENE
4TeEdvtNF+oVSVqnIbUOTgrBKOerr8bZCtFEAaxBA2A4is9mLd2vVmcT9BsyRPa1zrmWMZ6E+tSA
5wb51MxPLxDM5SUfPbznpoZ0UKJF7Q3hbS387NT0AAXmU7ECeTLRBfn1Y2LPz8G7MYCcmu4yr2JK
hRaH8QG1NODcFmu5nX61egSUiioAA47J9pq1i/2pML1uJarK2vlTUelYjqhGnZ7mVl7dOwgX6t2Q
g81M0dedqwcLCQFebs+Y4tmfGk3LD05mqsu50dUz+Pw8KmymVie79bvuoU664iwKYZ+EDPQl+JTi
GbUnIHvG8HmscsQvZBXu00DmD6VSPs0dWiWtFlYz1Ld9VEdHX47xmpyL8g1My9wh01N3RR5nOHp5
6l5bfDRfG5IufsjcwXpgFkOs01AI9c/6o05igX6XHb8vbh9bVQur22HamLn6e12ZmsTCpg2OAX+u
mzu/HQuUp3rt91anhxiGMKd4d66P5y9syPFpvdAhkd7btnr2SZp9iQ1gE1HRp3uyRPbnLjzqpOe/
tDVSksAySkxLPAsw6IiGGppLyMVArzawXJrrC43sT1Ol1rVNe6xfYxRSXbfYtzn8N/TyYx4TQ+pg
JGUeoiJZDh2rlazzP7lZfe/oUMD1rPrkopN1Gs3aue+6wVizKtDXQWA594Ms21Nexp+Irg0kVn00
urW+ucx9+9GHtVoqHuKt9JUanLAyG1kRT2d63WT10pwWIrHonBvRa8ZW/8MvYJb9/+AC8OY10IK9
3dajcX2rmg/4cPyH4ofTEQjVVoUgQjEf604Cym/nS5wxPai5s8kyu163XWZcRa7V8Hz4WGPa66e6
uVXNXf1179f9MqxzN64K1cybpJ6sWfVp3pWZ92g0lvnaAEVDu3Fnoai51Zl6z3t5L+Fo0y+CKjUa
aIGNzMWIYajh7bzJvBpNbw9c2kQqf62rhTnu7XRSzZn6ARANb9W6QeYt0i9vh4Z2o5z1sVl24aCv
Mfl4NB13uLXVsWIx2FbbuThvesJkC3Iyyb6t8/F2rtMSVHIUtP/m0lyfD+4+c/Lh9FbVCFbIU8Qx
NQQx9fTF02BMVjFhOzPPh89Gqr4QmpdXV9HMu17zz/Vg959FYRHs7DExsd736iJGGhRGz0OSI08F
PHwZDkZSLGN59nD4uXNVcOyVDKNVC3NuK9uxv9eLwbiZZDgdt00L0p7ZgwXdG8EM+raZ4qDJxstJ
i+513hHYUw+33iTQo/ZJswaqqa/n4uBGwW06FMu59NpjKLSlKXVli3AvDAiJET3+Nna5MTzTOAZ6
y+yvS3cBE72dMK2u2s8N8ybuUD/ZuMKYLF06gqVT77mlttWTH+fFnebiIVugv3OKbEc7ew28fLRU
iucYH54Ed7OnLElA3GErthNqlj+6hXE7d/ga6NI++HalBJgyIW/m1uapd5z+koVDf0EJNjmjibV4
7aExkzkqkXnz1mPuJvOU3LJVI9Bjqg6T5dJBbM53IJqBqOCaxSXPEF7KfkIxtmqmPGlnELWvCgzm
KkSdey95NvCRKCKr/1HHk75O1zh37ShxiUhqa+eF6sDY69ivXWKeOdeyv1twK2eRsWuaJsOe93Gy
tbOnBsHDhWL2+GBV2e8bdyq+1eWJyc/YopcKDjhwFz6Uxs+ZAHNmVP5zUtrYT6nokYRFZl98ldfy
LJw9DvGdnRT6Td5xlce8w/gU87KvozMp92lKf05UdNzNaEDzj0UqAkjAorTiq6klkPB9N0NSrmm+
oFBrxWnxdUTrautVY76di7F+yHuwNnY/FLtxMKvNfDDOaMsMucenTlFwOfGiYT3X+1WwAwYoHvNR
bQ9xZ4rVfBqttM9qXEYPXkqyOGywX4uFZSKa6fVfzBqGcWETVRyjcbhtQ//rXK9J4sjIHM3+3v3n
qD/6U3e9VtSdm6ZiPffKVXEBxAbzESGgk2HlCqCYrv8yCDgWICgisB7LLnLEo6U29qKvq/EzGeZo
EerB8E2EEvnmUv9BcG2HcBIBPFv5mSERCugmvBSs2AlSme2my5LyJZLJrdK3xu0ogxThYNGDGEEO
E90wbxNF+mRxqTTebtDrjLle75P3DONFiY3YxRUK6CVDQyiz5JJuolTeGW74RfdVlxVWUSonr9OU
U29jhxPp5B6mqrf6eU/tPBCcBRPODw2mbyjrkQ/blr21gHgZXZw4IIxuKt7jkBoxwj6ucnWzXN6y
wnEWBkpmEBKps2SXguP0b2Hq3YTEuY9Gr5kXtZbiolYxYE8nWs9V8yZRq2ahwTI5AJkDO9AwZXBV
zX/sInRnYIBHC6E0wSOC9fYlagvGKxotL+rvpfGSFUHwmKs64dohSRaj29enftrkeojKeVruVC+t
T6pjs5n25sa5W2Ea+VIIXa7nug/9irjfqJ31gHaddlPq6njs3KTYjGMVPox9Uy8kHOSXAPv42vRe
WuEHCw8HFmiHclxLhBNeD0LHstiEsbYQVW8dbR3/RA1hRkL70mh3JOuvr0XMlc2bgYRMu7DXJrKT
j3WKj3eZ85iEIikfC/Qy10OS+VtHWsUjSOZ8w6gOcnIq6oXZbRMnw/ttKgYEmXc+lqrLuUiCqjgw
wQQtNbViLOaCuC6h4U/FZLTUk57LH7EONmRUv6GI9D1EqeRLXxXeQpbCfohLvVpljuXfIoKZbUKg
76deKfpdOA7qAYJOxLCX4zQQ46ZqqXpzBUgFcYR/5FCG+ow2JYmNctBYZMMY0vzu5xTbLuP4Z8jM
bhGZZvCpCAZ/XeYo5fx0Uj0B4RnzBKih5d50hb4jLM8DkJvWp7RIjUPuDcN1KhV1zpWSfvqIGE68
UDRjxMtPTR5taaIMJJXyMLe6GtiaDntnlKFo1dsp+1q542YuQp4Mtx0BvfU4pMkjtizmIgEWfeNm
lX/Rde0ng2H7FPhJtsuRm1tb+LM9yczVCPvl6mFudVv/Rvfr7K5OGUGExN9hOsguzPLYGfE8oLZP
NbaPsMYqdTu3crNg9hyXMTF4Ttl1qxK2/icTN6mL3Zl/+ly0MZP1fIzR9Bu98I6W2lZ3AQk1FHqK
8qBHVnCWOI6tnDKpnnANfkKgj/sz7JYQP91nZ/TQK5gOEkiwbXtfFK8H+Q6cJUMxy6fRj18Pssi4
O2XuPMsOYkZrh9WdnD4p0f0/fxJaENVTWsonC7DfS1K0f/okEky7UbEWjKUws2ZO6sxUnTdlUm9+
vcjT3gf45tSJsFGbxHbSxePi4xoPqaXUdks3/cELRX/KBt6UmGPYrUKotbYV0HM+QBnC5blHQsBs
Rf4TYwB76wNNwAgiwh86ig4R168J2gG6KknaX/+J+l+yOxPHBy4iKR4D6sxHvo+m2FVvglv7oWXx
d1xt6htYejHqOolkegJTfiYh6VF5gtC3BWkj9/6g9Wugy8x7u8zZBEJ/Rpi5OfWYBUKNH5RjDNc1
HFJ11XWtfjN22KL9+s8mUvoxK4XyqkpGwNE1d+K8fAgzaRGwIW5o+wce29jbRuKb23Q69t4aJGlP
FvvUtripx/qT8NdguPeIxxpfM6ffk6LFwhQfJpLNeXdW2nwBytY9VPYQL0IHbWbEnJca2RAgD472
EBSauh78bIc+hrqqK4lxQ7sirx2crSpZoR9v7Xs5VqucYM+2c8B0dnUMzzzBLw1ziknmNH7ylD7d
2B1qlD4R2GPBvGFdeB5MdBm0N7Y1gNuHLrRRFCzZmiysFkU4PKcmHBafUPgyUoZmPcje3mTC8cEb
Ze2qCtuCMPjgbmRjbPxMlLdGVydwX2N73eNbsvFMMyTz7IJKELIDxTnWBDqNYlWasl56OQAFN/xG
RNivimfFNMWpiBkZFQX7Qs3BOK2IO9wLw2AA8+g9ECN1950Z/GzI7xOumjES/bBHgjDf5RUO6DB3
1C2ZYe2AhmCAaOJ31cDW0AsxiGvxFclqf29NnAoTWBXuXwEOW765rzrZrzskXJauJdJ7F1Xands2
LwIpqYTkNcq1GpHQa16BSLhANAXHozJhOnjDjavn0c4vOg1nczMYF7xml6KIlwPWr1fDVrDVK9Dy
6lTXTxcg1JXbIP2cmhDVUOLWkiN+Y2AAUm0lu5+IrSb3VWZaO7OtxmUN1FgV2hWB38nmgTByNtbV
30QCP0SCGCW4lU1o2zYwaxfZoQ/JrUb1XJ5L2/thlYFP1rxNF5GtuJuIF9lGU4MGclHbni1LtGdT
avibhfKYxaj9MrZserO9byfDJULWDwk/yq+fNH16kLKZdz8R7Oe/Dtw3kSpNh3Nmmx+SFJqqx2VS
5OFLjzcWoua4LnZqdst9kuHaO3Q73cZHJgfxv8xBCW9irVoYHZPsWUg5H9ElCQdk1Y14Q7C42kCt
A6Aa1MltpqbuWh19fTNOqJo06gJ+/thYm4nABSnzn2qGnL/5On8Z72ww8cI1HVWzdFv7mM029G4c
o76LXrqguTD91e41l2VbyUx56ZHgXQ1NGV9rxG2g97VLTR+IrGqOtqwFA7ZiYNJaVVr2tXcaZoKR
bfAyD9t7u3twM+d5kEP+IKGq/R3H0f3rr+AYOgQCw3Bck4HkfarI0oIqqVCgflFkt9JGFLK6zH6s
45AMN2p0G6vX+4WveNme2BOsBqZ394hHXu3YPaSaJfYzBqhVjZNS9dDM073eYX6SNcB0NOTGF5JZ
gl131cnQ8n0I3nWrOXLSBSBAhACOeyi7UV0YXrXF6eH70KC+bEQOfMu6PIWJV26BNEcPSVuC9mQw
rZv+6de/3Afi9XwjOiaYI0clHKRyS76/BGPSdACOovDFSfRq7UaWJPHskb6snFsjyCNSUJq1Jub3
Mij4fjT9QRkqcUz6ck0UDj3Jzj8ZvVreiMTPkSvVPtv4EF8NR9ljQNUqtfmJpBXmXgQdVpDug0VR
xe0SLCASA6EszmPqfW3UhjHaAwtEvubRIz51LBukZX/9Xbl//vJ7W+SHHFV3uEktzfowJpRdIipH
pulLLIS6YkbYnclqufimttLeB6AjMEOOVtA705M7ynuz9n96xagvI1UXm9h05WneZC6IZAQy9EUl
EAQgbBg2TXTLyOvtc6f6gqNmf6OAUnbqZB0o5Rl/zH5NtM1BaNM/m/xtV7NwtgH31s41JRbFsWJi
+CyMc5R+Cew9g1uMORmy3GTnU9dYiNwhbaMaj4WFdzzUMiMytSMes6xJ6xbzemYJUQPdMyXNm9u8
GoFr7jwZ+ssGDfhFJdMJsw8yaLwTSboYTEtBoz6pwbFG+UVJkb2vMahEj8AtcCRG3xUKKH+YaJRP
yhAXK5D1F5K52VnvH+p6DHYgpSSYcovkZJLmmEa28ZIFjb4cjUeQDCQOqu6lsZqjW5RYM/DyQdt1
ARcmusSgPxYjOgzrEAH7RTLJKluixHmySM9ATdyjY2XBEe4FDuIkv3aa7/WHwRl+9kGjA5ZPtYM3
GfR5evriN0VxrIDfLtCA7m9yRNe9ApuxGqmmnpF9I5h1EeoFp6eioTEheE0xAUfb1l7gJHDs2xKN
mDD+ZJklFmWToaLuABWF6kqMRztW/lCdzPYnvLL6EjMZWtQAsZDu6baTj/QnFqwHrwTanA3PTqzI
G0ZwbLclIq0ljPBFOICBMGpHPYppQ6ZvgeFefiO9/BkpkJeSfOZOy8QZnU7zzmyafmcjjtchM3jR
A5QAepF8T5vyZFqIDNeOvHbYplzRvltWWnKHEHj205a82q0zkHT7KdVGazGAmD+mqn7uhabfD5q/
HZw8unaW6SBhM9Q7hiVg2Z3f4QjhkxGCZr6zAhDrqM0xt8ixPA+ZmRxZuQ0n2YCwHB23ukrsbP4m
c2v/BQxjW5owBC9D29WAo3wYh1uMxrjrzObFwg1gGfkDs7iE+KLjNoyhzIAujlNwQ1YbHWvefBFK
zbnBJHnl47O1tYLxe9IHYhtH6AeHAh3Zr4D17AVqNO4+CidgJYAfXuc3GH4R1EDZiCFOnogxLCIr
7RDz96yFbpDuk93grDQ5oMacdMONWn2N4nRnoFVwR6o7W5QZFtNgacQmzLSfJuH9A9GPLVL0xl70
UBf0vo6+JFUbrwiB8hZpfJYhfFaXBGJDbEffsggmxyGD7NihXRNN9m1pVTb3Tahry7F9SCBs7Pu0
D9dq6kg0ldKX3oEga/VtvZUePIhouoW9Mji3YTucJr+YeszL1zXM/34nAlTNokDfM9R74DDXH4r/
8ZAl/P/36Zg/+rw/4j9OwXeINNnP+pe9ti/Z+VvyUn3s9O7MfPrvf93qW/3tXWGd1kE93DYv5XD3
UjVx/evW1++B1tF0olnk6CH7yyn+S53+IZr0z0/0v17mv+thyF/+z799+5EE6Sqo6jL4Xv/b703T
bA+Al8Ed/4cA0x/nmr/Pr84Rk9urmx+c3FR/MzXQ2CCzp3iKqoLlirNU/t6sOPpvtuoaYlq4vf6b
P/BP1/M/uwy//ob/uNqvd80ff/m7y/mrb/B6gaarwNt2Arn9S1fBsH8TYCZ1c4Jgvfv64rdJpkqF
a/v67Xmz80n/77/+96xJ6+km5flN398Er3/Shwv511vgwxnebgHD/U1MiW1Ect5/edf9TUWXSheO
+vrluTf+v3z5//QJYGjXmVj+S7+9af4GWnTC+Hy49W39N8vSLUi0KAhN/8T/tK+vzY/rv/TtDZ5v
ywK4rEJ2/mfPv/WbY6JPQtTp9SKw1PmfdQ/YtstD+y9dBFP7jcAfMwXup/kf8/s/jwLcCf+XuXPr
rdoI4vhXifgAlu+XhyJVUAna0la9gPpoTgzHykmM7ARIP31/s7tOvHsOhTJRuxYvkDC2x3P9z2Ub
RhdY0xafCHSlfabP6n+gRBv9LxODedLdZD8x4N327bMsQxFKGqCqeuVOXCKQdRVfTCUCRZm0HdBk
kdE4L1fgCLo8oZseT4kxNFd0kpCLHiu5gCLQ5caianhhroALDYqStQC4SIO5ovMIHO+tFgXcHiU9
RkHcS2LytvrQVAlxQl2yw8oyITpRAGMXpEylEGWVFKWo/cqFwCrUXZIDJ5QpQ33m+r8io8Cu3QeG
FZ9PyQTiwpyWEnJp5x0Dx5BlXVLTjA0y6cJjc8P/Pjz8JBOaWuaRVJJQtAnmEOCqzK3pC5mQVklV
Ngw+RWcNQF5bbXxIeMznpyDogmARqq05aGtShAyb2LngITpF6DJ1migyQPc7s24uDAysQdOQKuA6
2sbZzOhsIilsqfUMZUOynJEqtY21eQEXGHVKmA4hH2Wnn1z2hhGZA6YXpKytsgd5m1QMcFNgCjWB
GKnl3E0mF62hiM4eFHXdqmOkMqHwR0shKZO9AnvQkSwQQlVdrFxATGV+QSUE5I3IuSj8aYPQFgll
UgqQFIDMFaEs5IIH67jQwoUce5B9ggsp4UFBd3xq7YGga9wwJoMg05pKLoCgUOZMKYW7ICjIGrIM
lUEdgNGs7Ynq/Vu1FIChMr6ZUdtxFiF4/7ZLCERqPNB9QhGXFFCpzvFlKl0oc8JEhqSouFizGHCB
AinOMaMrJXVsik0X6Kuq1SECXCi6vBTEbLV722iR5LHmJxWZk+WSjc6j0gi6WvSyQF7I4ny6vk5x
oSuAnNOUorn7eXRcYBwu0wZKZU0KbbYwOB8YJE5dmZCpc5iew7BjEoKaIymUQkDOwH5v4gPqJ+YK
X7/FbVBgoPZgVcFKXUxc4MxSrXMs0oTl4QBKYXmhy0Ac5fyPtboSXd6Yp4TzeiFguk3WkfhRclNT
VyRqYkOJ/fjRRUZ5WsliC61PBB0iCmZ2/JQKgKfW7MGiSyw62eco106LHBEYttLAR3x8MiRoK1Kl
FGhFABa5InQDVBiVQiAlNlINpobtSx4BSGCIFUEBPd1WSGLkgtoZ4g3YdkL1xEEjwtZtYCQFload
y0TJlk3xcQFPra61dQn7mEuigtMGgfOxEIaqEHxlNRhxpQp5xmlISo0AR8PmVVkHPGAu7OxWFlgQ
SF4NwsQ4r7lVRDEBOzL0FdeMCpKcfgIct37l7fvTeMEuDgmcHKxgcYqIuEDUUqulgGIilZOiaWxZ
+cgidAmBk7Ag2pKrOC+tLhQJ+1fqjB6rk7ogJVc4REe/K0FFB6GQNssolS5QAkIBJQNVdRoReIcG
BAkHylYx50OjswtwQY2s04TAoVmsmeLcSXMd2cU6oYkVRkkHemR+oagzdcZIIZFNIg3riOxnRqy2
drEBSGPtTNaQNJorQl2oZSBIpwtUmXAPfGPXdxakTmgI7kOmFFdliE4WShI7JRcKZIFFTYBI9lNL
LW0rCx1oIqqQpvR/2Ss+LmDWlVwoC+BEFgNSxb97yy0XbMWROMJ1vcQUIpDTaIUAZL3taL9w6m4K
qtvXp+zcFm0rCJNlT3SBEtGirOhUGYQCIUgBSkjJrS4EbqEVLlFoo1HPciG61Em4YD/N17cpAiaU
+JiSaMi+ZeAcxCzSD09q5drgItIF9oS71tGvf38MYotd7eg9u5P1rS7Qh1KUNGuX0QaK9JPJvKpO
F0iNANQwCPeg8ZYLplm1AVXN6/i0gJ4BbXAgkwrApqkovLkCW9BQke5IFzAW9uf/IlD8AoW5m23h
gJDD+XcypTIOy2Z+5rO/sI6FHBPwJlvKR94vyiSMJW37++Tvj72mN1NU3/xwLbKb+7j/7l7w+Nbe
vda3Wv/x2TjM/bzb35of3LrHlLGjbx59e+hf95f9diADvvNN7p/kaIDnTv4/Q3i5COhKT6ea7jz+
NV35hE0LuZ7wRX+19Mv6iGY0x/Rlayk/6Q/jm2m+Gr2ntt2datqcujn359P2qW3LpJ4y476765Ht
6R5xM62gJf50OPQf+nnYUradz2rKbs7sbHpz9oSjIC9f+2y3vYTau3DGwTyee9/TdaZpKTMQOL/1
H9m1O2kpP4Pj47jleFaA26//cHJW74tU/fl5v/cEMLM9OdoHfn7gzBvOwlmf0GgkvYkEYmrS7MDp
AytiW23VlKcPvliwM4ZAT0v2h2PbZCvcasIQuNld3K6PuJlI1JL+cboZlyM225K0lvYLTv7zrIcb
GdDTZctwf3W+ZYcrI+tJL0u/298sw/W1J9OuUKumP+7249veH660RVA9aXwBy3I8yXYdJnrayzLy
5907zzZxirXg6Q9BfbqZQ9JSDVSTnjiu2bchrrakpfzT8Hrug+jJFSz0pN/3vt8i5ZSqoJ7wh7Nn
/eW7ZT/6bh36UmN4CPrfDzMnH6y0xFI56P4hiL8YPo47z405RPwhiP85zRfBcwu0piY9zdf7syf9
POEpfeW0aPbD3OApZ1sFul8YmFhL/uf96HPcLgRQk704EJH4WQ0JpUC6atLzwKbAlY4RwdKgpFrC
v7B0f7k9vO+DNCG3KKSW/K/76Xw4e74c+TY7dKkl/9t08wlBdPjhw9zgWBAdMKcl/zvcH5Zl8EIK
B3rpaX/0s0pXgdfS/eO6328F0aFTWrIvh/kSz+ZRtlsK1JRHMptAvDnnSSAlLelXPX6HM6181XQj
U2riw3J99vLUw9P09ADJyKtx2U1Xy+iZFTfpo37224nlK29XDovBcr3y/0z5FNJ0N/dxjD+t21BO
/TcfXJPf2B2Gfn78NwAAAP//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2247899</xdr:colOff>
      <xdr:row>2</xdr:row>
      <xdr:rowOff>152399</xdr:rowOff>
    </xdr:from>
    <xdr:to>
      <xdr:col>25</xdr:col>
      <xdr:colOff>371475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29E3D-2D31-CF47-311B-3DF847BC6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</xdr:rowOff>
    </xdr:from>
    <xdr:to>
      <xdr:col>21</xdr:col>
      <xdr:colOff>581025</xdr:colOff>
      <xdr:row>21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2F744A-A80E-C6B5-48D8-69FA8D7D1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3525" y="395287"/>
              <a:ext cx="9105900" cy="3633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Abdullah" refreshedDate="45269.81315671296" createdVersion="8" refreshedVersion="8" minRefreshableVersion="3" recordCount="9994" xr:uid="{A20DADD9-C154-4F7B-B527-10A67A1B963B}">
  <cacheSource type="worksheet">
    <worksheetSource ref="A1:V9995" sheet="Sample - Superstore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/>
    </cacheField>
    <cacheField name="Start of The Month" numFmtId="14">
      <sharedItems containsSemiMixedTypes="0" containsNonDate="0" containsDate="1" containsString="0" minDate="2014-01-01T00:00:00" maxDate="2019-07-02T00:00:00" count="67">
        <d v="2016-08-01T00:00:00"/>
        <d v="2016-12-01T00:00:00"/>
        <d v="2015-11-01T00:00:00"/>
        <d v="2014-09-01T00:00:00"/>
        <d v="2018-03-01T00:00:00"/>
        <d v="2016-05-01T00:00:00"/>
        <d v="2016-10-01T00:00:00"/>
        <d v="2014-11-01T00:00:00"/>
        <d v="2015-01-01T00:00:00"/>
        <d v="2016-03-01T00:00:00"/>
        <d v="2016-09-01T00:00:00"/>
        <d v="2018-04-01T00:00:00"/>
        <d v="2017-01-01T00:00:00"/>
        <d v="2017-04-01T00:00:00"/>
        <d v="2018-07-01T00:00:00"/>
        <d v="2017-03-01T00:00:00"/>
        <d v="2017-10-01T00:00:00"/>
        <d v="2017-05-01T00:00:00"/>
        <d v="2016-11-01T00:00:00"/>
        <d v="2015-08-01T00:00:00"/>
        <d v="2017-08-01T00:00:00"/>
        <d v="2016-06-01T00:00:00"/>
        <d v="2017-06-01T00:00:00"/>
        <d v="2014-05-01T00:00:00"/>
        <d v="2016-04-01T00:00:00"/>
        <d v="2018-02-01T00:00:00"/>
        <d v="2017-02-01T00:00:00"/>
        <d v="2017-09-01T00:00:00"/>
        <d v="2016-02-01T00:00:00"/>
        <d v="2014-12-01T00:00:00"/>
        <d v="2015-03-01T00:00:00"/>
        <d v="2018-01-01T00:00:00"/>
        <d v="2019-04-01T00:00:00"/>
        <d v="2019-02-01T00:00:00"/>
        <d v="2017-07-01T00:00:00"/>
        <d v="2018-05-01T00:00:00"/>
        <d v="2016-01-01T00:00:00"/>
        <d v="2018-11-01T00:00:00"/>
        <d v="2019-01-01T00:00:00"/>
        <d v="2015-02-01T00:00:00"/>
        <d v="2015-05-01T00:00:00"/>
        <d v="2018-06-01T00:00:00"/>
        <d v="2018-10-01T00:00:00"/>
        <d v="2015-07-01T00:00:00"/>
        <d v="2015-10-01T00:00:00"/>
        <d v="2014-01-01T00:00:00"/>
        <d v="2016-07-01T00:00:00"/>
        <d v="2014-08-01T00:00:00"/>
        <d v="2018-09-01T00:00:00"/>
        <d v="2015-12-01T00:00:00"/>
        <d v="2015-09-01T00:00:00"/>
        <d v="2018-12-01T00:00:00"/>
        <d v="2014-03-01T00:00:00"/>
        <d v="2017-12-01T00:00:00"/>
        <d v="2015-04-01T00:00:00"/>
        <d v="2014-04-01T00:00:00"/>
        <d v="2017-11-01T00:00:00"/>
        <d v="2019-05-01T00:00:00"/>
        <d v="2019-03-01T00:00:00"/>
        <d v="2014-07-01T00:00:00"/>
        <d v="2019-06-01T00:00:00"/>
        <d v="2018-08-01T00:00:00"/>
        <d v="2019-07-01T00:00:00"/>
        <d v="2014-06-01T00:00:00"/>
        <d v="2014-02-01T00:00:00"/>
        <d v="2014-10-01T00:00:00"/>
        <d v="2015-06-01T00:00:00"/>
      </sharedItems>
      <fieldGroup par="27"/>
    </cacheField>
    <cacheField name="Ship Date" numFmtId="14">
      <sharedItems containsSemiMixedTypes="0" containsNonDate="0" containsDate="1" containsString="0" minDate="2014-01-04T00:00:00" maxDate="2019-07-13T00:00:00" count="765">
        <d v="2016-11-11T00:00:00"/>
        <d v="2017-04-06T00:00:00"/>
        <d v="2016-06-10T00:00:00"/>
        <d v="2015-02-06T00:00:00"/>
        <d v="2018-08-04T00:00:00"/>
        <d v="2016-10-12T00:00:00"/>
        <d v="2017-02-11T00:00:00"/>
        <d v="2015-06-11T00:00:00"/>
        <d v="2015-03-05T00:00:00"/>
        <d v="2014-01-09T00:00:00"/>
        <d v="2017-01-12T00:00:00"/>
        <d v="2018-06-07T00:00:00"/>
        <d v="2017-06-09T00:00:00"/>
        <d v="2017-08-01T00:00:00"/>
        <d v="2016-09-09T00:00:00"/>
        <d v="2018-11-10T00:00:00"/>
        <d v="2017-07-12T00:00:00"/>
        <d v="2018-03-09T00:00:00"/>
        <d v="2017-10-07T00:00:00"/>
        <d v="2018-11-09T00:00:00"/>
        <d v="2017-01-03T00:00:00"/>
        <d v="2016-01-10T00:00:00"/>
        <d v="2018-01-06T00:00:00"/>
        <d v="2016-10-04T00:00:00"/>
        <d v="2017-05-12T00:00:00"/>
        <d v="2017-06-06T00:00:00"/>
        <d v="2017-06-11T00:00:00"/>
        <d v="2015-05-05T00:00:00"/>
        <d v="2014-10-12T00:00:00"/>
        <d v="2016-06-06T00:00:00"/>
        <d v="2017-11-09T00:00:00"/>
        <d v="2018-05-09T00:00:00"/>
        <d v="2015-02-05T00:00:00"/>
        <d v="2017-11-12T00:00:00"/>
        <d v="2014-01-12T00:00:00"/>
        <d v="2017-03-06T00:00:00"/>
        <d v="2015-04-10T00:00:00"/>
        <d v="2015-08-09T00:00:00"/>
        <d v="2018-04-11T00:00:00"/>
        <d v="2019-06-05T00:00:00"/>
        <d v="2017-10-09T00:00:00"/>
        <d v="2015-05-02T00:00:00"/>
        <d v="2017-12-11T00:00:00"/>
        <d v="2017-11-11T00:00:00"/>
        <d v="2018-08-06T00:00:00"/>
        <d v="2016-11-09T00:00:00"/>
        <d v="2016-02-09T00:00:00"/>
        <d v="2016-04-12T00:00:00"/>
        <d v="2016-05-11T00:00:00"/>
        <d v="2019-04-11T00:00:00"/>
        <d v="2016-08-10T00:00:00"/>
        <d v="2019-06-12T00:00:00"/>
        <d v="2016-10-11T00:00:00"/>
        <d v="2016-03-08T00:00:00"/>
        <d v="2015-06-03T00:00:00"/>
        <d v="2015-10-04T00:00:00"/>
        <d v="2016-01-09T00:00:00"/>
        <d v="2017-05-02T00:00:00"/>
        <d v="2017-07-10T00:00:00"/>
        <d v="2016-07-09T00:00:00"/>
        <d v="2019-03-12T00:00:00"/>
        <d v="2015-12-09T00:00:00"/>
        <d v="2016-04-10T00:00:00"/>
        <d v="2016-09-12T00:00:00"/>
        <d v="2017-04-03T00:00:00"/>
        <d v="2015-03-06T00:00:00"/>
        <d v="2014-06-03T00:00:00"/>
        <d v="2016-12-05T00:00:00"/>
        <d v="2017-08-11T00:00:00"/>
        <d v="2014-12-09T00:00:00"/>
        <d v="2014-09-08T00:00:00"/>
        <d v="2015-07-09T00:00:00"/>
        <d v="2019-01-04T00:00:00"/>
        <d v="2016-07-12T00:00:00"/>
        <d v="2014-09-12T00:00:00"/>
        <d v="2015-12-11T00:00:00"/>
        <d v="2016-02-12T00:00:00"/>
        <d v="2016-06-08T00:00:00"/>
        <d v="2016-02-10T00:00:00"/>
        <d v="2016-01-03T00:00:00"/>
        <d v="2018-01-11T00:00:00"/>
        <d v="2018-01-07T00:00:00"/>
        <d v="2019-05-06T00:00:00"/>
        <d v="2014-05-08T00:00:00"/>
        <d v="2018-09-12T00:00:00"/>
        <d v="2017-07-06T00:00:00"/>
        <d v="2018-02-12T00:00:00"/>
        <d v="2016-01-02T00:00:00"/>
        <d v="2015-09-01T00:00:00"/>
        <d v="2016-01-11T00:00:00"/>
        <d v="2017-03-12T00:00:00"/>
        <d v="2016-04-08T00:00:00"/>
        <d v="2015-04-03T00:00:00"/>
        <d v="2015-05-09T00:00:00"/>
        <d v="2017-12-04T00:00:00"/>
        <d v="2016-09-06T00:00:00"/>
        <d v="2014-06-06T00:00:00"/>
        <d v="2017-05-09T00:00:00"/>
        <d v="2015-04-12T00:00:00"/>
        <d v="2017-12-06T00:00:00"/>
        <d v="2015-09-09T00:00:00"/>
        <d v="2017-01-06T00:00:00"/>
        <d v="2016-03-11T00:00:00"/>
        <d v="2018-04-01T00:00:00"/>
        <d v="2018-01-12T00:00:00"/>
        <d v="2018-02-01T00:00:00"/>
        <d v="2017-07-07T00:00:00"/>
        <d v="2018-05-10T00:00:00"/>
        <d v="2017-04-09T00:00:00"/>
        <d v="2015-02-10T00:00:00"/>
        <d v="2017-08-12T00:00:00"/>
        <d v="2018-11-11T00:00:00"/>
        <d v="2015-09-05T00:00:00"/>
        <d v="2015-04-01T00:00:00"/>
        <d v="2018-05-04T00:00:00"/>
        <d v="2017-02-09T00:00:00"/>
        <d v="2014-03-10T00:00:00"/>
        <d v="2015-04-08T00:00:00"/>
        <d v="2016-06-12T00:00:00"/>
        <d v="2014-09-11T00:00:00"/>
        <d v="2018-03-04T00:00:00"/>
        <d v="2017-05-11T00:00:00"/>
        <d v="2015-04-09T00:00:00"/>
        <d v="2015-05-07T00:00:00"/>
        <d v="2017-02-06T00:00:00"/>
        <d v="2015-05-04T00:00:00"/>
        <d v="2016-12-12T00:00:00"/>
        <d v="2018-07-06T00:00:00"/>
        <d v="2017-12-07T00:00:00"/>
        <d v="2016-03-09T00:00:00"/>
        <d v="2017-01-04T00:00:00"/>
        <d v="2018-04-04T00:00:00"/>
        <d v="2017-11-03T00:00:00"/>
        <d v="2017-01-10T00:00:00"/>
        <d v="2016-05-09T00:00:00"/>
        <d v="2017-09-10T00:00:00"/>
        <d v="2016-03-07T00:00:00"/>
        <d v="2017-01-09T00:00:00"/>
        <d v="2017-05-06T00:00:00"/>
        <d v="2015-02-12T00:00:00"/>
        <d v="2015-07-12T00:00:00"/>
        <d v="2016-02-11T00:00:00"/>
        <d v="2018-03-12T00:00:00"/>
        <d v="2015-11-09T00:00:00"/>
        <d v="2014-10-06T00:00:00"/>
        <d v="2017-05-07T00:00:00"/>
        <d v="2018-07-10T00:00:00"/>
        <d v="2015-04-11T00:00:00"/>
        <d v="2016-10-09T00:00:00"/>
        <d v="2015-08-04T00:00:00"/>
        <d v="2019-05-12T00:00:00"/>
        <d v="2017-12-12T00:00:00"/>
        <d v="2017-07-11T00:00:00"/>
        <d v="2019-04-06T00:00:00"/>
        <d v="2017-06-04T00:00:00"/>
        <d v="2017-10-11T00:00:00"/>
        <d v="2017-09-03T00:00:00"/>
        <d v="2016-01-06T00:00:00"/>
        <d v="2018-11-08T00:00:00"/>
        <d v="2019-02-11T00:00:00"/>
        <d v="2015-01-09T00:00:00"/>
        <d v="2017-08-10T00:00:00"/>
        <d v="2017-09-04T00:00:00"/>
        <d v="2016-07-06T00:00:00"/>
        <d v="2016-01-12T00:00:00"/>
        <d v="2018-07-09T00:00:00"/>
        <d v="2018-11-01T00:00:00"/>
        <d v="2019-01-03T00:00:00"/>
        <d v="2016-03-04T00:00:00"/>
        <d v="2018-12-10T00:00:00"/>
        <d v="2015-06-02T00:00:00"/>
        <d v="2016-12-01T00:00:00"/>
        <d v="2017-04-04T00:00:00"/>
        <d v="2014-11-11T00:00:00"/>
        <d v="2016-02-07T00:00:00"/>
        <d v="2014-10-10T00:00:00"/>
        <d v="2016-07-10T00:00:00"/>
        <d v="2015-01-06T00:00:00"/>
        <d v="2017-02-05T00:00:00"/>
        <d v="2018-07-07T00:00:00"/>
        <d v="2016-04-06T00:00:00"/>
        <d v="2018-03-11T00:00:00"/>
        <d v="2016-10-03T00:00:00"/>
        <d v="2019-03-11T00:00:00"/>
        <d v="2017-11-10T00:00:00"/>
        <d v="2019-01-12T00:00:00"/>
        <d v="2019-03-01T00:00:00"/>
        <d v="2017-02-03T00:00:00"/>
        <d v="2019-01-01T00:00:00"/>
        <d v="2017-11-05T00:00:00"/>
        <d v="2016-02-01T00:00:00"/>
        <d v="2019-02-10T00:00:00"/>
        <d v="2015-09-11T00:00:00"/>
        <d v="2017-04-07T00:00:00"/>
        <d v="2017-08-09T00:00:00"/>
        <d v="2015-08-12T00:00:00"/>
        <d v="2015-11-12T00:00:00"/>
        <d v="2014-03-02T00:00:00"/>
        <d v="2016-11-12T00:00:00"/>
        <d v="2015-04-05T00:00:00"/>
        <d v="2018-10-11T00:00:00"/>
        <d v="2017-05-04T00:00:00"/>
        <d v="2017-12-09T00:00:00"/>
        <d v="2017-03-07T00:00:00"/>
        <d v="2014-07-03T00:00:00"/>
        <d v="2015-06-09T00:00:00"/>
        <d v="2015-09-12T00:00:00"/>
        <d v="2017-10-12T00:00:00"/>
        <d v="2016-07-11T00:00:00"/>
        <d v="2019-02-07T00:00:00"/>
        <d v="2015-09-07T00:00:00"/>
        <d v="2017-12-03T00:00:00"/>
        <d v="2015-01-01T00:00:00"/>
        <d v="2015-03-08T00:00:00"/>
        <d v="2017-09-07T00:00:00"/>
        <d v="2015-07-03T00:00:00"/>
        <d v="2016-03-05T00:00:00"/>
        <d v="2016-01-05T00:00:00"/>
        <d v="2018-05-11T00:00:00"/>
        <d v="2015-03-12T00:00:00"/>
        <d v="2018-11-05T00:00:00"/>
        <d v="2019-02-09T00:00:00"/>
        <d v="2015-09-10T00:00:00"/>
        <d v="2017-09-08T00:00:00"/>
        <d v="2018-01-05T00:00:00"/>
        <d v="2017-03-08T00:00:00"/>
        <d v="2018-03-06T00:00:00"/>
        <d v="2019-01-07T00:00:00"/>
        <d v="2018-05-01T00:00:00"/>
        <d v="2016-08-04T00:00:00"/>
        <d v="2017-04-12T00:00:00"/>
        <d v="2018-11-06T00:00:00"/>
        <d v="2018-04-08T00:00:00"/>
        <d v="2017-07-09T00:00:00"/>
        <d v="2017-04-08T00:00:00"/>
        <d v="2018-06-03T00:00:00"/>
        <d v="2016-04-11T00:00:00"/>
        <d v="2017-10-06T00:00:00"/>
        <d v="2018-10-06T00:00:00"/>
        <d v="2018-11-03T00:00:00"/>
        <d v="2017-04-11T00:00:00"/>
        <d v="2014-08-07T00:00:00"/>
        <d v="2015-11-06T00:00:00"/>
        <d v="2015-02-04T00:00:00"/>
        <d v="2016-05-05T00:00:00"/>
        <d v="2016-08-11T00:00:00"/>
        <d v="2016-02-04T00:00:00"/>
        <d v="2014-04-12T00:00:00"/>
        <d v="2014-07-04T00:00:00"/>
        <d v="2018-12-05T00:00:00"/>
        <d v="2014-06-07T00:00:00"/>
        <d v="2015-02-01T00:00:00"/>
        <d v="2019-05-09T00:00:00"/>
        <d v="2014-07-06T00:00:00"/>
        <d v="2017-06-02T00:00:00"/>
        <d v="2015-01-10T00:00:00"/>
        <d v="2016-12-07T00:00:00"/>
        <d v="2018-08-09T00:00:00"/>
        <d v="2014-08-01T00:00:00"/>
        <d v="2017-10-03T00:00:00"/>
        <d v="2017-06-10T00:00:00"/>
        <d v="2016-09-04T00:00:00"/>
        <d v="2015-12-12T00:00:00"/>
        <d v="2019-04-07T00:00:00"/>
        <d v="2018-10-09T00:00:00"/>
        <d v="2015-03-01T00:00:00"/>
        <d v="2015-08-05T00:00:00"/>
        <d v="2017-12-05T00:00:00"/>
        <d v="2016-11-08T00:00:00"/>
        <d v="2015-06-10T00:00:00"/>
        <d v="2017-04-05T00:00:00"/>
        <d v="2018-09-03T00:00:00"/>
        <d v="2017-08-05T00:00:00"/>
        <d v="2017-02-12T00:00:00"/>
        <d v="2018-11-02T00:00:00"/>
        <d v="2017-11-08T00:00:00"/>
        <d v="2017-05-03T00:00:00"/>
        <d v="2018-12-04T00:00:00"/>
        <d v="2014-07-11T00:00:00"/>
        <d v="2015-03-10T00:00:00"/>
        <d v="2018-02-05T00:00:00"/>
        <d v="2016-11-03T00:00:00"/>
        <d v="2014-02-07T00:00:00"/>
        <d v="2019-03-06T00:00:00"/>
        <d v="2019-04-08T00:00:00"/>
        <d v="2018-09-06T00:00:00"/>
        <d v="2018-03-07T00:00:00"/>
        <d v="2016-12-03T00:00:00"/>
        <d v="2017-01-11T00:00:00"/>
        <d v="2016-09-11T00:00:00"/>
        <d v="2016-05-10T00:00:00"/>
        <d v="2017-06-01T00:00:00"/>
        <d v="2014-12-02T00:00:00"/>
        <d v="2017-12-02T00:00:00"/>
        <d v="2014-08-08T00:00:00"/>
        <d v="2015-04-06T00:00:00"/>
        <d v="2016-07-01T00:00:00"/>
        <d v="2014-10-04T00:00:00"/>
        <d v="2019-05-08T00:00:00"/>
        <d v="2017-09-01T00:00:00"/>
        <d v="2018-11-12T00:00:00"/>
        <d v="2017-12-10T00:00:00"/>
        <d v="2014-04-05T00:00:00"/>
        <d v="2017-02-07T00:00:00"/>
        <d v="2019-02-06T00:00:00"/>
        <d v="2016-12-11T00:00:00"/>
        <d v="2015-03-09T00:00:00"/>
        <d v="2019-07-10T00:00:00"/>
        <d v="2016-12-04T00:00:00"/>
        <d v="2018-03-01T00:00:00"/>
        <d v="2015-07-06T00:00:00"/>
        <d v="2019-05-11T00:00:00"/>
        <d v="2015-09-06T00:00:00"/>
        <d v="2014-12-12T00:00:00"/>
        <d v="2016-05-12T00:00:00"/>
        <d v="2017-08-06T00:00:00"/>
        <d v="2017-07-04T00:00:00"/>
        <d v="2018-01-01T00:00:00"/>
        <d v="2018-06-05T00:00:00"/>
        <d v="2018-07-11T00:00:00"/>
        <d v="2015-01-12T00:00:00"/>
        <d v="2016-04-09T00:00:00"/>
        <d v="2017-11-04T00:00:00"/>
        <d v="2015-06-01T00:00:00"/>
        <d v="2017-10-01T00:00:00"/>
        <d v="2018-07-05T00:00:00"/>
        <d v="2015-02-11T00:00:00"/>
        <d v="2017-05-10T00:00:00"/>
        <d v="2015-10-03T00:00:00"/>
        <d v="2019-02-05T00:00:00"/>
        <d v="2017-07-03T00:00:00"/>
        <d v="2018-03-08T00:00:00"/>
        <d v="2015-03-11T00:00:00"/>
        <d v="2017-07-08T00:00:00"/>
        <d v="2015-10-07T00:00:00"/>
        <d v="2016-08-06T00:00:00"/>
        <d v="2018-08-12T00:00:00"/>
        <d v="2017-01-01T00:00:00"/>
        <d v="2015-03-07T00:00:00"/>
        <d v="2018-02-04T00:00:00"/>
        <d v="2016-02-06T00:00:00"/>
        <d v="2018-09-11T00:00:00"/>
        <d v="2018-04-10T00:00:00"/>
        <d v="2014-01-06T00:00:00"/>
        <d v="2018-05-12T00:00:00"/>
        <d v="2019-06-09T00:00:00"/>
        <d v="2016-02-05T00:00:00"/>
        <d v="2018-06-09T00:00:00"/>
        <d v="2019-01-09T00:00:00"/>
        <d v="2016-05-03T00:00:00"/>
        <d v="2016-12-08T00:00:00"/>
        <d v="2017-08-08T00:00:00"/>
        <d v="2019-02-01T00:00:00"/>
        <d v="2019-03-04T00:00:00"/>
        <d v="2018-03-10T00:00:00"/>
        <d v="2017-03-11T00:00:00"/>
        <d v="2015-04-04T00:00:00"/>
        <d v="2016-07-07T00:00:00"/>
        <d v="2014-05-09T00:00:00"/>
        <d v="2014-08-03T00:00:00"/>
        <d v="2014-08-05T00:00:00"/>
        <d v="2015-02-03T00:00:00"/>
        <d v="2016-01-04T00:00:00"/>
        <d v="2017-02-10T00:00:00"/>
        <d v="2017-01-08T00:00:00"/>
        <d v="2016-06-11T00:00:00"/>
        <d v="2019-04-02T00:00:00"/>
        <d v="2017-06-07T00:00:00"/>
        <d v="2018-01-09T00:00:00"/>
        <d v="2015-04-07T00:00:00"/>
        <d v="2017-10-02T00:00:00"/>
        <d v="2018-09-05T00:00:00"/>
        <d v="2018-12-12T00:00:00"/>
        <d v="2018-02-03T00:00:00"/>
        <d v="2018-04-12T00:00:00"/>
        <d v="2019-03-10T00:00:00"/>
        <d v="2019-03-09T00:00:00"/>
        <d v="2016-07-05T00:00:00"/>
        <d v="2014-11-09T00:00:00"/>
        <d v="2016-06-09T00:00:00"/>
        <d v="2015-08-07T00:00:00"/>
        <d v="2018-02-11T00:00:00"/>
        <d v="2017-05-05T00:00:00"/>
        <d v="2015-07-10T00:00:00"/>
        <d v="2016-12-09T00:00:00"/>
        <d v="2017-09-06T00:00:00"/>
        <d v="2014-05-07T00:00:00"/>
        <d v="2017-08-02T00:00:00"/>
        <d v="2017-08-03T00:00:00"/>
        <d v="2017-10-10T00:00:00"/>
        <d v="2016-06-05T00:00:00"/>
        <d v="2018-06-10T00:00:00"/>
        <d v="2018-03-05T00:00:00"/>
        <d v="2015-09-02T00:00:00"/>
        <d v="2014-10-05T00:00:00"/>
        <d v="2017-02-04T00:00:00"/>
        <d v="2017-04-01T00:00:00"/>
        <d v="2015-12-03T00:00:00"/>
        <d v="2014-08-10T00:00:00"/>
        <d v="2018-07-03T00:00:00"/>
        <d v="2017-09-05T00:00:00"/>
        <d v="2014-01-10T00:00:00"/>
        <d v="2019-01-10T00:00:00"/>
        <d v="2017-11-07T00:00:00"/>
        <d v="2014-06-04T00:00:00"/>
        <d v="2016-05-02T00:00:00"/>
        <d v="2018-02-10T00:00:00"/>
        <d v="2018-01-04T00:00:00"/>
        <d v="2014-08-04T00:00:00"/>
        <d v="2017-01-07T00:00:00"/>
        <d v="2019-07-01T00:00:00"/>
        <d v="2019-06-11T00:00:00"/>
        <d v="2018-06-12T00:00:00"/>
        <d v="2016-03-10T00:00:00"/>
        <d v="2018-04-05T00:00:00"/>
        <d v="2018-04-06T00:00:00"/>
        <d v="2015-12-04T00:00:00"/>
        <d v="2015-07-05T00:00:00"/>
        <d v="2016-08-07T00:00:00"/>
        <d v="2016-09-08T00:00:00"/>
        <d v="2017-03-03T00:00:00"/>
        <d v="2015-02-08T00:00:00"/>
        <d v="2016-04-05T00:00:00"/>
        <d v="2017-03-09T00:00:00"/>
        <d v="2018-12-03T00:00:00"/>
        <d v="2018-08-11T00:00:00"/>
        <d v="2016-08-12T00:00:00"/>
        <d v="2014-03-12T00:00:00"/>
        <d v="2015-07-11T00:00:00"/>
        <d v="2014-06-12T00:00:00"/>
        <d v="2018-06-11T00:00:00"/>
        <d v="2015-07-08T00:00:00"/>
        <d v="2018-10-08T00:00:00"/>
        <d v="2014-06-02T00:00:00"/>
        <d v="2018-02-02T00:00:00"/>
        <d v="2018-09-04T00:00:00"/>
        <d v="2015-10-11T00:00:00"/>
        <d v="2014-08-02T00:00:00"/>
        <d v="2014-05-05T00:00:00"/>
        <d v="2018-09-10T00:00:00"/>
        <d v="2017-03-05T00:00:00"/>
        <d v="2016-06-03T00:00:00"/>
        <d v="2014-09-04T00:00:00"/>
        <d v="2019-06-06T00:00:00"/>
        <d v="2014-04-03T00:00:00"/>
        <d v="2017-11-06T00:00:00"/>
        <d v="2015-06-12T00:00:00"/>
        <d v="2015-12-08T00:00:00"/>
        <d v="2017-01-05T00:00:00"/>
        <d v="2019-01-06T00:00:00"/>
        <d v="2016-08-05T00:00:00"/>
        <d v="2014-02-12T00:00:00"/>
        <d v="2016-08-03T00:00:00"/>
        <d v="2016-05-08T00:00:00"/>
        <d v="2017-06-05T00:00:00"/>
        <d v="2016-03-01T00:00:00"/>
        <d v="2018-01-03T00:00:00"/>
        <d v="2015-08-08T00:00:00"/>
        <d v="2018-05-06T00:00:00"/>
        <d v="2015-04-02T00:00:00"/>
        <d v="2018-01-10T00:00:00"/>
        <d v="2016-07-02T00:00:00"/>
        <d v="2014-09-06T00:00:00"/>
        <d v="2017-05-08T00:00:00"/>
        <d v="2016-05-04T00:00:00"/>
        <d v="2014-12-01T00:00:00"/>
        <d v="2016-08-08T00:00:00"/>
        <d v="2016-02-03T00:00:00"/>
        <d v="2014-03-05T00:00:00"/>
        <d v="2016-01-07T00:00:00"/>
        <d v="2014-04-10T00:00:00"/>
        <d v="2019-06-08T00:00:00"/>
        <d v="2016-11-07T00:00:00"/>
        <d v="2016-10-08T00:00:00"/>
        <d v="2017-01-02T00:00:00"/>
        <d v="2014-11-06T00:00:00"/>
        <d v="2016-03-12T00:00:00"/>
        <d v="2016-11-02T00:00:00"/>
        <d v="2015-12-05T00:00:00"/>
        <d v="2015-12-06T00:00:00"/>
        <d v="2018-09-02T00:00:00"/>
        <d v="2015-11-02T00:00:00"/>
        <d v="2017-02-08T00:00:00"/>
        <d v="2015-05-06T00:00:00"/>
        <d v="2019-03-03T00:00:00"/>
        <d v="2014-12-11T00:00:00"/>
        <d v="2018-06-04T00:00:00"/>
        <d v="2015-01-07T00:00:00"/>
        <d v="2018-05-08T00:00:00"/>
        <d v="2019-01-11T00:00:00"/>
        <d v="2019-05-03T00:00:00"/>
        <d v="2015-05-03T00:00:00"/>
        <d v="2015-10-10T00:00:00"/>
        <d v="2016-04-01T00:00:00"/>
        <d v="2014-02-09T00:00:00"/>
        <d v="2018-10-10T00:00:00"/>
        <d v="2015-05-01T00:00:00"/>
        <d v="2015-01-11T00:00:00"/>
        <d v="2018-07-08T00:00:00"/>
        <d v="2016-10-07T00:00:00"/>
        <d v="2017-10-08T00:00:00"/>
        <d v="2018-02-06T00:00:00"/>
        <d v="2019-04-12T00:00:00"/>
        <d v="2015-08-10T00:00:00"/>
        <d v="2014-09-02T00:00:00"/>
        <d v="2017-09-09T00:00:00"/>
        <d v="2016-03-03T00:00:00"/>
        <d v="2017-03-01T00:00:00"/>
        <d v="2016-11-06T00:00:00"/>
        <d v="2015-11-08T00:00:00"/>
        <d v="2014-04-11T00:00:00"/>
        <d v="2016-07-04T00:00:00"/>
        <d v="2014-05-12T00:00:00"/>
        <d v="2015-06-07T00:00:00"/>
        <d v="2019-04-03T00:00:00"/>
        <d v="2014-05-10T00:00:00"/>
        <d v="2018-12-09T00:00:00"/>
        <d v="2015-10-05T00:00:00"/>
        <d v="2016-05-01T00:00:00"/>
        <d v="2015-05-12T00:00:00"/>
        <d v="2019-06-01T00:00:00"/>
        <d v="2014-03-08T00:00:00"/>
        <d v="2016-11-05T00:00:00"/>
        <d v="2014-05-04T00:00:00"/>
        <d v="2018-02-07T00:00:00"/>
        <d v="2019-02-04T00:00:00"/>
        <d v="2016-06-02T00:00:00"/>
        <d v="2017-09-02T00:00:00"/>
        <d v="2019-02-12T00:00:00"/>
        <d v="2015-11-03T00:00:00"/>
        <d v="2014-01-07T00:00:00"/>
        <d v="2015-09-03T00:00:00"/>
        <d v="2017-11-01T00:00:00"/>
        <d v="2015-05-11T00:00:00"/>
        <d v="2017-09-11T00:00:00"/>
        <d v="2018-02-09T00:00:00"/>
        <d v="2016-06-07T00:00:00"/>
        <d v="2018-04-02T00:00:00"/>
        <d v="2017-06-03T00:00:00"/>
        <d v="2015-02-09T00:00:00"/>
        <d v="2018-01-02T00:00:00"/>
        <d v="2015-09-08T00:00:00"/>
        <d v="2016-10-05T00:00:00"/>
        <d v="2019-02-03T00:00:00"/>
        <d v="2015-10-12T00:00:00"/>
        <d v="2014-06-08T00:00:00"/>
        <d v="2017-02-01T00:00:00"/>
        <d v="2015-11-07T00:00:00"/>
        <d v="2018-08-05T00:00:00"/>
        <d v="2014-01-04T00:00:00"/>
        <d v="2015-08-11T00:00:00"/>
        <d v="2018-10-07T00:00:00"/>
        <d v="2018-10-03T00:00:00"/>
        <d v="2018-09-08T00:00:00"/>
        <d v="2017-09-12T00:00:00"/>
        <d v="2019-07-12T00:00:00"/>
        <d v="2015-11-11T00:00:00"/>
        <d v="2015-10-06T00:00:00"/>
        <d v="2015-02-07T00:00:00"/>
        <d v="2017-06-12T00:00:00"/>
        <d v="2014-10-09T00:00:00"/>
        <d v="2017-07-05T00:00:00"/>
        <d v="2018-06-08T00:00:00"/>
        <d v="2017-05-01T00:00:00"/>
        <d v="2016-04-07T00:00:00"/>
        <d v="2018-09-07T00:00:00"/>
        <d v="2016-09-05T00:00:00"/>
        <d v="2018-05-05T00:00:00"/>
        <d v="2019-05-04T00:00:00"/>
        <d v="2016-07-08T00:00:00"/>
        <d v="2018-06-06T00:00:00"/>
        <d v="2018-09-09T00:00:00"/>
        <d v="2017-06-08T00:00:00"/>
        <d v="2016-09-02T00:00:00"/>
        <d v="2014-08-12T00:00:00"/>
        <d v="2014-08-11T00:00:00"/>
        <d v="2018-07-02T00:00:00"/>
        <d v="2018-03-02T00:00:00"/>
        <d v="2014-11-08T00:00:00"/>
        <d v="2018-06-01T00:00:00"/>
        <d v="2015-07-04T00:00:00"/>
        <d v="2017-03-10T00:00:00"/>
        <d v="2015-10-09T00:00:00"/>
        <d v="2014-05-11T00:00:00"/>
        <d v="2016-12-06T00:00:00"/>
        <d v="2018-10-05T00:00:00"/>
        <d v="2018-07-12T00:00:00"/>
        <d v="2016-05-06T00:00:00"/>
        <d v="2018-10-12T00:00:00"/>
        <d v="2018-08-08T00:00:00"/>
        <d v="2019-07-07T00:00:00"/>
        <d v="2018-01-08T00:00:00"/>
        <d v="2017-07-01T00:00:00"/>
        <d v="2016-03-02T00:00:00"/>
        <d v="2014-01-05T00:00:00"/>
        <d v="2019-05-10T00:00:00"/>
        <d v="2014-03-04T00:00:00"/>
        <d v="2016-09-01T00:00:00"/>
        <d v="2014-04-07T00:00:00"/>
        <d v="2018-12-11T00:00:00"/>
        <d v="2019-07-03T00:00:00"/>
        <d v="2017-12-08T00:00:00"/>
        <d v="2014-11-12T00:00:00"/>
        <d v="2018-05-03T00:00:00"/>
        <d v="2018-05-07T00:00:00"/>
        <d v="2018-11-04T00:00:00"/>
        <d v="2018-04-03T00:00:00"/>
        <d v="2015-12-07T00:00:00"/>
        <d v="2018-07-04T00:00:00"/>
        <d v="2016-02-08T00:00:00"/>
        <d v="2014-03-07T00:00:00"/>
        <d v="2016-10-06T00:00:00"/>
        <d v="2018-12-07T00:00:00"/>
        <d v="2018-03-03T00:00:00"/>
        <d v="2016-03-06T00:00:00"/>
        <d v="2016-01-01T00:00:00"/>
        <d v="2014-04-09T00:00:00"/>
        <d v="2014-07-12T00:00:00"/>
        <d v="2018-10-04T00:00:00"/>
        <d v="2019-06-10T00:00:00"/>
        <d v="2015-07-07T00:00:00"/>
        <d v="2016-04-02T00:00:00"/>
        <d v="2014-06-10T00:00:00"/>
        <d v="2019-01-02T00:00:00"/>
        <d v="2015-06-08T00:00:00"/>
        <d v="2015-08-06T00:00:00"/>
        <d v="2014-02-02T00:00:00"/>
        <d v="2019-06-03T00:00:00"/>
        <d v="2015-01-08T00:00:00"/>
        <d v="2017-08-07T00:00:00"/>
        <d v="2019-04-09T00:00:00"/>
        <d v="2017-10-04T00:00:00"/>
        <d v="2015-11-04T00:00:00"/>
        <d v="2014-09-05T00:00:00"/>
        <d v="2019-03-08T00:00:00"/>
        <d v="2019-06-04T00:00:00"/>
        <d v="2015-12-10T00:00:00"/>
        <d v="2018-04-09T00:00:00"/>
        <d v="2016-04-03T00:00:00"/>
        <d v="2015-01-04T00:00:00"/>
        <d v="2018-08-02T00:00:00"/>
        <d v="2014-11-07T00:00:00"/>
        <d v="2017-04-02T00:00:00"/>
        <d v="2014-12-10T00:00:00"/>
        <d v="2015-03-04T00:00:00"/>
        <d v="2014-02-08T00:00:00"/>
        <d v="2014-12-06T00:00:00"/>
        <d v="2019-04-10T00:00:00"/>
        <d v="2018-10-02T00:00:00"/>
        <d v="2016-05-07T00:00:00"/>
        <d v="2014-12-07T00:00:00"/>
        <d v="2017-02-02T00:00:00"/>
        <d v="2015-08-01T00:00:00"/>
        <d v="2018-11-07T00:00:00"/>
        <d v="2019-05-05T00:00:00"/>
        <d v="2018-07-01T00:00:00"/>
        <d v="2016-12-10T00:00:00"/>
        <d v="2016-06-04T00:00:00"/>
        <d v="2016-12-02T00:00:00"/>
        <d v="2016-09-07T00:00:00"/>
        <d v="2016-08-09T00:00:00"/>
        <d v="2018-02-08T00:00:00"/>
        <d v="2015-06-05T00:00:00"/>
        <d v="2015-11-05T00:00:00"/>
        <d v="2014-12-04T00:00:00"/>
        <d v="2016-11-04T00:00:00"/>
        <d v="2014-02-11T00:00:00"/>
        <d v="2016-10-02T00:00:00"/>
        <d v="2017-03-04T00:00:00"/>
        <d v="2015-10-01T00:00:00"/>
        <d v="2016-11-10T00:00:00"/>
        <d v="2017-04-10T00:00:00"/>
        <d v="2017-08-04T00:00:00"/>
        <d v="2019-02-08T00:00:00"/>
        <d v="2016-01-08T00:00:00"/>
        <d v="2014-11-05T00:00:00"/>
        <d v="2014-09-03T00:00:00"/>
        <d v="2018-08-03T00:00:00"/>
        <d v="2016-02-02T00:00:00"/>
        <d v="2014-06-11T00:00:00"/>
        <d v="2015-09-04T00:00:00"/>
        <d v="2014-05-06T00:00:00"/>
        <d v="2016-07-03T00:00:00"/>
        <d v="2015-11-10T00:00:00"/>
        <d v="2017-10-05T00:00:00"/>
        <d v="2016-09-10T00:00:00"/>
        <d v="2014-03-11T00:00:00"/>
        <d v="2017-11-02T00:00:00"/>
        <d v="2014-10-07T00:00:00"/>
        <d v="2019-03-05T00:00:00"/>
        <d v="2014-09-10T00:00:00"/>
        <d v="2015-05-10T00:00:00"/>
        <d v="2014-03-09T00:00:00"/>
        <d v="2016-09-03T00:00:00"/>
        <d v="2015-05-08T00:00:00"/>
        <d v="2014-10-11T00:00:00"/>
        <d v="2014-02-05T00:00:00"/>
        <d v="2014-07-09T00:00:00"/>
        <d v="2014-04-04T00:00:00"/>
        <d v="2014-12-08T00:00:00"/>
        <d v="2019-05-07T00:00:00"/>
        <d v="2017-07-02T00:00:00"/>
        <d v="2016-06-01T00:00:00"/>
        <d v="2014-11-03T00:00:00"/>
        <d v="2016-10-01T00:00:00"/>
        <d v="2019-07-05T00:00:00"/>
        <d v="2015-07-02T00:00:00"/>
        <d v="2014-02-03T00:00:00"/>
        <d v="2019-04-04T00:00:00"/>
        <d v="2015-03-02T00:00:00"/>
        <d v="2014-02-06T00:00:00"/>
        <d v="2014-05-03T00:00:00"/>
        <d v="2015-01-03T00:00:00"/>
        <d v="2014-07-08T00:00:00"/>
        <d v="2016-08-01T00:00:00"/>
        <d v="2019-01-05T00:00:00"/>
        <d v="2019-01-08T00:00:00"/>
        <d v="2016-08-02T00:00:00"/>
        <d v="2016-04-04T00:00:00"/>
        <d v="2016-11-01T00:00:00"/>
        <d v="2018-12-08T00:00:00"/>
        <d v="2016-10-10T00:00:00"/>
        <d v="2019-03-07T00:00:00"/>
        <d v="2018-08-10T00:00:00"/>
        <d v="2019-04-01T00:00:00"/>
        <d v="2014-04-02T00:00:00"/>
        <d v="2014-01-08T00:00:00"/>
        <d v="2014-12-05T00:00:00"/>
        <d v="2014-09-09T00:00:00"/>
        <d v="2019-03-02T00:00:00"/>
        <d v="2015-10-08T00:00:00"/>
        <d v="2015-06-04T00:00:00"/>
        <d v="2014-07-07T00:00:00"/>
        <d v="2018-04-07T00:00:00"/>
        <d v="2018-05-02T00:00:00"/>
        <d v="2014-09-07T00:00:00"/>
        <d v="2014-07-01T00:00:00"/>
        <d v="2017-03-02T00:00:00"/>
        <d v="2014-02-04T00:00:00"/>
        <d v="2014-01-11T00:00:00"/>
        <d v="2018-09-01T00:00:00"/>
        <d v="2014-10-01T00:00:00"/>
        <d v="2015-12-02T00:00:00"/>
        <d v="2015-07-01T00:00:00"/>
        <d v="2015-01-05T00:00:00"/>
        <d v="2015-12-01T00:00:00"/>
        <d v="2019-06-07T00:00:00"/>
        <d v="2014-07-05T00:00:00"/>
        <d v="2015-08-03T00:00:00"/>
        <d v="2014-07-10T00:00:00"/>
        <d v="2015-03-03T00:00:00"/>
        <d v="2014-03-06T00:00:00"/>
        <d v="2014-10-02T00:00:00"/>
        <d v="2015-01-02T00:00:00"/>
        <d v="2014-10-08T00:00:00"/>
        <d v="2015-08-02T00:00:00"/>
        <d v="2018-12-01T00:00:00"/>
        <d v="2014-08-09T00:00:00"/>
        <d v="2019-02-02T00:00:00"/>
        <d v="2019-07-08T00:00:00"/>
        <d v="2014-03-03T00:00:00"/>
        <d v="2019-05-01T00:00:00"/>
        <d v="2014-12-03T00:00:00"/>
        <d v="2018-08-01T00:00:00"/>
        <d v="2015-11-01T00:00:00"/>
      </sharedItems>
      <fieldGroup par="24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ntainsDate="1" containsMixedTypes="1" minDate="2014-01-09T00:00:00" maxDate="2018-11-11T00:00:00"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Ship Date)" numFmtId="0" databaseField="0">
      <fieldGroup base="4">
        <rangePr groupBy="months" startDate="2014-01-04T00:00:00" endDate="2019-07-13T00:00:00"/>
        <groupItems count="14">
          <s v="&lt;04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/07/2019"/>
        </groupItems>
      </fieldGroup>
    </cacheField>
    <cacheField name="Quarters (Ship Date)" numFmtId="0" databaseField="0">
      <fieldGroup base="4">
        <rangePr groupBy="quarters" startDate="2014-01-04T00:00:00" endDate="2019-07-13T00:00:00"/>
        <groupItems count="6">
          <s v="&lt;04/01/2014"/>
          <s v="Qtr1"/>
          <s v="Qtr2"/>
          <s v="Qtr3"/>
          <s v="Qtr4"/>
          <s v="&gt;13/07/2019"/>
        </groupItems>
      </fieldGroup>
    </cacheField>
    <cacheField name="Years (Ship Date)" numFmtId="0" databaseField="0">
      <fieldGroup base="4">
        <rangePr groupBy="years" startDate="2014-01-04T00:00:00" endDate="2019-07-13T00:00:00"/>
        <groupItems count="8">
          <s v="&lt;04/01/2014"/>
          <s v="2014"/>
          <s v="2015"/>
          <s v="2016"/>
          <s v="2017"/>
          <s v="2018"/>
          <s v="2019"/>
          <s v="&gt;13/07/2019"/>
        </groupItems>
      </fieldGroup>
    </cacheField>
    <cacheField name="Months (Start of The Month)" numFmtId="0" databaseField="0">
      <fieldGroup base="3">
        <rangePr groupBy="months" startDate="2014-01-01T00:00:00" endDate="2019-07-02T00:00:00"/>
        <groupItems count="14">
          <s v="&lt;01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7/2019"/>
        </groupItems>
      </fieldGroup>
    </cacheField>
    <cacheField name="Quarters (Start of The Month)" numFmtId="0" databaseField="0">
      <fieldGroup base="3">
        <rangePr groupBy="quarters" startDate="2014-01-01T00:00:00" endDate="2019-07-02T00:00:00"/>
        <groupItems count="6">
          <s v="&lt;01/01/2014"/>
          <s v="Qtr1"/>
          <s v="Qtr2"/>
          <s v="Qtr3"/>
          <s v="Qtr4"/>
          <s v="&gt;02/07/2019"/>
        </groupItems>
      </fieldGroup>
    </cacheField>
    <cacheField name="Years (Start of The Month)" numFmtId="0" databaseField="0">
      <fieldGroup base="3">
        <rangePr groupBy="years" startDate="2014-01-01T00:00:00" endDate="2019-07-02T00:00:00"/>
        <groupItems count="8">
          <s v="&lt;01/01/2014"/>
          <s v="2014"/>
          <s v="2015"/>
          <s v="2016"/>
          <s v="2017"/>
          <s v="2018"/>
          <s v="2019"/>
          <s v="&gt;02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x v="0"/>
    <x v="0"/>
    <x v="0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08-11T00:00:00"/>
    <x v="0"/>
    <x v="0"/>
    <x v="0"/>
    <e v="#VALUE!"/>
    <d v="2016-11-11T00:00:00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d v="2016-12-06T00:00:00"/>
    <x v="1"/>
    <x v="1"/>
    <x v="0"/>
    <e v="#VALUE!"/>
    <d v="2017-04-06T00:00:00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d v="2015-11-10T00:00:00"/>
    <x v="2"/>
    <x v="2"/>
    <x v="1"/>
    <e v="#VALUE!"/>
    <d v="2016-06-10T00:00:00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d v="2015-11-10T00:00:00"/>
    <x v="2"/>
    <x v="2"/>
    <x v="1"/>
    <e v="#VALUE!"/>
    <d v="2016-06-10T00:00:00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"/>
  </r>
  <r>
    <n v="8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d v="2014-09-06T00:00:00"/>
    <x v="3"/>
    <x v="3"/>
    <x v="1"/>
    <e v="#VALUE!"/>
    <d v="2015-02-06T00:00:00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d v="2018-03-04T00:00:00"/>
    <x v="4"/>
    <x v="4"/>
    <x v="1"/>
    <e v="#VALUE!"/>
    <d v="2018-08-04T00:00:00"/>
    <s v="Consumer"/>
    <s v="United States"/>
    <s v="Concord"/>
    <x v="3"/>
    <n v="28027"/>
    <s v="South"/>
    <s v="OFF-PA-10002365"/>
    <s v="Office Supplies"/>
    <s v="Paper"/>
    <s v="Xerox 1967"/>
    <n v="15.552"/>
    <n v="3"/>
    <n v="0.2"/>
    <n v="5.4432"/>
  </r>
  <r>
    <n v="14"/>
    <s v="CA-2016-161389"/>
    <d v="2016-05-12T00:00:00"/>
    <x v="5"/>
    <x v="5"/>
    <x v="1"/>
    <e v="#VALUE!"/>
    <d v="2016-10-12T00:00:00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d v="2016-10-11T00:00:00"/>
    <x v="6"/>
    <x v="6"/>
    <x v="1"/>
    <e v="#VALUE!"/>
    <d v="2017-02-11T00:00:00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d v="2016-10-11T00:00:00"/>
    <x v="6"/>
    <x v="6"/>
    <x v="1"/>
    <e v="#VALUE!"/>
    <d v="2017-02-11T00:00:00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d v="2014-11-11T00:00:00"/>
    <x v="7"/>
    <x v="7"/>
    <x v="1"/>
    <e v="#VALUE!"/>
    <d v="2015-06-11T00:00:00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d v="2015-01-05T00:00:00"/>
    <x v="8"/>
    <x v="8"/>
    <x v="0"/>
    <e v="#VALUE!"/>
    <d v="2015-03-05T00:00:00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d v="2016-03-08T00:00:00"/>
    <x v="9"/>
    <x v="9"/>
    <x v="0"/>
    <e v="#VALUE!"/>
    <d v="2014-01-09T00:00:00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d v="2016-03-08T00:00:00"/>
    <x v="9"/>
    <x v="9"/>
    <x v="0"/>
    <e v="#VALUE!"/>
    <d v="2014-01-09T00:00:00"/>
    <s v="Consumer"/>
    <s v="United States"/>
    <s v="San Francisco"/>
    <x v="1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d v="2016-03-08T00:00:00"/>
    <x v="9"/>
    <x v="9"/>
    <x v="0"/>
    <e v="#VALUE!"/>
    <d v="2014-01-09T00:00:00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d v="2016-09-12T00:00:00"/>
    <x v="10"/>
    <x v="10"/>
    <x v="1"/>
    <e v="#VALUE!"/>
    <d v="2017-01-12T00:00:00"/>
    <s v="Corporate"/>
    <s v="United States"/>
    <s v="Fremont"/>
    <x v="8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d v="2016-09-12T00:00:00"/>
    <x v="10"/>
    <x v="10"/>
    <x v="1"/>
    <e v="#VALUE!"/>
    <d v="2017-01-12T00:00:00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d v="2018-04-07T00:00:00"/>
    <x v="11"/>
    <x v="11"/>
    <x v="0"/>
    <e v="#VALUE!"/>
    <d v="2018-06-07T00:00:00"/>
    <s v="Consumer"/>
    <s v="United States"/>
    <s v="Philadelphia"/>
    <x v="9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d v="2017-01-09T00:00:00"/>
    <x v="12"/>
    <x v="12"/>
    <x v="1"/>
    <e v="#VALUE!"/>
    <d v="2017-06-09T00:00:00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d v="2017-04-01T00:00:00"/>
    <x v="13"/>
    <x v="13"/>
    <x v="0"/>
    <e v="#VALUE!"/>
    <d v="2017-08-01T00:00:00"/>
    <s v="Consumer"/>
    <s v="United States"/>
    <s v="Los Angeles"/>
    <x v="1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d v="2017-04-01T00:00:00"/>
    <x v="13"/>
    <x v="13"/>
    <x v="0"/>
    <e v="#VALUE!"/>
    <d v="2017-08-01T00:00:00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6-05-09T00:00:00"/>
    <x v="5"/>
    <x v="14"/>
    <x v="1"/>
    <e v="#VALUE!"/>
    <d v="2016-09-09T00:00:00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d v="2018-07-10T00:00:00"/>
    <x v="14"/>
    <x v="15"/>
    <x v="0"/>
    <e v="#VALUE!"/>
    <d v="2018-11-10T00:00:00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d v="2016-08-12T00:00:00"/>
    <x v="0"/>
    <x v="5"/>
    <x v="2"/>
    <e v="#VALUE!"/>
    <d v="2016-10-12T00:00:00"/>
    <s v="Corporate"/>
    <s v="United States"/>
    <s v="Richardson"/>
    <x v="5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d v="2016-08-12T00:00:00"/>
    <x v="0"/>
    <x v="5"/>
    <x v="2"/>
    <e v="#VALUE!"/>
    <d v="2016-10-12T00:00:00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d v="2017-03-12T00:00:00"/>
    <x v="15"/>
    <x v="16"/>
    <x v="1"/>
    <e v="#VALUE!"/>
    <d v="2017-07-12T00:00:00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7-03-12T00:00:00"/>
    <x v="15"/>
    <x v="16"/>
    <x v="1"/>
    <e v="#VALUE!"/>
    <d v="2017-07-12T00:00:00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d v="2017-03-12T00:00:00"/>
    <x v="15"/>
    <x v="16"/>
    <x v="1"/>
    <e v="#VALUE!"/>
    <d v="2017-07-12T00:00:00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d v="2017-03-12T00:00:00"/>
    <x v="15"/>
    <x v="16"/>
    <x v="1"/>
    <e v="#VALUE!"/>
    <d v="2017-07-12T00:00:00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d v="2017-10-09T00:00:00"/>
    <x v="16"/>
    <x v="17"/>
    <x v="1"/>
    <e v="#VALUE!"/>
    <d v="2018-03-09T00:00:00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d v="2017-05-07T00:00:00"/>
    <x v="17"/>
    <x v="18"/>
    <x v="1"/>
    <e v="#VALUE!"/>
    <d v="2017-10-07T00:00:00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d v="2018-07-09T00:00:00"/>
    <x v="14"/>
    <x v="19"/>
    <x v="1"/>
    <e v="#VALUE!"/>
    <d v="2018-11-09T00:00:00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d v="2016-11-03T00:00:00"/>
    <x v="18"/>
    <x v="20"/>
    <x v="2"/>
    <e v="#VALUE!"/>
    <d v="2017-01-03T00:00:00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11-03T00:00:00"/>
    <x v="18"/>
    <x v="20"/>
    <x v="2"/>
    <e v="#VALUE!"/>
    <d v="2017-01-03T00:00:00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d v="2015-08-10T00:00:00"/>
    <x v="19"/>
    <x v="21"/>
    <x v="0"/>
    <e v="#VALUE!"/>
    <d v="2016-01-10T00:00:00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d v="2017-08-06T00:00:00"/>
    <x v="20"/>
    <x v="22"/>
    <x v="1"/>
    <e v="#VALUE!"/>
    <d v="2018-01-06T00:00:00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d v="2017-08-06T00:00:00"/>
    <x v="20"/>
    <x v="22"/>
    <x v="1"/>
    <e v="#VALUE!"/>
    <d v="2018-01-06T00:00:00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6-06-04T00:00:00"/>
    <x v="21"/>
    <x v="23"/>
    <x v="1"/>
    <e v="#VALUE!"/>
    <d v="2016-10-04T00:00:00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6-06-04T00:00:00"/>
    <x v="21"/>
    <x v="23"/>
    <x v="1"/>
    <e v="#VALUE!"/>
    <d v="2016-10-04T00:00:00"/>
    <s v="Consumer"/>
    <s v="United States"/>
    <s v="New Albany"/>
    <x v="14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d v="2016-06-04T00:00:00"/>
    <x v="21"/>
    <x v="23"/>
    <x v="1"/>
    <e v="#VALUE!"/>
    <d v="2016-10-04T00:00:00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6-06-04T00:00:00"/>
    <x v="21"/>
    <x v="23"/>
    <x v="1"/>
    <e v="#VALUE!"/>
    <d v="2016-10-04T00:00:00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d v="2016-11-12T00:00:00"/>
    <x v="18"/>
    <x v="24"/>
    <x v="1"/>
    <e v="#VALUE!"/>
    <d v="2017-05-12T00:00:00"/>
    <s v="Corporate"/>
    <s v="United States"/>
    <s v="New York City"/>
    <x v="15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d v="2016-11-12T00:00:00"/>
    <x v="18"/>
    <x v="24"/>
    <x v="1"/>
    <e v="#VALUE!"/>
    <d v="2017-05-12T00:00:00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OFF-PA-10001569"/>
    <s v="Office Supplies"/>
    <s v="Paper"/>
    <s v="Xerox 232"/>
    <n v="32.4"/>
    <n v="5"/>
    <n v="0"/>
    <n v="15.552"/>
  </r>
  <r>
    <n v="58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d v="2017-05-06T00:00:00"/>
    <x v="17"/>
    <x v="25"/>
    <x v="2"/>
    <e v="#VALUE!"/>
    <d v="2017-06-06T00:00:00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6-12-11T00:00:00"/>
    <x v="1"/>
    <x v="26"/>
    <x v="1"/>
    <e v="#VALUE!"/>
    <d v="2017-06-11T00:00:00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d v="2016-12-11T00:00:00"/>
    <x v="1"/>
    <x v="26"/>
    <x v="1"/>
    <e v="#VALUE!"/>
    <d v="2017-06-11T00:00:00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6-12-11T00:00:00"/>
    <x v="1"/>
    <x v="26"/>
    <x v="1"/>
    <e v="#VALUE!"/>
    <d v="2017-06-11T00:00:00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6-12-11T00:00:00"/>
    <x v="1"/>
    <x v="26"/>
    <x v="1"/>
    <e v="#VALUE!"/>
    <d v="2017-06-11T00:00:00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d v="2017-06-04T00:00:00"/>
    <x v="22"/>
    <x v="27"/>
    <x v="1"/>
    <e v="#VALUE!"/>
    <d v="2015-05-05T00:00:00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d v="2014-05-12T00:00:00"/>
    <x v="23"/>
    <x v="28"/>
    <x v="1"/>
    <e v="#VALUE!"/>
    <d v="2014-10-12T00:00:00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d v="2014-05-12T00:00:00"/>
    <x v="23"/>
    <x v="28"/>
    <x v="1"/>
    <e v="#VALUE!"/>
    <d v="2014-10-12T00:00:00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d v="2016-04-06T00:00:00"/>
    <x v="24"/>
    <x v="29"/>
    <x v="2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d v="2017-06-09T00:00:00"/>
    <x v="22"/>
    <x v="30"/>
    <x v="1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d v="2018-02-09T00:00:00"/>
    <x v="25"/>
    <x v="31"/>
    <x v="0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d v="2017-02-04T00:00:00"/>
    <x v="26"/>
    <x v="32"/>
    <x v="1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d v="2017-02-04T00:00:00"/>
    <x v="26"/>
    <x v="32"/>
    <x v="1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7-02-04T00:00:00"/>
    <x v="26"/>
    <x v="32"/>
    <x v="1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09-12T00:00:00"/>
    <x v="27"/>
    <x v="33"/>
    <x v="2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d v="2017-09-12T00:00:00"/>
    <x v="27"/>
    <x v="33"/>
    <x v="2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d v="2017-09-12T00:00:00"/>
    <x v="27"/>
    <x v="33"/>
    <x v="2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d v="2016-02-11T00:00:00"/>
    <x v="28"/>
    <x v="34"/>
    <x v="0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d v="2016-12-06T00:00:00"/>
    <x v="1"/>
    <x v="35"/>
    <x v="2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d v="2016-12-06T00:00:00"/>
    <x v="1"/>
    <x v="35"/>
    <x v="2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d v="2014-12-10T00:00:00"/>
    <x v="29"/>
    <x v="36"/>
    <x v="1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d v="2014-12-10T00:00:00"/>
    <x v="29"/>
    <x v="36"/>
    <x v="1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d v="2015-03-09T00:00:00"/>
    <x v="30"/>
    <x v="37"/>
    <x v="1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d v="2018-01-11T00:00:00"/>
    <x v="31"/>
    <x v="38"/>
    <x v="2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9-04-05T00:00:00"/>
    <x v="32"/>
    <x v="39"/>
    <x v="0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d v="2019-02-10T00:00:00"/>
    <x v="33"/>
    <x v="6"/>
    <x v="1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d v="2019-02-10T00:00:00"/>
    <x v="33"/>
    <x v="6"/>
    <x v="1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5-04T00:00:00"/>
    <x v="5"/>
    <x v="23"/>
    <x v="0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d v="2017-05-09T00:00:00"/>
    <x v="17"/>
    <x v="40"/>
    <x v="1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d v="2017-05-09T00:00:00"/>
    <x v="17"/>
    <x v="40"/>
    <x v="1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d v="2017-05-09T00:00:00"/>
    <x v="17"/>
    <x v="40"/>
    <x v="1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d v="2017-07-01T00:00:00"/>
    <x v="34"/>
    <x v="41"/>
    <x v="0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d v="2017-07-01T00:00:00"/>
    <x v="34"/>
    <x v="41"/>
    <x v="0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d v="2017-07-01T00:00:00"/>
    <x v="34"/>
    <x v="41"/>
    <x v="0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06-11T00:00:00"/>
    <x v="22"/>
    <x v="42"/>
    <x v="1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d v="2017-09-11T00:00:00"/>
    <x v="27"/>
    <x v="43"/>
    <x v="0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8-05-06T00:00:00"/>
    <x v="35"/>
    <x v="44"/>
    <x v="2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6-09T00:00:00"/>
    <x v="21"/>
    <x v="45"/>
    <x v="1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d v="2018-05-08T00:00:00"/>
    <x v="35"/>
    <x v="46"/>
    <x v="1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d v="2018-05-08T00:00:00"/>
    <x v="35"/>
    <x v="46"/>
    <x v="1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d v="2018-05-08T00:00:00"/>
    <x v="35"/>
    <x v="46"/>
    <x v="1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d v="2016-01-12T00:00:00"/>
    <x v="36"/>
    <x v="47"/>
    <x v="0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6-01-11T00:00:00"/>
    <x v="36"/>
    <x v="48"/>
    <x v="1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d v="2016-01-11T00:00:00"/>
    <x v="36"/>
    <x v="48"/>
    <x v="1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d v="2016-01-11T00:00:00"/>
    <x v="36"/>
    <x v="48"/>
    <x v="1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d v="2018-11-11T00:00:00"/>
    <x v="37"/>
    <x v="49"/>
    <x v="1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d v="2018-11-11T00:00:00"/>
    <x v="37"/>
    <x v="49"/>
    <x v="1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d v="2018-11-11T00:00:00"/>
    <x v="37"/>
    <x v="49"/>
    <x v="1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d v="2016-03-10T00:00:00"/>
    <x v="9"/>
    <x v="50"/>
    <x v="1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d v="2019-01-12T00:00:00"/>
    <x v="38"/>
    <x v="51"/>
    <x v="1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d v="2016-03-11T00:00:00"/>
    <x v="9"/>
    <x v="52"/>
    <x v="1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d v="2016-03-11T00:00:00"/>
    <x v="9"/>
    <x v="52"/>
    <x v="1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d v="2016-01-08T00:00:00"/>
    <x v="36"/>
    <x v="53"/>
    <x v="0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d v="2016-01-08T00:00:00"/>
    <x v="36"/>
    <x v="53"/>
    <x v="0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d v="2016-01-08T00:00:00"/>
    <x v="36"/>
    <x v="53"/>
    <x v="0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d v="2016-01-08T00:00:00"/>
    <x v="36"/>
    <x v="53"/>
    <x v="0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2-03T00:00:00"/>
    <x v="39"/>
    <x v="54"/>
    <x v="1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d v="2015-05-04T00:00:00"/>
    <x v="40"/>
    <x v="55"/>
    <x v="1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d v="2016-12-06T00:00:00"/>
    <x v="1"/>
    <x v="35"/>
    <x v="2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d v="2016-12-06T00:00:00"/>
    <x v="1"/>
    <x v="35"/>
    <x v="2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12-06T00:00:00"/>
    <x v="1"/>
    <x v="35"/>
    <x v="2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d v="2016-12-06T00:00:00"/>
    <x v="1"/>
    <x v="35"/>
    <x v="2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d v="2016-12-06T00:00:00"/>
    <x v="1"/>
    <x v="35"/>
    <x v="2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6-02-12T00:00:00"/>
    <x v="28"/>
    <x v="47"/>
    <x v="0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d v="2015-08-09T00:00:00"/>
    <x v="19"/>
    <x v="56"/>
    <x v="1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d v="2017-05-11T00:00:00"/>
    <x v="17"/>
    <x v="42"/>
    <x v="1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d v="2017-05-11T00:00:00"/>
    <x v="17"/>
    <x v="42"/>
    <x v="1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d v="2016-06-11T00:00:00"/>
    <x v="21"/>
    <x v="52"/>
    <x v="0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d v="2016-06-11T00:00:00"/>
    <x v="21"/>
    <x v="52"/>
    <x v="0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d v="2017-02-02T00:00:00"/>
    <x v="26"/>
    <x v="57"/>
    <x v="2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d v="2017-02-02T00:00:00"/>
    <x v="26"/>
    <x v="57"/>
    <x v="2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d v="2017-02-02T00:00:00"/>
    <x v="26"/>
    <x v="57"/>
    <x v="2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8"/>
  </r>
  <r>
    <n v="136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d v="2017-01-10T00:00:00"/>
    <x v="12"/>
    <x v="58"/>
    <x v="1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d v="2016-05-09T00:00:00"/>
    <x v="5"/>
    <x v="59"/>
    <x v="0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d v="2018-06-09T00:00:00"/>
    <x v="41"/>
    <x v="19"/>
    <x v="1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8-06-09T00:00:00"/>
    <x v="41"/>
    <x v="19"/>
    <x v="1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d v="2018-06-09T00:00:00"/>
    <x v="41"/>
    <x v="19"/>
    <x v="1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8-10-12T00:00:00"/>
    <x v="42"/>
    <x v="60"/>
    <x v="1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d v="2015-07-09T00:00:00"/>
    <x v="43"/>
    <x v="61"/>
    <x v="1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d v="2015-10-10T00:00:00"/>
    <x v="44"/>
    <x v="62"/>
    <x v="1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d v="2016-05-12T00:00:00"/>
    <x v="5"/>
    <x v="63"/>
    <x v="1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d v="2016-05-12T00:00:00"/>
    <x v="5"/>
    <x v="63"/>
    <x v="1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d v="2016-05-12T00:00:00"/>
    <x v="5"/>
    <x v="63"/>
    <x v="1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d v="2016-05-12T00:00:00"/>
    <x v="5"/>
    <x v="63"/>
    <x v="1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7-01-03T00:00:00"/>
    <x v="12"/>
    <x v="64"/>
    <x v="2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d v="2017-01-03T00:00:00"/>
    <x v="12"/>
    <x v="64"/>
    <x v="2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d v="2017-07-05T00:00:00"/>
    <x v="34"/>
    <x v="3"/>
    <x v="2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d v="2017-07-05T00:00:00"/>
    <x v="34"/>
    <x v="3"/>
    <x v="2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d v="2017-07-05T00:00:00"/>
    <x v="34"/>
    <x v="3"/>
    <x v="2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d v="2017-04-05T00:00:00"/>
    <x v="13"/>
    <x v="65"/>
    <x v="1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1-03T00:00:00"/>
    <x v="45"/>
    <x v="66"/>
    <x v="0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d v="2017-08-11T00:00:00"/>
    <x v="20"/>
    <x v="42"/>
    <x v="1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d v="2017-08-11T00:00:00"/>
    <x v="20"/>
    <x v="42"/>
    <x v="1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d v="2016-11-05T00:00:00"/>
    <x v="18"/>
    <x v="67"/>
    <x v="2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7-04-12T00:00:00"/>
    <x v="13"/>
    <x v="16"/>
    <x v="0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d v="2017-04-11T00:00:00"/>
    <x v="13"/>
    <x v="68"/>
    <x v="1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d v="2016-07-11T00:00:00"/>
    <x v="46"/>
    <x v="0"/>
    <x v="1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d v="2014-08-09T00:00:00"/>
    <x v="47"/>
    <x v="69"/>
    <x v="1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d v="2014-05-08T00:00:00"/>
    <x v="23"/>
    <x v="70"/>
    <x v="1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d v="2014-05-08T00:00:00"/>
    <x v="23"/>
    <x v="70"/>
    <x v="1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d v="2014-05-08T00:00:00"/>
    <x v="23"/>
    <x v="70"/>
    <x v="1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d v="2015-02-09T00:00:00"/>
    <x v="39"/>
    <x v="71"/>
    <x v="1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d v="2015-02-09T00:00:00"/>
    <x v="39"/>
    <x v="71"/>
    <x v="1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d v="2018-09-04T00:00:00"/>
    <x v="48"/>
    <x v="72"/>
    <x v="0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d v="2016-09-11T00:00:00"/>
    <x v="10"/>
    <x v="0"/>
    <x v="0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d v="2016-09-11T00:00:00"/>
    <x v="10"/>
    <x v="0"/>
    <x v="0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d v="2016-03-12T00:00:00"/>
    <x v="9"/>
    <x v="73"/>
    <x v="1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05-12T00:00:00"/>
    <x v="23"/>
    <x v="74"/>
    <x v="0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d v="2014-05-12T00:00:00"/>
    <x v="23"/>
    <x v="74"/>
    <x v="0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d v="2015-07-11T00:00:00"/>
    <x v="43"/>
    <x v="75"/>
    <x v="0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d v="2015-07-11T00:00:00"/>
    <x v="43"/>
    <x v="75"/>
    <x v="0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d v="2015-07-11T00:00:00"/>
    <x v="43"/>
    <x v="75"/>
    <x v="0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8-04-11T00:00:00"/>
    <x v="11"/>
    <x v="76"/>
    <x v="1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6-02-08T00:00:00"/>
    <x v="28"/>
    <x v="77"/>
    <x v="1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d v="2017-04-07T00:00:00"/>
    <x v="13"/>
    <x v="18"/>
    <x v="1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d v="2017-04-07T00:00:00"/>
    <x v="13"/>
    <x v="18"/>
    <x v="1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d v="2015-12-10T00:00:00"/>
    <x v="49"/>
    <x v="78"/>
    <x v="2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d v="2015-12-10T00:00:00"/>
    <x v="49"/>
    <x v="78"/>
    <x v="2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x v="49"/>
    <x v="78"/>
    <x v="2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d v="2015-12-10T00:00:00"/>
    <x v="49"/>
    <x v="78"/>
    <x v="2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d v="2015-12-10T00:00:00"/>
    <x v="49"/>
    <x v="78"/>
    <x v="2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d v="2017-07-10T00:00:00"/>
    <x v="34"/>
    <x v="7"/>
    <x v="1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d v="2015-09-03T00:00:00"/>
    <x v="50"/>
    <x v="79"/>
    <x v="1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d v="2015-09-03T00:00:00"/>
    <x v="50"/>
    <x v="79"/>
    <x v="1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d v="2017-06-11T00:00:00"/>
    <x v="22"/>
    <x v="80"/>
    <x v="1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6-07T00:00:00"/>
    <x v="22"/>
    <x v="81"/>
    <x v="1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x v="22"/>
    <x v="81"/>
    <x v="1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d v="2018-12-06T00:00:00"/>
    <x v="51"/>
    <x v="82"/>
    <x v="1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d v="2014-03-08T00:00:00"/>
    <x v="52"/>
    <x v="83"/>
    <x v="2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3-08T00:00:00"/>
    <x v="52"/>
    <x v="83"/>
    <x v="2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d v="2018-05-12T00:00:00"/>
    <x v="35"/>
    <x v="84"/>
    <x v="0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d v="2017-03-06T00:00:00"/>
    <x v="15"/>
    <x v="85"/>
    <x v="1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d v="2017-09-12T00:00:00"/>
    <x v="27"/>
    <x v="86"/>
    <x v="1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d v="2017-01-12T00:00:00"/>
    <x v="12"/>
    <x v="16"/>
    <x v="1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d v="2017-01-12T00:00:00"/>
    <x v="12"/>
    <x v="16"/>
    <x v="1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d v="2017-01-12T00:00:00"/>
    <x v="12"/>
    <x v="16"/>
    <x v="1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01-12T00:00:00"/>
    <x v="12"/>
    <x v="16"/>
    <x v="1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d v="2017-01-12T00:00:00"/>
    <x v="12"/>
    <x v="16"/>
    <x v="1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d v="2015-09-02T00:00:00"/>
    <x v="50"/>
    <x v="87"/>
    <x v="0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d v="2015-02-01T00:00:00"/>
    <x v="39"/>
    <x v="88"/>
    <x v="1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d v="2015-02-01T00:00:00"/>
    <x v="39"/>
    <x v="88"/>
    <x v="1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d v="2015-02-01T00:00:00"/>
    <x v="39"/>
    <x v="88"/>
    <x v="1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d v="2015-02-01T00:00:00"/>
    <x v="39"/>
    <x v="88"/>
    <x v="1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d v="2015-02-01T00:00:00"/>
    <x v="39"/>
    <x v="88"/>
    <x v="1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d v="2018-04-10T00:00:00"/>
    <x v="11"/>
    <x v="89"/>
    <x v="1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d v="2018-04-10T00:00:00"/>
    <x v="11"/>
    <x v="89"/>
    <x v="1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d v="2016-12-12T00:00:00"/>
    <x v="1"/>
    <x v="90"/>
    <x v="2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d v="2015-09-08T00:00:00"/>
    <x v="50"/>
    <x v="91"/>
    <x v="1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d v="2015-09-08T00:00:00"/>
    <x v="50"/>
    <x v="91"/>
    <x v="1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d v="2015-09-08T00:00:00"/>
    <x v="50"/>
    <x v="91"/>
    <x v="1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d v="2017-04-02T00:00:00"/>
    <x v="13"/>
    <x v="92"/>
    <x v="1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d v="2017-04-02T00:00:00"/>
    <x v="13"/>
    <x v="92"/>
    <x v="1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d v="2015-01-09T00:00:00"/>
    <x v="8"/>
    <x v="93"/>
    <x v="1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d v="2017-07-04T00:00:00"/>
    <x v="34"/>
    <x v="94"/>
    <x v="1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d v="2017-07-04T00:00:00"/>
    <x v="34"/>
    <x v="94"/>
    <x v="1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d v="2017-07-04T00:00:00"/>
    <x v="34"/>
    <x v="94"/>
    <x v="1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d v="2017-07-04T00:00:00"/>
    <x v="34"/>
    <x v="94"/>
    <x v="1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7-04T00:00:00"/>
    <x v="34"/>
    <x v="94"/>
    <x v="1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d v="2017-12-11T00:00:00"/>
    <x v="53"/>
    <x v="38"/>
    <x v="1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d v="2016-04-06T00:00:00"/>
    <x v="24"/>
    <x v="95"/>
    <x v="0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d v="2014-01-06T00:00:00"/>
    <x v="45"/>
    <x v="96"/>
    <x v="0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d v="2014-01-06T00:00:00"/>
    <x v="45"/>
    <x v="96"/>
    <x v="0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d v="2014-01-06T00:00:00"/>
    <x v="45"/>
    <x v="96"/>
    <x v="0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1-06T00:00:00"/>
    <x v="45"/>
    <x v="96"/>
    <x v="0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d v="2014-01-06T00:00:00"/>
    <x v="45"/>
    <x v="96"/>
    <x v="0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d v="2016-10-12T00:00:00"/>
    <x v="6"/>
    <x v="90"/>
    <x v="0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d v="2016-11-09T00:00:00"/>
    <x v="18"/>
    <x v="97"/>
    <x v="1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d v="2016-11-09T00:00:00"/>
    <x v="18"/>
    <x v="97"/>
    <x v="1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d v="2016-10-12T00:00:00"/>
    <x v="6"/>
    <x v="10"/>
    <x v="2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d v="2016-10-12T00:00:00"/>
    <x v="6"/>
    <x v="10"/>
    <x v="2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7-04-11T00:00:00"/>
    <x v="13"/>
    <x v="98"/>
    <x v="1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d v="2017-04-11T00:00:00"/>
    <x v="13"/>
    <x v="98"/>
    <x v="1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d v="2017-04-11T00:00:00"/>
    <x v="13"/>
    <x v="98"/>
    <x v="1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d v="2017-04-11T00:00:00"/>
    <x v="13"/>
    <x v="98"/>
    <x v="1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d v="2017-01-12T00:00:00"/>
    <x v="12"/>
    <x v="90"/>
    <x v="0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d v="2017-01-12T00:00:00"/>
    <x v="12"/>
    <x v="90"/>
    <x v="0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d v="2017-01-12T00:00:00"/>
    <x v="12"/>
    <x v="90"/>
    <x v="0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d v="2017-08-06T00:00:00"/>
    <x v="20"/>
    <x v="99"/>
    <x v="1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d v="2015-07-09T00:00:00"/>
    <x v="43"/>
    <x v="100"/>
    <x v="0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d v="2015-07-09T00:00:00"/>
    <x v="43"/>
    <x v="100"/>
    <x v="0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d v="2016-06-06T00:00:00"/>
    <x v="21"/>
    <x v="101"/>
    <x v="1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0-11T00:00:00"/>
    <x v="44"/>
    <x v="102"/>
    <x v="1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d v="2018-04-06T00:00:00"/>
    <x v="11"/>
    <x v="44"/>
    <x v="1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d v="2017-10-01T00:00:00"/>
    <x v="16"/>
    <x v="103"/>
    <x v="1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d v="2017-09-12T00:00:00"/>
    <x v="27"/>
    <x v="104"/>
    <x v="1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d v="2017-09-12T00:00:00"/>
    <x v="27"/>
    <x v="104"/>
    <x v="1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9-04-12T00:00:00"/>
    <x v="32"/>
    <x v="105"/>
    <x v="0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d v="2017-06-07T00:00:00"/>
    <x v="22"/>
    <x v="106"/>
    <x v="2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d v="2017-06-07T00:00:00"/>
    <x v="22"/>
    <x v="106"/>
    <x v="2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d v="2017-06-07T00:00:00"/>
    <x v="22"/>
    <x v="106"/>
    <x v="2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d v="2018-04-09T00:00:00"/>
    <x v="11"/>
    <x v="31"/>
    <x v="2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8-04-09T00:00:00"/>
    <x v="11"/>
    <x v="31"/>
    <x v="2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"/>
  </r>
  <r>
    <n v="277"/>
    <s v="CA-2017-132976"/>
    <d v="2018-01-10T00:00:00"/>
    <x v="31"/>
    <x v="107"/>
    <x v="1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d v="2018-01-10T00:00:00"/>
    <x v="31"/>
    <x v="107"/>
    <x v="1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8-01-10T00:00:00"/>
    <x v="31"/>
    <x v="107"/>
    <x v="1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8-01-10T00:00:00"/>
    <x v="31"/>
    <x v="107"/>
    <x v="1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d v="2017-02-09T00:00:00"/>
    <x v="26"/>
    <x v="108"/>
    <x v="0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d v="2017-02-09T00:00:00"/>
    <x v="26"/>
    <x v="108"/>
    <x v="0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02-11T00:00:00"/>
    <x v="39"/>
    <x v="7"/>
    <x v="1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d v="2017-02-09T00:00:00"/>
    <x v="26"/>
    <x v="109"/>
    <x v="1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d v="2017-02-09T00:00:00"/>
    <x v="26"/>
    <x v="109"/>
    <x v="1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d v="2017-02-09T00:00:00"/>
    <x v="26"/>
    <x v="109"/>
    <x v="1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d v="2017-06-12T00:00:00"/>
    <x v="22"/>
    <x v="110"/>
    <x v="0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d v="2017-06-12T00:00:00"/>
    <x v="22"/>
    <x v="110"/>
    <x v="0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7-06-12T00:00:00"/>
    <x v="22"/>
    <x v="110"/>
    <x v="0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d v="2017-08-11T00:00:00"/>
    <x v="20"/>
    <x v="42"/>
    <x v="0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d v="2017-08-11T00:00:00"/>
    <x v="20"/>
    <x v="42"/>
    <x v="0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d v="2017-08-11T00:00:00"/>
    <x v="20"/>
    <x v="42"/>
    <x v="0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d v="2017-08-11T00:00:00"/>
    <x v="20"/>
    <x v="42"/>
    <x v="0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d v="2016-02-12T00:00:00"/>
    <x v="28"/>
    <x v="47"/>
    <x v="2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6-02-12T00:00:00"/>
    <x v="28"/>
    <x v="47"/>
    <x v="2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d v="2016-02-12T00:00:00"/>
    <x v="28"/>
    <x v="47"/>
    <x v="2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d v="2016-02-12T00:00:00"/>
    <x v="28"/>
    <x v="47"/>
    <x v="2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d v="2016-02-12T00:00:00"/>
    <x v="28"/>
    <x v="47"/>
    <x v="2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d v="2018-04-10T00:00:00"/>
    <x v="11"/>
    <x v="102"/>
    <x v="1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"/>
    <n v="5"/>
    <n v="0"/>
    <n v="15.552"/>
  </r>
  <r>
    <n v="300"/>
    <s v="CA-2016-142545"/>
    <d v="2018-04-10T00:00:00"/>
    <x v="11"/>
    <x v="102"/>
    <x v="1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d v="2018-04-10T00:00:00"/>
    <x v="11"/>
    <x v="102"/>
    <x v="1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d v="2018-04-10T00:00:00"/>
    <x v="11"/>
    <x v="102"/>
    <x v="1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d v="2018-04-10T00:00:00"/>
    <x v="11"/>
    <x v="102"/>
    <x v="1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d v="2018-07-11T00:00:00"/>
    <x v="14"/>
    <x v="111"/>
    <x v="1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d v="2015-04-05T00:00:00"/>
    <x v="54"/>
    <x v="112"/>
    <x v="0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d v="2016-06-12T00:00:00"/>
    <x v="21"/>
    <x v="113"/>
    <x v="1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d v="2014-01-06T00:00:00"/>
    <x v="45"/>
    <x v="96"/>
    <x v="1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d v="2014-01-06T00:00:00"/>
    <x v="45"/>
    <x v="96"/>
    <x v="1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d v="2018-03-04T00:00:00"/>
    <x v="4"/>
    <x v="114"/>
    <x v="2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12-09T00:00:00"/>
    <x v="1"/>
    <x v="115"/>
    <x v="0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d v="2016-12-09T00:00:00"/>
    <x v="1"/>
    <x v="115"/>
    <x v="0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d v="2016-12-09T00:00:00"/>
    <x v="1"/>
    <x v="115"/>
    <x v="0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d v="2016-12-09T00:00:00"/>
    <x v="1"/>
    <x v="115"/>
    <x v="0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6-03-09T00:00:00"/>
    <x v="9"/>
    <x v="116"/>
    <x v="1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d v="2014-09-08T00:00:00"/>
    <x v="3"/>
    <x v="117"/>
    <x v="1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d v="2014-09-08T00:00:00"/>
    <x v="3"/>
    <x v="117"/>
    <x v="1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"/>
    <n v="3"/>
    <n v="0.2"/>
    <n v="5.4432"/>
  </r>
  <r>
    <n v="317"/>
    <s v="CA-2014-164259"/>
    <d v="2016-04-12T00:00:00"/>
    <x v="24"/>
    <x v="118"/>
    <x v="2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d v="2014-04-11T00:00:00"/>
    <x v="55"/>
    <x v="119"/>
    <x v="1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d v="2014-04-11T00:00:00"/>
    <x v="55"/>
    <x v="119"/>
    <x v="1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04-11T00:00:00"/>
    <x v="55"/>
    <x v="119"/>
    <x v="1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04-11T00:00:00"/>
    <x v="55"/>
    <x v="119"/>
    <x v="1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04-11T00:00:00"/>
    <x v="55"/>
    <x v="119"/>
    <x v="1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d v="2015-07-09T00:00:00"/>
    <x v="43"/>
    <x v="61"/>
    <x v="1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7-11-04T00:00:00"/>
    <x v="56"/>
    <x v="120"/>
    <x v="1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7-11-04T00:00:00"/>
    <x v="56"/>
    <x v="120"/>
    <x v="1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03-11T00:00:00"/>
    <x v="15"/>
    <x v="121"/>
    <x v="0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d v="2018-06-08T00:00:00"/>
    <x v="41"/>
    <x v="56"/>
    <x v="2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8-06-08T00:00:00"/>
    <x v="41"/>
    <x v="56"/>
    <x v="2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d v="2018-06-08T00:00:00"/>
    <x v="41"/>
    <x v="56"/>
    <x v="2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d v="2018-06-08T00:00:00"/>
    <x v="41"/>
    <x v="56"/>
    <x v="2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d v="2018-06-08T00:00:00"/>
    <x v="41"/>
    <x v="56"/>
    <x v="2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d v="2018-01-04T00:00:00"/>
    <x v="31"/>
    <x v="114"/>
    <x v="0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d v="2018-01-04T00:00:00"/>
    <x v="31"/>
    <x v="114"/>
    <x v="0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d v="2018-01-04T00:00:00"/>
    <x v="31"/>
    <x v="114"/>
    <x v="0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d v="2015-01-09T00:00:00"/>
    <x v="8"/>
    <x v="122"/>
    <x v="0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d v="2015-01-09T00:00:00"/>
    <x v="8"/>
    <x v="122"/>
    <x v="0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d v="2015-01-09T00:00:00"/>
    <x v="8"/>
    <x v="122"/>
    <x v="0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d v="2014-12-07T00:00:00"/>
    <x v="29"/>
    <x v="123"/>
    <x v="1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d v="2014-12-07T00:00:00"/>
    <x v="29"/>
    <x v="123"/>
    <x v="1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d v="2016-10-06T00:00:00"/>
    <x v="6"/>
    <x v="124"/>
    <x v="0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5-01-04T00:00:00"/>
    <x v="8"/>
    <x v="125"/>
    <x v="0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d v="2015-01-04T00:00:00"/>
    <x v="8"/>
    <x v="125"/>
    <x v="0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d v="2015-01-04T00:00:00"/>
    <x v="8"/>
    <x v="125"/>
    <x v="0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d v="2015-01-04T00:00:00"/>
    <x v="8"/>
    <x v="125"/>
    <x v="0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d v="2016-08-12T00:00:00"/>
    <x v="0"/>
    <x v="126"/>
    <x v="1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d v="2018-03-06T00:00:00"/>
    <x v="4"/>
    <x v="127"/>
    <x v="1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x v="20"/>
    <x v="128"/>
    <x v="1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d v="2017-08-07T00:00:00"/>
    <x v="20"/>
    <x v="128"/>
    <x v="1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d v="2017-08-07T00:00:00"/>
    <x v="20"/>
    <x v="128"/>
    <x v="1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1-09T00:00:00"/>
    <x v="36"/>
    <x v="129"/>
    <x v="2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1-09T00:00:00"/>
    <x v="36"/>
    <x v="129"/>
    <x v="2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d v="2016-01-09T00:00:00"/>
    <x v="36"/>
    <x v="129"/>
    <x v="2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1-09T00:00:00"/>
    <x v="36"/>
    <x v="129"/>
    <x v="2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d v="2016-01-09T00:00:00"/>
    <x v="36"/>
    <x v="129"/>
    <x v="2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d v="2016-08-04T00:00:00"/>
    <x v="0"/>
    <x v="130"/>
    <x v="1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d v="2016-08-04T00:00:00"/>
    <x v="0"/>
    <x v="130"/>
    <x v="1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8-04T00:00:00"/>
    <x v="0"/>
    <x v="130"/>
    <x v="1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8-04T00:00:00"/>
    <x v="0"/>
    <x v="130"/>
    <x v="1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d v="2017-11-04T00:00:00"/>
    <x v="56"/>
    <x v="131"/>
    <x v="1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d v="2017-08-03T00:00:00"/>
    <x v="20"/>
    <x v="132"/>
    <x v="2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8-03T00:00:00"/>
    <x v="20"/>
    <x v="132"/>
    <x v="2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9-01-09T00:00:00"/>
    <x v="38"/>
    <x v="133"/>
    <x v="1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9-01-09T00:00:00"/>
    <x v="38"/>
    <x v="133"/>
    <x v="1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9-01-09T00:00:00"/>
    <x v="38"/>
    <x v="133"/>
    <x v="1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6"/>
  </r>
  <r>
    <n v="365"/>
    <s v="CA-2017-144904"/>
    <d v="2019-01-09T00:00:00"/>
    <x v="38"/>
    <x v="133"/>
    <x v="1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5-12-09T00:00:00"/>
    <x v="49"/>
    <x v="134"/>
    <x v="1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d v="2017-09-10T00:00:00"/>
    <x v="27"/>
    <x v="135"/>
    <x v="3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7-09-10T00:00:00"/>
    <x v="27"/>
    <x v="135"/>
    <x v="3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2"/>
  </r>
  <r>
    <n v="369"/>
    <s v="CA-2016-155516"/>
    <d v="2017-09-10T00:00:00"/>
    <x v="27"/>
    <x v="135"/>
    <x v="3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d v="2017-09-10T00:00:00"/>
    <x v="27"/>
    <x v="135"/>
    <x v="3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d v="2019-05-05T00:00:00"/>
    <x v="57"/>
    <x v="1"/>
    <x v="1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d v="2019-05-05T00:00:00"/>
    <x v="57"/>
    <x v="1"/>
    <x v="1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d v="2015-11-07T00:00:00"/>
    <x v="2"/>
    <x v="136"/>
    <x v="1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d v="2015-11-07T00:00:00"/>
    <x v="2"/>
    <x v="136"/>
    <x v="1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d v="2015-11-07T00:00:00"/>
    <x v="2"/>
    <x v="136"/>
    <x v="1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d v="2015-11-07T00:00:00"/>
    <x v="2"/>
    <x v="136"/>
    <x v="1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d v="2018-04-09T00:00:00"/>
    <x v="11"/>
    <x v="21"/>
    <x v="2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d v="2019-03-08T00:00:00"/>
    <x v="58"/>
    <x v="137"/>
    <x v="1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d v="2017-04-04T00:00:00"/>
    <x v="13"/>
    <x v="27"/>
    <x v="1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d v="2017-04-04T00:00:00"/>
    <x v="13"/>
    <x v="27"/>
    <x v="1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d v="2017-04-04T00:00:00"/>
    <x v="13"/>
    <x v="27"/>
    <x v="1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d v="2018-04-10T00:00:00"/>
    <x v="11"/>
    <x v="107"/>
    <x v="2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8-04-10T00:00:00"/>
    <x v="11"/>
    <x v="107"/>
    <x v="2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7-02-06T00:00:00"/>
    <x v="26"/>
    <x v="138"/>
    <x v="0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7-03-11T00:00:00"/>
    <x v="15"/>
    <x v="139"/>
    <x v="1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d v="2017-03-11T00:00:00"/>
    <x v="15"/>
    <x v="139"/>
    <x v="1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d v="2015-03-12T00:00:00"/>
    <x v="30"/>
    <x v="140"/>
    <x v="1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d v="2015-03-12T00:00:00"/>
    <x v="30"/>
    <x v="140"/>
    <x v="1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d v="2015-12-11T00:00:00"/>
    <x v="49"/>
    <x v="141"/>
    <x v="2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d v="2017-11-12T00:00:00"/>
    <x v="56"/>
    <x v="142"/>
    <x v="1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d v="2017-11-12T00:00:00"/>
    <x v="56"/>
    <x v="142"/>
    <x v="1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d v="2015-09-09T00:00:00"/>
    <x v="50"/>
    <x v="143"/>
    <x v="0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d v="2015-09-09T00:00:00"/>
    <x v="50"/>
    <x v="143"/>
    <x v="0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7-06T00:00:00"/>
    <x v="59"/>
    <x v="144"/>
    <x v="0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d v="2019-06-06T00:00:00"/>
    <x v="60"/>
    <x v="145"/>
    <x v="1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d v="2018-05-10T00:00:00"/>
    <x v="35"/>
    <x v="146"/>
    <x v="0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d v="2018-05-10T00:00:00"/>
    <x v="35"/>
    <x v="146"/>
    <x v="0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d v="2017-07-10T00:00:00"/>
    <x v="34"/>
    <x v="147"/>
    <x v="1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d v="2016-08-09T00:00:00"/>
    <x v="0"/>
    <x v="148"/>
    <x v="0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d v="2016-08-09T00:00:00"/>
    <x v="0"/>
    <x v="148"/>
    <x v="0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d v="2016-08-09T00:00:00"/>
    <x v="0"/>
    <x v="148"/>
    <x v="0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8-09T00:00:00"/>
    <x v="0"/>
    <x v="148"/>
    <x v="0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d v="2015-12-12T00:00:00"/>
    <x v="49"/>
    <x v="76"/>
    <x v="2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d v="2015-04-04T00:00:00"/>
    <x v="54"/>
    <x v="149"/>
    <x v="1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8-12-12T00:00:00"/>
    <x v="51"/>
    <x v="150"/>
    <x v="1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d v="2017-08-12T00:00:00"/>
    <x v="20"/>
    <x v="151"/>
    <x v="1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d v="2017-03-11T00:00:00"/>
    <x v="15"/>
    <x v="152"/>
    <x v="1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d v="2017-03-11T00:00:00"/>
    <x v="15"/>
    <x v="152"/>
    <x v="1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d v="2018-12-06T00:00:00"/>
    <x v="51"/>
    <x v="153"/>
    <x v="1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d v="2017-02-04T00:00:00"/>
    <x v="26"/>
    <x v="154"/>
    <x v="1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d v="2017-06-11T00:00:00"/>
    <x v="22"/>
    <x v="155"/>
    <x v="1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d v="2017-04-03T00:00:00"/>
    <x v="13"/>
    <x v="156"/>
    <x v="1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d v="2017-04-03T00:00:00"/>
    <x v="13"/>
    <x v="156"/>
    <x v="1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d v="2015-10-06T00:00:00"/>
    <x v="44"/>
    <x v="157"/>
    <x v="2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d v="2018-07-10T00:00:00"/>
    <x v="14"/>
    <x v="15"/>
    <x v="1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d v="2018-07-10T00:00:00"/>
    <x v="14"/>
    <x v="15"/>
    <x v="1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d v="2018-09-08T00:00:00"/>
    <x v="48"/>
    <x v="158"/>
    <x v="0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8-11-11T00:00:00"/>
    <x v="37"/>
    <x v="159"/>
    <x v="0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8-11-11T00:00:00"/>
    <x v="37"/>
    <x v="159"/>
    <x v="0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12-09T00:00:00"/>
    <x v="29"/>
    <x v="160"/>
    <x v="2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01-10T00:00:00"/>
    <x v="12"/>
    <x v="161"/>
    <x v="1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d v="2017-03-04T00:00:00"/>
    <x v="15"/>
    <x v="162"/>
    <x v="1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d v="2017-03-04T00:00:00"/>
    <x v="15"/>
    <x v="162"/>
    <x v="1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d v="2017-03-04T00:00:00"/>
    <x v="15"/>
    <x v="162"/>
    <x v="1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d v="2017-03-04T00:00:00"/>
    <x v="15"/>
    <x v="162"/>
    <x v="1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d v="2016-06-06T00:00:00"/>
    <x v="21"/>
    <x v="163"/>
    <x v="2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d v="2015-07-12T00:00:00"/>
    <x v="43"/>
    <x v="164"/>
    <x v="1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d v="2015-07-12T00:00:00"/>
    <x v="43"/>
    <x v="164"/>
    <x v="1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d v="2016-12-06T00:00:00"/>
    <x v="1"/>
    <x v="124"/>
    <x v="0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x v="1"/>
    <x v="124"/>
    <x v="0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d v="2018-03-09T00:00:00"/>
    <x v="4"/>
    <x v="165"/>
    <x v="1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d v="2018-08-01T00:00:00"/>
    <x v="61"/>
    <x v="166"/>
    <x v="0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d v="2016-05-09T00:00:00"/>
    <x v="5"/>
    <x v="59"/>
    <x v="0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8-08-03T00:00:00"/>
    <x v="61"/>
    <x v="167"/>
    <x v="0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d v="2016-01-04T00:00:00"/>
    <x v="36"/>
    <x v="168"/>
    <x v="0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8-08-10T00:00:00"/>
    <x v="61"/>
    <x v="169"/>
    <x v="1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d v="2018-08-10T00:00:00"/>
    <x v="61"/>
    <x v="169"/>
    <x v="1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d v="2017-01-12T00:00:00"/>
    <x v="12"/>
    <x v="24"/>
    <x v="1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d v="2014-12-02T00:00:00"/>
    <x v="29"/>
    <x v="170"/>
    <x v="1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d v="2018-02-09T00:00:00"/>
    <x v="25"/>
    <x v="21"/>
    <x v="1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d v="2018-02-09T00:00:00"/>
    <x v="25"/>
    <x v="21"/>
    <x v="1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6-03-12T00:00:00"/>
    <x v="9"/>
    <x v="5"/>
    <x v="1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6-03-12T00:00:00"/>
    <x v="9"/>
    <x v="5"/>
    <x v="1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d v="2016-03-12T00:00:00"/>
    <x v="9"/>
    <x v="5"/>
    <x v="1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d v="2017-10-04T00:00:00"/>
    <x v="16"/>
    <x v="114"/>
    <x v="1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d v="2017-10-04T00:00:00"/>
    <x v="16"/>
    <x v="114"/>
    <x v="1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d v="2017-10-04T00:00:00"/>
    <x v="16"/>
    <x v="114"/>
    <x v="1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d v="2017-10-04T00:00:00"/>
    <x v="16"/>
    <x v="114"/>
    <x v="1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d v="2017-10-04T00:00:00"/>
    <x v="16"/>
    <x v="114"/>
    <x v="1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6-05-01T00:00:00"/>
    <x v="5"/>
    <x v="171"/>
    <x v="1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d v="2019-07-03T00:00:00"/>
    <x v="62"/>
    <x v="172"/>
    <x v="1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d v="2017-04-12T00:00:00"/>
    <x v="13"/>
    <x v="110"/>
    <x v="0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d v="2016-08-12T00:00:00"/>
    <x v="0"/>
    <x v="126"/>
    <x v="1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d v="2014-09-11T00:00:00"/>
    <x v="3"/>
    <x v="173"/>
    <x v="0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d v="2016-12-07T00:00:00"/>
    <x v="1"/>
    <x v="106"/>
    <x v="1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d v="2018-03-10T00:00:00"/>
    <x v="4"/>
    <x v="141"/>
    <x v="1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8-02-06T00:00:00"/>
    <x v="25"/>
    <x v="174"/>
    <x v="1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8-02-06T00:00:00"/>
    <x v="25"/>
    <x v="174"/>
    <x v="1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06-10T00:00:00"/>
    <x v="63"/>
    <x v="175"/>
    <x v="1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d v="2015-10-07T00:00:00"/>
    <x v="44"/>
    <x v="136"/>
    <x v="1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5-10-07T00:00:00"/>
    <x v="44"/>
    <x v="136"/>
    <x v="1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10-06T00:00:00"/>
    <x v="16"/>
    <x v="22"/>
    <x v="2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10-06T00:00:00"/>
    <x v="16"/>
    <x v="22"/>
    <x v="2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d v="2017-10-06T00:00:00"/>
    <x v="16"/>
    <x v="22"/>
    <x v="2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d v="2016-05-10T00:00:00"/>
    <x v="5"/>
    <x v="176"/>
    <x v="2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d v="2014-09-06T00:00:00"/>
    <x v="3"/>
    <x v="177"/>
    <x v="0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d v="2014-09-06T00:00:00"/>
    <x v="3"/>
    <x v="177"/>
    <x v="0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d v="2014-09-06T00:00:00"/>
    <x v="3"/>
    <x v="177"/>
    <x v="0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d v="2015-02-09T00:00:00"/>
    <x v="39"/>
    <x v="71"/>
    <x v="1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d v="2015-02-09T00:00:00"/>
    <x v="39"/>
    <x v="71"/>
    <x v="1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d v="2016-09-05T00:00:00"/>
    <x v="10"/>
    <x v="178"/>
    <x v="1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d v="2017-06-03T00:00:00"/>
    <x v="22"/>
    <x v="156"/>
    <x v="0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d v="2017-03-12T00:00:00"/>
    <x v="15"/>
    <x v="16"/>
    <x v="1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8-01-07T00:00:00"/>
    <x v="31"/>
    <x v="179"/>
    <x v="1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d v="2018-01-07T00:00:00"/>
    <x v="31"/>
    <x v="179"/>
    <x v="1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8-01-07T00:00:00"/>
    <x v="31"/>
    <x v="179"/>
    <x v="1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d v="2018-01-07T00:00:00"/>
    <x v="31"/>
    <x v="179"/>
    <x v="1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d v="2018-06-05T00:00:00"/>
    <x v="41"/>
    <x v="180"/>
    <x v="1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d v="2018-06-05T00:00:00"/>
    <x v="41"/>
    <x v="180"/>
    <x v="1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d v="2018-06-05T00:00:00"/>
    <x v="41"/>
    <x v="180"/>
    <x v="1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d v="2018-06-05T00:00:00"/>
    <x v="41"/>
    <x v="180"/>
    <x v="1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d v="2018-06-05T00:00:00"/>
    <x v="41"/>
    <x v="180"/>
    <x v="1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x v="53"/>
    <x v="181"/>
    <x v="0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d v="2016-04-03T00:00:00"/>
    <x v="24"/>
    <x v="182"/>
    <x v="1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d v="2016-04-03T00:00:00"/>
    <x v="24"/>
    <x v="182"/>
    <x v="1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d v="2016-04-03T00:00:00"/>
    <x v="24"/>
    <x v="182"/>
    <x v="1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d v="2016-04-03T00:00:00"/>
    <x v="24"/>
    <x v="182"/>
    <x v="1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9-02-11T00:00:00"/>
    <x v="33"/>
    <x v="183"/>
    <x v="2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d v="2019-02-11T00:00:00"/>
    <x v="33"/>
    <x v="183"/>
    <x v="2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d v="2017-08-10T00:00:00"/>
    <x v="20"/>
    <x v="184"/>
    <x v="2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d v="2018-09-12T00:00:00"/>
    <x v="48"/>
    <x v="185"/>
    <x v="1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d v="2018-09-12T00:00:00"/>
    <x v="48"/>
    <x v="185"/>
    <x v="1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2"/>
  </r>
  <r>
    <n v="516"/>
    <s v="CA-2017-127432"/>
    <d v="2018-10-01T00:00:00"/>
    <x v="42"/>
    <x v="186"/>
    <x v="1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d v="2018-10-01T00:00:00"/>
    <x v="42"/>
    <x v="186"/>
    <x v="1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d v="2018-10-01T00:00:00"/>
    <x v="42"/>
    <x v="186"/>
    <x v="1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8-10-01T00:00:00"/>
    <x v="42"/>
    <x v="186"/>
    <x v="1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d v="2016-10-03T00:00:00"/>
    <x v="6"/>
    <x v="187"/>
    <x v="1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6-10-03T00:00:00"/>
    <x v="6"/>
    <x v="187"/>
    <x v="1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d v="2016-10-03T00:00:00"/>
    <x v="6"/>
    <x v="187"/>
    <x v="1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d v="2018-11-01T00:00:00"/>
    <x v="37"/>
    <x v="188"/>
    <x v="2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d v="2017-09-05T00:00:00"/>
    <x v="27"/>
    <x v="189"/>
    <x v="2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d v="2017-09-05T00:00:00"/>
    <x v="27"/>
    <x v="189"/>
    <x v="2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d v="2017-02-12T00:00:00"/>
    <x v="26"/>
    <x v="190"/>
    <x v="1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d v="2018-09-10T00:00:00"/>
    <x v="48"/>
    <x v="191"/>
    <x v="1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d v="2018-09-10T00:00:00"/>
    <x v="48"/>
    <x v="191"/>
    <x v="1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d v="2015-03-09T00:00:00"/>
    <x v="30"/>
    <x v="71"/>
    <x v="1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d v="2015-03-09T00:00:00"/>
    <x v="30"/>
    <x v="71"/>
    <x v="1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3-09T00:00:00"/>
    <x v="30"/>
    <x v="71"/>
    <x v="1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07-11T00:00:00"/>
    <x v="43"/>
    <x v="192"/>
    <x v="0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d v="2017-07-09T00:00:00"/>
    <x v="34"/>
    <x v="30"/>
    <x v="1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d v="2018-05-05T00:00:00"/>
    <x v="35"/>
    <x v="157"/>
    <x v="0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d v="2018-05-05T00:00:00"/>
    <x v="35"/>
    <x v="157"/>
    <x v="0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10-07T00:00:00"/>
    <x v="6"/>
    <x v="193"/>
    <x v="1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3-09T00:00:00"/>
    <x v="15"/>
    <x v="194"/>
    <x v="0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d v="2015-03-12T00:00:00"/>
    <x v="30"/>
    <x v="195"/>
    <x v="1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d v="2015-07-12T00:00:00"/>
    <x v="43"/>
    <x v="196"/>
    <x v="1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d v="2015-07-12T00:00:00"/>
    <x v="43"/>
    <x v="196"/>
    <x v="1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d v="2014-01-02T00:00:00"/>
    <x v="45"/>
    <x v="197"/>
    <x v="2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d v="2017-02-07T00:00:00"/>
    <x v="26"/>
    <x v="145"/>
    <x v="2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d v="2016-06-12T00:00:00"/>
    <x v="21"/>
    <x v="198"/>
    <x v="1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d v="2014-11-05T00:00:00"/>
    <x v="7"/>
    <x v="199"/>
    <x v="1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d v="2014-11-05T00:00:00"/>
    <x v="7"/>
    <x v="199"/>
    <x v="1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d v="2014-11-05T00:00:00"/>
    <x v="7"/>
    <x v="199"/>
    <x v="1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d v="2018-07-11T00:00:00"/>
    <x v="14"/>
    <x v="200"/>
    <x v="2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d v="2018-07-11T00:00:00"/>
    <x v="14"/>
    <x v="200"/>
    <x v="2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6-03-11T00:00:00"/>
    <x v="9"/>
    <x v="48"/>
    <x v="0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d v="2016-03-11T00:00:00"/>
    <x v="9"/>
    <x v="48"/>
    <x v="0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d v="2016-03-11T00:00:00"/>
    <x v="9"/>
    <x v="48"/>
    <x v="0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d v="2017-03-04T00:00:00"/>
    <x v="15"/>
    <x v="201"/>
    <x v="0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11-09T00:00:00"/>
    <x v="56"/>
    <x v="202"/>
    <x v="2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d v="2018-12-11T00:00:00"/>
    <x v="51"/>
    <x v="49"/>
    <x v="1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9-05-06T00:00:00"/>
    <x v="57"/>
    <x v="203"/>
    <x v="0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d v="2014-03-03T00:00:00"/>
    <x v="52"/>
    <x v="204"/>
    <x v="0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d v="2016-10-06T00:00:00"/>
    <x v="6"/>
    <x v="35"/>
    <x v="1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10-06T00:00:00"/>
    <x v="6"/>
    <x v="35"/>
    <x v="1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d v="2016-10-06T00:00:00"/>
    <x v="6"/>
    <x v="35"/>
    <x v="1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"/>
    <n v="5"/>
    <n v="0"/>
    <n v="15.552"/>
  </r>
  <r>
    <n v="560"/>
    <s v="CA-2017-118731"/>
    <d v="2018-08-11T00:00:00"/>
    <x v="61"/>
    <x v="200"/>
    <x v="0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d v="2018-08-11T00:00:00"/>
    <x v="61"/>
    <x v="200"/>
    <x v="0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d v="2015-02-09T00:00:00"/>
    <x v="39"/>
    <x v="205"/>
    <x v="0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d v="2015-02-09T00:00:00"/>
    <x v="39"/>
    <x v="205"/>
    <x v="0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07-12T00:00:00"/>
    <x v="43"/>
    <x v="206"/>
    <x v="2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07-12T00:00:00"/>
    <x v="43"/>
    <x v="206"/>
    <x v="2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07-12T00:00:00"/>
    <x v="34"/>
    <x v="207"/>
    <x v="2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d v="2017-01-10T00:00:00"/>
    <x v="12"/>
    <x v="161"/>
    <x v="1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01-10T00:00:00"/>
    <x v="12"/>
    <x v="161"/>
    <x v="1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d v="2017-01-10T00:00:00"/>
    <x v="12"/>
    <x v="161"/>
    <x v="1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01-10T00:00:00"/>
    <x v="12"/>
    <x v="161"/>
    <x v="1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d v="2019-04-12T00:00:00"/>
    <x v="32"/>
    <x v="103"/>
    <x v="1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d v="2019-04-12T00:00:00"/>
    <x v="32"/>
    <x v="103"/>
    <x v="1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9-04-12T00:00:00"/>
    <x v="32"/>
    <x v="103"/>
    <x v="1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9-04-12T00:00:00"/>
    <x v="32"/>
    <x v="103"/>
    <x v="1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d v="2016-03-11T00:00:00"/>
    <x v="9"/>
    <x v="208"/>
    <x v="1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6-06-09T00:00:00"/>
    <x v="21"/>
    <x v="148"/>
    <x v="0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d v="2016-06-09T00:00:00"/>
    <x v="21"/>
    <x v="148"/>
    <x v="0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d v="2016-06-09T00:00:00"/>
    <x v="21"/>
    <x v="148"/>
    <x v="0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d v="2018-08-07T00:00:00"/>
    <x v="61"/>
    <x v="209"/>
    <x v="1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d v="2018-08-07T00:00:00"/>
    <x v="61"/>
    <x v="209"/>
    <x v="1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10-09T00:00:00"/>
    <x v="44"/>
    <x v="46"/>
    <x v="1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d v="2017-01-12T00:00:00"/>
    <x v="12"/>
    <x v="24"/>
    <x v="1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d v="2017-01-12T00:00:00"/>
    <x v="12"/>
    <x v="24"/>
    <x v="1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d v="2017-01-12T00:00:00"/>
    <x v="12"/>
    <x v="24"/>
    <x v="1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d v="2017-01-12T00:00:00"/>
    <x v="12"/>
    <x v="24"/>
    <x v="1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d v="2017-01-12T00:00:00"/>
    <x v="12"/>
    <x v="24"/>
    <x v="1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d v="2015-03-07T00:00:00"/>
    <x v="30"/>
    <x v="210"/>
    <x v="1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d v="2015-03-07T00:00:00"/>
    <x v="30"/>
    <x v="210"/>
    <x v="1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7-08-03T00:00:00"/>
    <x v="20"/>
    <x v="211"/>
    <x v="1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d v="2017-08-03T00:00:00"/>
    <x v="20"/>
    <x v="211"/>
    <x v="1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d v="2017-08-03T00:00:00"/>
    <x v="20"/>
    <x v="211"/>
    <x v="1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d v="2017-08-03T00:00:00"/>
    <x v="20"/>
    <x v="211"/>
    <x v="1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"/>
    <n v="2"/>
    <n v="0.2"/>
    <n v="3.6288"/>
  </r>
  <r>
    <n v="593"/>
    <s v="CA-2014-135405"/>
    <d v="2014-09-01T00:00:00"/>
    <x v="3"/>
    <x v="212"/>
    <x v="1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d v="2014-09-01T00:00:00"/>
    <x v="3"/>
    <x v="212"/>
    <x v="1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d v="2014-08-08T00:00:00"/>
    <x v="47"/>
    <x v="213"/>
    <x v="1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d v="2014-08-08T00:00:00"/>
    <x v="47"/>
    <x v="213"/>
    <x v="1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x v="47"/>
    <x v="213"/>
    <x v="1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d v="2014-08-08T00:00:00"/>
    <x v="47"/>
    <x v="213"/>
    <x v="1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d v="2017-02-07T00:00:00"/>
    <x v="26"/>
    <x v="193"/>
    <x v="2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d v="2017-04-07T00:00:00"/>
    <x v="13"/>
    <x v="214"/>
    <x v="1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d v="2017-04-07T00:00:00"/>
    <x v="13"/>
    <x v="214"/>
    <x v="1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d v="2017-04-07T00:00:00"/>
    <x v="13"/>
    <x v="214"/>
    <x v="1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d v="2015-03-03T00:00:00"/>
    <x v="30"/>
    <x v="215"/>
    <x v="1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d v="2015-03-03T00:00:00"/>
    <x v="30"/>
    <x v="215"/>
    <x v="1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d v="2015-03-03T00:00:00"/>
    <x v="30"/>
    <x v="215"/>
    <x v="1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d v="2015-03-03T00:00:00"/>
    <x v="30"/>
    <x v="215"/>
    <x v="1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d v="2015-03-03T00:00:00"/>
    <x v="30"/>
    <x v="215"/>
    <x v="1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d v="2015-11-05T00:00:00"/>
    <x v="2"/>
    <x v="216"/>
    <x v="1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d v="2015-11-05T00:00:00"/>
    <x v="2"/>
    <x v="216"/>
    <x v="1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d v="2015-11-05T00:00:00"/>
    <x v="2"/>
    <x v="216"/>
    <x v="1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d v="2018-04-04T00:00:00"/>
    <x v="11"/>
    <x v="217"/>
    <x v="2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d v="2018-04-04T00:00:00"/>
    <x v="11"/>
    <x v="217"/>
    <x v="2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d v="2016-11-09T00:00:00"/>
    <x v="18"/>
    <x v="137"/>
    <x v="0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d v="2016-11-09T00:00:00"/>
    <x v="18"/>
    <x v="137"/>
    <x v="0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d v="2018-02-11T00:00:00"/>
    <x v="25"/>
    <x v="218"/>
    <x v="0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d v="2018-02-11T00:00:00"/>
    <x v="25"/>
    <x v="218"/>
    <x v="0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d v="2018-06-08T00:00:00"/>
    <x v="41"/>
    <x v="158"/>
    <x v="0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d v="2018-06-08T00:00:00"/>
    <x v="41"/>
    <x v="158"/>
    <x v="0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d v="2018-06-08T00:00:00"/>
    <x v="41"/>
    <x v="158"/>
    <x v="0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d v="2018-06-08T00:00:00"/>
    <x v="41"/>
    <x v="158"/>
    <x v="0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d v="2018-06-08T00:00:00"/>
    <x v="41"/>
    <x v="158"/>
    <x v="0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d v="2016-02-12T00:00:00"/>
    <x v="28"/>
    <x v="73"/>
    <x v="1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d v="2017-05-11T00:00:00"/>
    <x v="17"/>
    <x v="219"/>
    <x v="1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d v="2017-05-11T00:00:00"/>
    <x v="17"/>
    <x v="219"/>
    <x v="1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7-05-11T00:00:00"/>
    <x v="17"/>
    <x v="219"/>
    <x v="1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7-05-11T00:00:00"/>
    <x v="17"/>
    <x v="219"/>
    <x v="1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d v="2018-03-09T00:00:00"/>
    <x v="4"/>
    <x v="165"/>
    <x v="1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d v="2018-07-05T00:00:00"/>
    <x v="14"/>
    <x v="220"/>
    <x v="1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d v="2018-05-12T00:00:00"/>
    <x v="35"/>
    <x v="84"/>
    <x v="1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d v="2018-05-12T00:00:00"/>
    <x v="35"/>
    <x v="84"/>
    <x v="1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1-12T00:00:00"/>
    <x v="18"/>
    <x v="10"/>
    <x v="0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d v="2016-11-12T00:00:00"/>
    <x v="18"/>
    <x v="10"/>
    <x v="0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d v="2016-11-12T00:00:00"/>
    <x v="18"/>
    <x v="10"/>
    <x v="0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d v="2018-12-09T00:00:00"/>
    <x v="51"/>
    <x v="221"/>
    <x v="0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d v="2018-12-09T00:00:00"/>
    <x v="51"/>
    <x v="221"/>
    <x v="0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d v="2015-04-10T00:00:00"/>
    <x v="54"/>
    <x v="222"/>
    <x v="0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d v="2017-03-08T00:00:00"/>
    <x v="15"/>
    <x v="223"/>
    <x v="1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d v="2017-03-08T00:00:00"/>
    <x v="15"/>
    <x v="223"/>
    <x v="1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d v="2017-08-05T00:00:00"/>
    <x v="20"/>
    <x v="224"/>
    <x v="1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d v="2017-08-05T00:00:00"/>
    <x v="20"/>
    <x v="224"/>
    <x v="1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d v="2017-06-12T00:00:00"/>
    <x v="22"/>
    <x v="207"/>
    <x v="1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d v="2019-06-07T00:00:00"/>
    <x v="60"/>
    <x v="225"/>
    <x v="0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9-06-07T00:00:00"/>
    <x v="60"/>
    <x v="225"/>
    <x v="0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6"/>
  </r>
  <r>
    <n v="644"/>
    <s v="CA-2017-106103"/>
    <d v="2017-10-06T00:00:00"/>
    <x v="16"/>
    <x v="226"/>
    <x v="1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d v="2018-09-07T00:00:00"/>
    <x v="48"/>
    <x v="227"/>
    <x v="1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d v="2019-06-12T00:00:00"/>
    <x v="60"/>
    <x v="228"/>
    <x v="1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d v="2016-01-04T00:00:00"/>
    <x v="36"/>
    <x v="229"/>
    <x v="1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d v="2016-01-04T00:00:00"/>
    <x v="36"/>
    <x v="229"/>
    <x v="1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d v="2016-11-12T00:00:00"/>
    <x v="18"/>
    <x v="230"/>
    <x v="0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d v="2016-11-12T00:00:00"/>
    <x v="18"/>
    <x v="230"/>
    <x v="0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d v="2016-11-12T00:00:00"/>
    <x v="18"/>
    <x v="230"/>
    <x v="0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d v="2017-11-10T00:00:00"/>
    <x v="56"/>
    <x v="107"/>
    <x v="1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d v="2018-07-06T00:00:00"/>
    <x v="14"/>
    <x v="231"/>
    <x v="1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4"/>
  </r>
  <r>
    <n v="654"/>
    <s v="CA-2017-140844"/>
    <d v="2018-07-06T00:00:00"/>
    <x v="14"/>
    <x v="231"/>
    <x v="1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d v="2017-10-08T00:00:00"/>
    <x v="16"/>
    <x v="232"/>
    <x v="1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d v="2017-10-08T00:00:00"/>
    <x v="16"/>
    <x v="232"/>
    <x v="1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d v="2017-10-08T00:00:00"/>
    <x v="16"/>
    <x v="232"/>
    <x v="1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d v="2017-07-09T00:00:00"/>
    <x v="34"/>
    <x v="233"/>
    <x v="3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d v="2017-07-09T00:00:00"/>
    <x v="34"/>
    <x v="233"/>
    <x v="3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d v="2016-12-08T00:00:00"/>
    <x v="1"/>
    <x v="234"/>
    <x v="1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d v="2016-12-08T00:00:00"/>
    <x v="1"/>
    <x v="234"/>
    <x v="1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d v="2016-12-08T00:00:00"/>
    <x v="1"/>
    <x v="234"/>
    <x v="1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d v="2016-12-08T00:00:00"/>
    <x v="1"/>
    <x v="234"/>
    <x v="1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d v="2018-02-03T00:00:00"/>
    <x v="25"/>
    <x v="235"/>
    <x v="1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d v="2016-04-11T00:00:00"/>
    <x v="24"/>
    <x v="236"/>
    <x v="3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8-06T00:00:00"/>
    <x v="20"/>
    <x v="237"/>
    <x v="0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d v="2017-08-06T00:00:00"/>
    <x v="20"/>
    <x v="237"/>
    <x v="0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d v="2017-08-06T00:00:00"/>
    <x v="20"/>
    <x v="237"/>
    <x v="0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5-12-12T00:00:00"/>
    <x v="49"/>
    <x v="76"/>
    <x v="2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9-06T00:00:00"/>
    <x v="27"/>
    <x v="22"/>
    <x v="1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d v="2017-09-06T00:00:00"/>
    <x v="27"/>
    <x v="22"/>
    <x v="1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d v="2017-09-06T00:00:00"/>
    <x v="27"/>
    <x v="22"/>
    <x v="1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8-03-06T00:00:00"/>
    <x v="4"/>
    <x v="238"/>
    <x v="1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05-12T00:00:00"/>
    <x v="17"/>
    <x v="110"/>
    <x v="2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05-12T00:00:00"/>
    <x v="17"/>
    <x v="110"/>
    <x v="2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d v="2017-05-12T00:00:00"/>
    <x v="17"/>
    <x v="110"/>
    <x v="2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d v="2018-06-03T00:00:00"/>
    <x v="41"/>
    <x v="239"/>
    <x v="1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d v="2018-06-03T00:00:00"/>
    <x v="41"/>
    <x v="239"/>
    <x v="1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d v="2018-06-03T00:00:00"/>
    <x v="41"/>
    <x v="239"/>
    <x v="1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d v="2018-06-03T00:00:00"/>
    <x v="41"/>
    <x v="239"/>
    <x v="1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d v="2017-07-11T00:00:00"/>
    <x v="34"/>
    <x v="42"/>
    <x v="1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d v="2017-07-11T00:00:00"/>
    <x v="34"/>
    <x v="42"/>
    <x v="1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d v="2017-07-11T00:00:00"/>
    <x v="34"/>
    <x v="42"/>
    <x v="1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04-11T00:00:00"/>
    <x v="13"/>
    <x v="240"/>
    <x v="3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d v="2017-04-11T00:00:00"/>
    <x v="13"/>
    <x v="240"/>
    <x v="3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d v="2014-05-07T00:00:00"/>
    <x v="23"/>
    <x v="241"/>
    <x v="2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5-07T00:00:00"/>
    <x v="23"/>
    <x v="241"/>
    <x v="2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d v="2014-05-07T00:00:00"/>
    <x v="23"/>
    <x v="241"/>
    <x v="2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9-01-12T00:00:00"/>
    <x v="38"/>
    <x v="150"/>
    <x v="1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d v="2015-09-06T00:00:00"/>
    <x v="50"/>
    <x v="242"/>
    <x v="0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d v="2015-09-06T00:00:00"/>
    <x v="50"/>
    <x v="242"/>
    <x v="0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5-09-06T00:00:00"/>
    <x v="50"/>
    <x v="242"/>
    <x v="0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d v="2017-04-03T00:00:00"/>
    <x v="13"/>
    <x v="243"/>
    <x v="1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d v="2017-04-03T00:00:00"/>
    <x v="13"/>
    <x v="243"/>
    <x v="1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d v="2016-02-05T00:00:00"/>
    <x v="28"/>
    <x v="244"/>
    <x v="2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d v="2017-02-09T00:00:00"/>
    <x v="26"/>
    <x v="194"/>
    <x v="1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d v="2016-04-11T00:00:00"/>
    <x v="24"/>
    <x v="245"/>
    <x v="0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d v="2015-09-04T00:00:00"/>
    <x v="50"/>
    <x v="246"/>
    <x v="1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d v="2014-12-09T00:00:00"/>
    <x v="29"/>
    <x v="93"/>
    <x v="1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"/>
    <n v="2"/>
    <n v="0.2"/>
    <n v="3.6288"/>
  </r>
  <r>
    <n v="706"/>
    <s v="CA-2014-138527"/>
    <d v="2014-12-09T00:00:00"/>
    <x v="29"/>
    <x v="93"/>
    <x v="1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d v="2014-12-09T00:00:00"/>
    <x v="29"/>
    <x v="93"/>
    <x v="1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d v="2014-02-12T00:00:00"/>
    <x v="64"/>
    <x v="247"/>
    <x v="2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d v="2014-02-12T00:00:00"/>
    <x v="64"/>
    <x v="247"/>
    <x v="2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d v="2014-02-12T00:00:00"/>
    <x v="64"/>
    <x v="247"/>
    <x v="2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d v="2014-05-04T00:00:00"/>
    <x v="23"/>
    <x v="248"/>
    <x v="2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d v="2017-03-09T00:00:00"/>
    <x v="15"/>
    <x v="233"/>
    <x v="1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8-07-05T00:00:00"/>
    <x v="14"/>
    <x v="249"/>
    <x v="1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d v="2018-07-05T00:00:00"/>
    <x v="14"/>
    <x v="249"/>
    <x v="1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d v="2018-07-05T00:00:00"/>
    <x v="14"/>
    <x v="249"/>
    <x v="1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d v="2014-01-07T00:00:00"/>
    <x v="45"/>
    <x v="250"/>
    <x v="0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d v="2014-11-01T00:00:00"/>
    <x v="7"/>
    <x v="251"/>
    <x v="2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d v="2018-12-09T00:00:00"/>
    <x v="51"/>
    <x v="252"/>
    <x v="1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d v="2014-02-06T00:00:00"/>
    <x v="64"/>
    <x v="253"/>
    <x v="1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d v="2014-02-06T00:00:00"/>
    <x v="64"/>
    <x v="253"/>
    <x v="1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d v="2017-01-02T00:00:00"/>
    <x v="12"/>
    <x v="254"/>
    <x v="1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7-03-12T00:00:00"/>
    <x v="15"/>
    <x v="16"/>
    <x v="1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d v="2017-03-12T00:00:00"/>
    <x v="15"/>
    <x v="16"/>
    <x v="1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d v="2014-07-10T00:00:00"/>
    <x v="59"/>
    <x v="255"/>
    <x v="1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d v="2016-07-07T00:00:00"/>
    <x v="46"/>
    <x v="256"/>
    <x v="1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8-04-09T00:00:00"/>
    <x v="11"/>
    <x v="257"/>
    <x v="1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8-04-09T00:00:00"/>
    <x v="11"/>
    <x v="257"/>
    <x v="1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d v="2016-03-12T00:00:00"/>
    <x v="9"/>
    <x v="118"/>
    <x v="2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03-12T00:00:00"/>
    <x v="9"/>
    <x v="118"/>
    <x v="2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d v="2016-03-12T00:00:00"/>
    <x v="9"/>
    <x v="118"/>
    <x v="2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d v="2016-03-12T00:00:00"/>
    <x v="9"/>
    <x v="118"/>
    <x v="2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x v="9"/>
    <x v="118"/>
    <x v="2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8-09-01T00:00:00"/>
    <x v="48"/>
    <x v="188"/>
    <x v="1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8-09T00:00:00"/>
    <x v="47"/>
    <x v="69"/>
    <x v="1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d v="2014-04-01T00:00:00"/>
    <x v="55"/>
    <x v="258"/>
    <x v="1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d v="2014-04-01T00:00:00"/>
    <x v="55"/>
    <x v="258"/>
    <x v="1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d v="2014-04-01T00:00:00"/>
    <x v="55"/>
    <x v="258"/>
    <x v="1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d v="2018-03-08T00:00:00"/>
    <x v="4"/>
    <x v="56"/>
    <x v="1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d v="2018-03-08T00:00:00"/>
    <x v="4"/>
    <x v="56"/>
    <x v="1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d v="2018-03-08T00:00:00"/>
    <x v="4"/>
    <x v="56"/>
    <x v="1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d v="2018-03-08T00:00:00"/>
    <x v="4"/>
    <x v="56"/>
    <x v="1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d v="2016-03-05T00:00:00"/>
    <x v="9"/>
    <x v="216"/>
    <x v="3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d v="2016-03-05T00:00:00"/>
    <x v="9"/>
    <x v="216"/>
    <x v="3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d v="2017-08-03T00:00:00"/>
    <x v="20"/>
    <x v="259"/>
    <x v="0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d v="2017-02-10T00:00:00"/>
    <x v="26"/>
    <x v="260"/>
    <x v="1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d v="2017-02-10T00:00:00"/>
    <x v="26"/>
    <x v="260"/>
    <x v="1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02-10T00:00:00"/>
    <x v="26"/>
    <x v="260"/>
    <x v="1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d v="2017-02-10T00:00:00"/>
    <x v="26"/>
    <x v="260"/>
    <x v="1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7-04T00:00:00"/>
    <x v="46"/>
    <x v="261"/>
    <x v="2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d v="2015-07-12T00:00:00"/>
    <x v="43"/>
    <x v="262"/>
    <x v="1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7-06-09T00:00:00"/>
    <x v="22"/>
    <x v="40"/>
    <x v="1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6-05-12T00:00:00"/>
    <x v="5"/>
    <x v="251"/>
    <x v="1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d v="2016-05-12T00:00:00"/>
    <x v="5"/>
    <x v="251"/>
    <x v="1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8-11-07T00:00:00"/>
    <x v="37"/>
    <x v="263"/>
    <x v="1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d v="2018-06-09T00:00:00"/>
    <x v="41"/>
    <x v="264"/>
    <x v="1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d v="2017-07-08T00:00:00"/>
    <x v="34"/>
    <x v="93"/>
    <x v="1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d v="2017-03-11T00:00:00"/>
    <x v="15"/>
    <x v="152"/>
    <x v="1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8-02T00:00:00"/>
    <x v="19"/>
    <x v="87"/>
    <x v="1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d v="2015-01-01T00:00:00"/>
    <x v="8"/>
    <x v="265"/>
    <x v="0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d v="2015-01-01T00:00:00"/>
    <x v="8"/>
    <x v="265"/>
    <x v="0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5-01-01T00:00:00"/>
    <x v="8"/>
    <x v="265"/>
    <x v="0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5-01-01T00:00:00"/>
    <x v="8"/>
    <x v="265"/>
    <x v="0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d v="2015-01-01T00:00:00"/>
    <x v="8"/>
    <x v="265"/>
    <x v="0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d v="2015-02-05T00:00:00"/>
    <x v="39"/>
    <x v="266"/>
    <x v="1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d v="2017-07-05T00:00:00"/>
    <x v="34"/>
    <x v="267"/>
    <x v="1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9-06-01T00:00:00"/>
    <x v="60"/>
    <x v="57"/>
    <x v="1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d v="2016-05-06T00:00:00"/>
    <x v="5"/>
    <x v="250"/>
    <x v="1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d v="2016-09-08T00:00:00"/>
    <x v="10"/>
    <x v="268"/>
    <x v="2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6-09-08T00:00:00"/>
    <x v="10"/>
    <x v="268"/>
    <x v="2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d v="2016-09-08T00:00:00"/>
    <x v="10"/>
    <x v="268"/>
    <x v="2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6-09-08T00:00:00"/>
    <x v="10"/>
    <x v="268"/>
    <x v="2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d v="2015-03-10T00:00:00"/>
    <x v="30"/>
    <x v="269"/>
    <x v="0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d v="2015-03-10T00:00:00"/>
    <x v="30"/>
    <x v="269"/>
    <x v="0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d v="2015-03-10T00:00:00"/>
    <x v="30"/>
    <x v="269"/>
    <x v="0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03-10T00:00:00"/>
    <x v="30"/>
    <x v="269"/>
    <x v="0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d v="2016-11-05T00:00:00"/>
    <x v="18"/>
    <x v="270"/>
    <x v="1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d v="2018-05-03T00:00:00"/>
    <x v="35"/>
    <x v="271"/>
    <x v="0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x v="49"/>
    <x v="47"/>
    <x v="1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d v="2017-02-06T00:00:00"/>
    <x v="26"/>
    <x v="25"/>
    <x v="1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7-02-06T00:00:00"/>
    <x v="26"/>
    <x v="25"/>
    <x v="1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d v="2017-02-06T00:00:00"/>
    <x v="26"/>
    <x v="25"/>
    <x v="1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7-02-06T00:00:00"/>
    <x v="26"/>
    <x v="25"/>
    <x v="1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d v="2017-08-05T00:00:00"/>
    <x v="20"/>
    <x v="272"/>
    <x v="3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5-08-09T00:00:00"/>
    <x v="19"/>
    <x v="46"/>
    <x v="1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5-08-09T00:00:00"/>
    <x v="19"/>
    <x v="46"/>
    <x v="1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8-09-09T00:00:00"/>
    <x v="48"/>
    <x v="221"/>
    <x v="1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6-12-12T00:00:00"/>
    <x v="1"/>
    <x v="273"/>
    <x v="2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6-12-12T00:00:00"/>
    <x v="1"/>
    <x v="273"/>
    <x v="2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d v="2016-12-12T00:00:00"/>
    <x v="1"/>
    <x v="273"/>
    <x v="2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d v="2017-03-11T00:00:00"/>
    <x v="15"/>
    <x v="219"/>
    <x v="1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d v="2018-08-02T00:00:00"/>
    <x v="61"/>
    <x v="274"/>
    <x v="2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d v="2018-08-02T00:00:00"/>
    <x v="61"/>
    <x v="274"/>
    <x v="2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d v="2017-06-08T00:00:00"/>
    <x v="22"/>
    <x v="275"/>
    <x v="0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d v="2016-12-03T00:00:00"/>
    <x v="1"/>
    <x v="276"/>
    <x v="1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d v="2018-10-04T00:00:00"/>
    <x v="42"/>
    <x v="277"/>
    <x v="2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d v="2014-01-11T00:00:00"/>
    <x v="45"/>
    <x v="278"/>
    <x v="1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d v="2014-01-11T00:00:00"/>
    <x v="45"/>
    <x v="278"/>
    <x v="1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d v="2015-03-02T00:00:00"/>
    <x v="30"/>
    <x v="41"/>
    <x v="2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3-02T00:00:00"/>
    <x v="30"/>
    <x v="41"/>
    <x v="2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5-01-10T00:00:00"/>
    <x v="8"/>
    <x v="279"/>
    <x v="2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d v="2015-01-10T00:00:00"/>
    <x v="8"/>
    <x v="279"/>
    <x v="2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5-01-10T00:00:00"/>
    <x v="8"/>
    <x v="279"/>
    <x v="2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d v="2015-01-10T00:00:00"/>
    <x v="8"/>
    <x v="279"/>
    <x v="2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d v="2018-02-05T00:00:00"/>
    <x v="25"/>
    <x v="280"/>
    <x v="3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d v="2018-02-05T00:00:00"/>
    <x v="25"/>
    <x v="280"/>
    <x v="3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6-08-03T00:00:00"/>
    <x v="0"/>
    <x v="281"/>
    <x v="2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d v="2017-03-09T00:00:00"/>
    <x v="15"/>
    <x v="233"/>
    <x v="1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d v="2016-04-06T00:00:00"/>
    <x v="24"/>
    <x v="282"/>
    <x v="1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d v="2016-04-06T00:00:00"/>
    <x v="24"/>
    <x v="282"/>
    <x v="1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d v="2016-04-06T00:00:00"/>
    <x v="24"/>
    <x v="282"/>
    <x v="1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6-04-06T00:00:00"/>
    <x v="24"/>
    <x v="282"/>
    <x v="1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d v="2016-04-06T00:00:00"/>
    <x v="24"/>
    <x v="282"/>
    <x v="1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2"/>
  </r>
  <r>
    <n v="823"/>
    <s v="CA-2017-101434"/>
    <d v="2018-08-06T00:00:00"/>
    <x v="61"/>
    <x v="283"/>
    <x v="1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d v="2018-08-06T00:00:00"/>
    <x v="61"/>
    <x v="283"/>
    <x v="1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9-05T00:00:00"/>
    <x v="3"/>
    <x v="8"/>
    <x v="1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d v="2014-09-05T00:00:00"/>
    <x v="3"/>
    <x v="8"/>
    <x v="1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d v="2018-09-08T00:00:00"/>
    <x v="48"/>
    <x v="284"/>
    <x v="1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8-09-08T00:00:00"/>
    <x v="48"/>
    <x v="284"/>
    <x v="1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d v="2018-09-08T00:00:00"/>
    <x v="48"/>
    <x v="284"/>
    <x v="1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8-04-06T00:00:00"/>
    <x v="11"/>
    <x v="285"/>
    <x v="0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d v="2018-04-06T00:00:00"/>
    <x v="11"/>
    <x v="285"/>
    <x v="0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d v="2018-04-06T00:00:00"/>
    <x v="11"/>
    <x v="285"/>
    <x v="0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d v="2018-04-06T00:00:00"/>
    <x v="11"/>
    <x v="285"/>
    <x v="0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d v="2017-11-07T00:00:00"/>
    <x v="56"/>
    <x v="286"/>
    <x v="1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d v="2017-11-07T00:00:00"/>
    <x v="56"/>
    <x v="286"/>
    <x v="1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7-11-07T00:00:00"/>
    <x v="56"/>
    <x v="286"/>
    <x v="1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d v="2014-08-09T00:00:00"/>
    <x v="47"/>
    <x v="160"/>
    <x v="0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d v="2017-04-11T00:00:00"/>
    <x v="13"/>
    <x v="43"/>
    <x v="1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d v="2016-07-03T00:00:00"/>
    <x v="46"/>
    <x v="287"/>
    <x v="1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6-08-11T00:00:00"/>
    <x v="0"/>
    <x v="288"/>
    <x v="1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d v="2016-08-11T00:00:00"/>
    <x v="0"/>
    <x v="288"/>
    <x v="1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d v="2016-08-11T00:00:00"/>
    <x v="0"/>
    <x v="288"/>
    <x v="1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d v="2016-07-11T00:00:00"/>
    <x v="46"/>
    <x v="289"/>
    <x v="2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d v="2016-07-11T00:00:00"/>
    <x v="46"/>
    <x v="289"/>
    <x v="2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d v="2016-07-11T00:00:00"/>
    <x v="46"/>
    <x v="289"/>
    <x v="2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d v="2016-07-11T00:00:00"/>
    <x v="46"/>
    <x v="289"/>
    <x v="2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d v="2016-01-10T00:00:00"/>
    <x v="36"/>
    <x v="290"/>
    <x v="1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6-01-10T00:00:00"/>
    <x v="36"/>
    <x v="290"/>
    <x v="1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d v="2017-01-01T00:00:00"/>
    <x v="12"/>
    <x v="291"/>
    <x v="1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d v="2014-07-02T00:00:00"/>
    <x v="59"/>
    <x v="292"/>
    <x v="1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d v="2017-08-06T00:00:00"/>
    <x v="20"/>
    <x v="22"/>
    <x v="0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d v="2017-08-06T00:00:00"/>
    <x v="20"/>
    <x v="22"/>
    <x v="0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8-04-05T00:00:00"/>
    <x v="11"/>
    <x v="180"/>
    <x v="1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d v="2017-07-02T00:00:00"/>
    <x v="34"/>
    <x v="293"/>
    <x v="1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d v="2017-07-02T00:00:00"/>
    <x v="34"/>
    <x v="293"/>
    <x v="1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d v="2014-03-08T00:00:00"/>
    <x v="52"/>
    <x v="294"/>
    <x v="1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3-08T00:00:00"/>
    <x v="52"/>
    <x v="294"/>
    <x v="1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d v="2014-03-08T00:00:00"/>
    <x v="52"/>
    <x v="294"/>
    <x v="1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d v="2017-10-04T00:00:00"/>
    <x v="16"/>
    <x v="120"/>
    <x v="1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d v="2017-10-04T00:00:00"/>
    <x v="16"/>
    <x v="120"/>
    <x v="1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9-06T00:00:00"/>
    <x v="3"/>
    <x v="295"/>
    <x v="1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d v="2014-09-06T00:00:00"/>
    <x v="3"/>
    <x v="295"/>
    <x v="1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5-01T00:00:00"/>
    <x v="5"/>
    <x v="296"/>
    <x v="0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5-01T00:00:00"/>
    <x v="5"/>
    <x v="296"/>
    <x v="0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d v="2016-05-01T00:00:00"/>
    <x v="5"/>
    <x v="296"/>
    <x v="0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d v="2014-10-01T00:00:00"/>
    <x v="65"/>
    <x v="265"/>
    <x v="1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10-01T00:00:00"/>
    <x v="65"/>
    <x v="265"/>
    <x v="1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8-05-09T00:00:00"/>
    <x v="35"/>
    <x v="78"/>
    <x v="2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d v="2014-06-04T00:00:00"/>
    <x v="63"/>
    <x v="297"/>
    <x v="1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d v="2016-03-09T00:00:00"/>
    <x v="9"/>
    <x v="134"/>
    <x v="2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d v="2016-03-09T00:00:00"/>
    <x v="9"/>
    <x v="134"/>
    <x v="2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d v="2016-07-10T00:00:00"/>
    <x v="46"/>
    <x v="50"/>
    <x v="2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0-12T00:00:00"/>
    <x v="65"/>
    <x v="219"/>
    <x v="1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d v="2014-10-12T00:00:00"/>
    <x v="65"/>
    <x v="219"/>
    <x v="1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9-01-08T00:00:00"/>
    <x v="38"/>
    <x v="298"/>
    <x v="1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"/>
    <n v="5"/>
    <n v="0.2"/>
    <n v="67.256"/>
  </r>
  <r>
    <n v="876"/>
    <s v="CA-2016-116736"/>
    <d v="2017-05-01T00:00:00"/>
    <x v="17"/>
    <x v="299"/>
    <x v="1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7-05-01T00:00:00"/>
    <x v="17"/>
    <x v="299"/>
    <x v="1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d v="2017-05-01T00:00:00"/>
    <x v="17"/>
    <x v="299"/>
    <x v="1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d v="2015-05-09T00:00:00"/>
    <x v="40"/>
    <x v="100"/>
    <x v="1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9-06-11T00:00:00"/>
    <x v="60"/>
    <x v="273"/>
    <x v="0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d v="2019-06-11T00:00:00"/>
    <x v="60"/>
    <x v="273"/>
    <x v="0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d v="2015-09-10T00:00:00"/>
    <x v="50"/>
    <x v="21"/>
    <x v="1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d v="2018-11-12T00:00:00"/>
    <x v="37"/>
    <x v="300"/>
    <x v="3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d v="2017-10-10T00:00:00"/>
    <x v="16"/>
    <x v="301"/>
    <x v="2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d v="2016-05-04T00:00:00"/>
    <x v="5"/>
    <x v="302"/>
    <x v="1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d v="2017-01-04T00:00:00"/>
    <x v="12"/>
    <x v="172"/>
    <x v="0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d v="2019-02-06T00:00:00"/>
    <x v="33"/>
    <x v="303"/>
    <x v="1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d v="2018-02-10T00:00:00"/>
    <x v="25"/>
    <x v="146"/>
    <x v="1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x v="3"/>
    <x v="98"/>
    <x v="1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8-08-06T00:00:00"/>
    <x v="61"/>
    <x v="304"/>
    <x v="1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d v="2018-08-06T00:00:00"/>
    <x v="61"/>
    <x v="304"/>
    <x v="1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d v="2019-02-06T00:00:00"/>
    <x v="33"/>
    <x v="283"/>
    <x v="2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d v="2019-02-06T00:00:00"/>
    <x v="33"/>
    <x v="283"/>
    <x v="2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d v="2019-02-06T00:00:00"/>
    <x v="33"/>
    <x v="283"/>
    <x v="2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d v="2016-10-11T00:00:00"/>
    <x v="6"/>
    <x v="305"/>
    <x v="2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d v="2016-10-11T00:00:00"/>
    <x v="6"/>
    <x v="305"/>
    <x v="2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d v="2016-03-10T00:00:00"/>
    <x v="9"/>
    <x v="2"/>
    <x v="0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d v="2014-09-09T00:00:00"/>
    <x v="3"/>
    <x v="306"/>
    <x v="1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d v="2019-05-10T00:00:00"/>
    <x v="57"/>
    <x v="307"/>
    <x v="0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10-04T00:00:00"/>
    <x v="6"/>
    <x v="308"/>
    <x v="2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x v="56"/>
    <x v="80"/>
    <x v="2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x v="56"/>
    <x v="80"/>
    <x v="2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d v="2018-03-09T00:00:00"/>
    <x v="4"/>
    <x v="31"/>
    <x v="2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d v="2016-08-04T00:00:00"/>
    <x v="0"/>
    <x v="308"/>
    <x v="1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8-04T00:00:00"/>
    <x v="0"/>
    <x v="308"/>
    <x v="1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d v="2016-08-04T00:00:00"/>
    <x v="0"/>
    <x v="308"/>
    <x v="1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d v="2019-06-12T00:00:00"/>
    <x v="60"/>
    <x v="309"/>
    <x v="1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d v="2019-06-12T00:00:00"/>
    <x v="60"/>
    <x v="309"/>
    <x v="1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d v="2019-06-12T00:00:00"/>
    <x v="60"/>
    <x v="309"/>
    <x v="1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d v="2017-02-09T00:00:00"/>
    <x v="26"/>
    <x v="233"/>
    <x v="1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2-09T00:00:00"/>
    <x v="26"/>
    <x v="233"/>
    <x v="1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d v="2017-02-09T00:00:00"/>
    <x v="26"/>
    <x v="233"/>
    <x v="1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d v="2017-07-05T00:00:00"/>
    <x v="34"/>
    <x v="310"/>
    <x v="1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d v="2019-03-11T00:00:00"/>
    <x v="58"/>
    <x v="311"/>
    <x v="2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9-03-11T00:00:00"/>
    <x v="58"/>
    <x v="311"/>
    <x v="2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d v="2015-03-06T00:00:00"/>
    <x v="30"/>
    <x v="312"/>
    <x v="1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d v="2015-03-06T00:00:00"/>
    <x v="30"/>
    <x v="312"/>
    <x v="1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d v="2015-03-06T00:00:00"/>
    <x v="30"/>
    <x v="312"/>
    <x v="1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d v="2016-05-03T00:00:00"/>
    <x v="5"/>
    <x v="281"/>
    <x v="1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d v="2016-05-03T00:00:00"/>
    <x v="5"/>
    <x v="281"/>
    <x v="1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d v="2014-05-12T00:00:00"/>
    <x v="23"/>
    <x v="313"/>
    <x v="1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d v="2015-11-04T00:00:00"/>
    <x v="2"/>
    <x v="168"/>
    <x v="1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d v="2015-11-04T00:00:00"/>
    <x v="2"/>
    <x v="168"/>
    <x v="1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11-04T00:00:00"/>
    <x v="2"/>
    <x v="168"/>
    <x v="1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d v="2017-03-09T00:00:00"/>
    <x v="15"/>
    <x v="194"/>
    <x v="1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d v="2015-01-09T00:00:00"/>
    <x v="8"/>
    <x v="122"/>
    <x v="2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"/>
    <n v="3"/>
    <n v="0.2"/>
    <n v="5.4432"/>
  </r>
  <r>
    <n v="927"/>
    <s v="CA-2014-132962"/>
    <d v="2015-01-09T00:00:00"/>
    <x v="8"/>
    <x v="122"/>
    <x v="2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d v="2015-05-10T00:00:00"/>
    <x v="40"/>
    <x v="222"/>
    <x v="1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05-10T00:00:00"/>
    <x v="40"/>
    <x v="222"/>
    <x v="1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d v="2018-02-04T00:00:00"/>
    <x v="25"/>
    <x v="114"/>
    <x v="2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d v="2018-02-04T00:00:00"/>
    <x v="25"/>
    <x v="114"/>
    <x v="2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8-02-04T00:00:00"/>
    <x v="25"/>
    <x v="114"/>
    <x v="2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"/>
    <n v="3"/>
    <n v="0.2"/>
    <n v="5.0286"/>
  </r>
  <r>
    <n v="933"/>
    <s v="CA-2017-114216"/>
    <d v="2017-02-09T00:00:00"/>
    <x v="26"/>
    <x v="12"/>
    <x v="1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7-08-06T00:00:00"/>
    <x v="20"/>
    <x v="99"/>
    <x v="1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d v="2017-08-06T00:00:00"/>
    <x v="20"/>
    <x v="99"/>
    <x v="1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d v="2017-08-06T00:00:00"/>
    <x v="20"/>
    <x v="99"/>
    <x v="1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"/>
    <n v="3"/>
    <n v="0.2"/>
    <n v="5.4432"/>
  </r>
  <r>
    <n v="937"/>
    <s v="CA-2016-140081"/>
    <d v="2017-08-06T00:00:00"/>
    <x v="20"/>
    <x v="99"/>
    <x v="1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d v="2017-05-11T00:00:00"/>
    <x v="17"/>
    <x v="26"/>
    <x v="2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d v="2016-01-12T00:00:00"/>
    <x v="36"/>
    <x v="314"/>
    <x v="1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d v="2016-01-12T00:00:00"/>
    <x v="36"/>
    <x v="314"/>
    <x v="1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7-07-06T00:00:00"/>
    <x v="34"/>
    <x v="315"/>
    <x v="2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7-01-12T00:00:00"/>
    <x v="12"/>
    <x v="110"/>
    <x v="1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7-01-12T00:00:00"/>
    <x v="12"/>
    <x v="110"/>
    <x v="1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d v="2017-05-05T00:00:00"/>
    <x v="17"/>
    <x v="65"/>
    <x v="1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"/>
    <n v="5"/>
    <n v="0"/>
    <n v="15.552"/>
  </r>
  <r>
    <n v="945"/>
    <s v="CA-2015-120880"/>
    <d v="2017-05-05T00:00:00"/>
    <x v="17"/>
    <x v="65"/>
    <x v="1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d v="2017-05-05T00:00:00"/>
    <x v="17"/>
    <x v="65"/>
    <x v="1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7-02-07T00:00:00"/>
    <x v="26"/>
    <x v="193"/>
    <x v="2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d v="2019-04-11T00:00:00"/>
    <x v="32"/>
    <x v="273"/>
    <x v="1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d v="2019-04-11T00:00:00"/>
    <x v="32"/>
    <x v="273"/>
    <x v="1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d v="2019-04-11T00:00:00"/>
    <x v="32"/>
    <x v="273"/>
    <x v="1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d v="2019-04-11T00:00:00"/>
    <x v="32"/>
    <x v="273"/>
    <x v="1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"/>
    <n v="3"/>
    <n v="0.2"/>
    <n v="5.4432"/>
  </r>
  <r>
    <n v="952"/>
    <s v="US-2017-110576"/>
    <d v="2019-04-11T00:00:00"/>
    <x v="32"/>
    <x v="273"/>
    <x v="1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3-04T00:00:00"/>
    <x v="15"/>
    <x v="316"/>
    <x v="1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d v="2019-04-12T00:00:00"/>
    <x v="32"/>
    <x v="317"/>
    <x v="1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d v="2019-04-12T00:00:00"/>
    <x v="32"/>
    <x v="317"/>
    <x v="1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d v="2019-06-11T00:00:00"/>
    <x v="60"/>
    <x v="230"/>
    <x v="1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d v="2018-03-05T00:00:00"/>
    <x v="4"/>
    <x v="318"/>
    <x v="0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d v="2018-03-05T00:00:00"/>
    <x v="4"/>
    <x v="318"/>
    <x v="0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d v="2018-03-05T00:00:00"/>
    <x v="4"/>
    <x v="318"/>
    <x v="0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d v="2016-10-09T00:00:00"/>
    <x v="6"/>
    <x v="148"/>
    <x v="3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8-02-11T00:00:00"/>
    <x v="25"/>
    <x v="319"/>
    <x v="1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d v="2017-03-11T00:00:00"/>
    <x v="15"/>
    <x v="320"/>
    <x v="1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1-09T00:00:00"/>
    <x v="36"/>
    <x v="321"/>
    <x v="2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5-10-09T00:00:00"/>
    <x v="44"/>
    <x v="61"/>
    <x v="0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9-04T00:00:00"/>
    <x v="27"/>
    <x v="322"/>
    <x v="2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d v="2015-04-01T00:00:00"/>
    <x v="54"/>
    <x v="323"/>
    <x v="0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d v="2015-04-01T00:00:00"/>
    <x v="54"/>
    <x v="323"/>
    <x v="0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d v="2015-04-01T00:00:00"/>
    <x v="54"/>
    <x v="323"/>
    <x v="0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d v="2015-04-01T00:00:00"/>
    <x v="54"/>
    <x v="323"/>
    <x v="0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d v="2017-05-10T00:00:00"/>
    <x v="17"/>
    <x v="161"/>
    <x v="0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d v="2017-05-10T00:00:00"/>
    <x v="17"/>
    <x v="161"/>
    <x v="0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d v="2017-09-07T00:00:00"/>
    <x v="27"/>
    <x v="286"/>
    <x v="1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d v="2017-07-01T00:00:00"/>
    <x v="34"/>
    <x v="324"/>
    <x v="2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d v="2018-06-05T00:00:00"/>
    <x v="41"/>
    <x v="325"/>
    <x v="2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d v="2015-09-12T00:00:00"/>
    <x v="50"/>
    <x v="262"/>
    <x v="2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d v="2016-03-10T00:00:00"/>
    <x v="9"/>
    <x v="50"/>
    <x v="1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d v="2014-11-11T00:00:00"/>
    <x v="7"/>
    <x v="326"/>
    <x v="0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d v="2014-11-11T00:00:00"/>
    <x v="7"/>
    <x v="326"/>
    <x v="0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x v="7"/>
    <x v="326"/>
    <x v="0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d v="2019-05-09T00:00:00"/>
    <x v="57"/>
    <x v="327"/>
    <x v="1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d v="2019-05-09T00:00:00"/>
    <x v="57"/>
    <x v="327"/>
    <x v="1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d v="2019-05-09T00:00:00"/>
    <x v="57"/>
    <x v="327"/>
    <x v="1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d v="2015-10-03T00:00:00"/>
    <x v="44"/>
    <x v="328"/>
    <x v="3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d v="2018-09-05T00:00:00"/>
    <x v="48"/>
    <x v="329"/>
    <x v="1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d v="2018-09-05T00:00:00"/>
    <x v="48"/>
    <x v="329"/>
    <x v="1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7-05-03T00:00:00"/>
    <x v="17"/>
    <x v="330"/>
    <x v="0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d v="2016-09-09T00:00:00"/>
    <x v="10"/>
    <x v="45"/>
    <x v="2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d v="2018-02-08T00:00:00"/>
    <x v="25"/>
    <x v="331"/>
    <x v="2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8-02-08T00:00:00"/>
    <x v="25"/>
    <x v="331"/>
    <x v="2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5-09-05T00:00:00"/>
    <x v="50"/>
    <x v="217"/>
    <x v="1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d v="2015-09-05T00:00:00"/>
    <x v="50"/>
    <x v="217"/>
    <x v="1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7-04-10T00:00:00"/>
    <x v="13"/>
    <x v="332"/>
    <x v="1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7-04-10T00:00:00"/>
    <x v="13"/>
    <x v="332"/>
    <x v="1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d v="2017-04-10T00:00:00"/>
    <x v="13"/>
    <x v="332"/>
    <x v="1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d v="2017-04-10T00:00:00"/>
    <x v="13"/>
    <x v="332"/>
    <x v="1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d v="2017-01-11T00:00:00"/>
    <x v="12"/>
    <x v="121"/>
    <x v="1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7-07-07T00:00:00"/>
    <x v="34"/>
    <x v="106"/>
    <x v="3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d v="2017-07-07T00:00:00"/>
    <x v="34"/>
    <x v="106"/>
    <x v="3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7-07-07T00:00:00"/>
    <x v="34"/>
    <x v="106"/>
    <x v="3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7-03-08T00:00:00"/>
    <x v="15"/>
    <x v="333"/>
    <x v="1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d v="2016-01-11T00:00:00"/>
    <x v="36"/>
    <x v="48"/>
    <x v="1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d v="2015-06-11T00:00:00"/>
    <x v="66"/>
    <x v="192"/>
    <x v="2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d v="2015-06-11T00:00:00"/>
    <x v="66"/>
    <x v="192"/>
    <x v="2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d v="2019-02-12T00:00:00"/>
    <x v="33"/>
    <x v="317"/>
    <x v="1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d v="2017-01-08T00:00:00"/>
    <x v="12"/>
    <x v="225"/>
    <x v="2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d v="2015-12-11T00:00:00"/>
    <x v="49"/>
    <x v="141"/>
    <x v="2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d v="2018-05-06T00:00:00"/>
    <x v="35"/>
    <x v="285"/>
    <x v="0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d v="2018-05-06T00:00:00"/>
    <x v="35"/>
    <x v="285"/>
    <x v="0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d v="2016-09-12T00:00:00"/>
    <x v="10"/>
    <x v="126"/>
    <x v="0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d v="2016-09-12T00:00:00"/>
    <x v="10"/>
    <x v="126"/>
    <x v="0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6-05-09T00:00:00"/>
    <x v="5"/>
    <x v="59"/>
    <x v="0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"/>
    <n v="5"/>
    <n v="0"/>
    <n v="15.552"/>
  </r>
  <r>
    <n v="1017"/>
    <s v="CA-2015-108665"/>
    <d v="2015-06-07T00:00:00"/>
    <x v="66"/>
    <x v="334"/>
    <x v="1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6-07T00:00:00"/>
    <x v="66"/>
    <x v="334"/>
    <x v="1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6-07T00:00:00"/>
    <x v="66"/>
    <x v="334"/>
    <x v="1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d v="2015-06-07T00:00:00"/>
    <x v="66"/>
    <x v="334"/>
    <x v="1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d v="2017-03-04T00:00:00"/>
    <x v="15"/>
    <x v="8"/>
    <x v="1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d v="2017-03-04T00:00:00"/>
    <x v="15"/>
    <x v="8"/>
    <x v="1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7-03-04T00:00:00"/>
    <x v="15"/>
    <x v="8"/>
    <x v="1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6-04-06T00:00:00"/>
    <x v="24"/>
    <x v="335"/>
    <x v="1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8-05-12T00:00:00"/>
    <x v="35"/>
    <x v="336"/>
    <x v="2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11-01T00:00:00"/>
    <x v="18"/>
    <x v="337"/>
    <x v="0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"/>
    <n v="3"/>
    <n v="0.2"/>
    <n v="5.4432"/>
  </r>
  <r>
    <n v="1027"/>
    <s v="CA-2016-126529"/>
    <d v="2016-11-01T00:00:00"/>
    <x v="18"/>
    <x v="337"/>
    <x v="0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d v="2016-11-01T00:00:00"/>
    <x v="18"/>
    <x v="337"/>
    <x v="0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11-07T00:00:00"/>
    <x v="7"/>
    <x v="338"/>
    <x v="1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d v="2014-11-07T00:00:00"/>
    <x v="7"/>
    <x v="338"/>
    <x v="1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d v="2014-11-07T00:00:00"/>
    <x v="7"/>
    <x v="338"/>
    <x v="1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11-07T00:00:00"/>
    <x v="7"/>
    <x v="338"/>
    <x v="1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d v="2014-11-07T00:00:00"/>
    <x v="7"/>
    <x v="338"/>
    <x v="1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4"/>
    <n v="5"/>
    <n v="0"/>
    <n v="7.056"/>
  </r>
  <r>
    <n v="1034"/>
    <s v="CA-2016-109820"/>
    <d v="2017-08-11T00:00:00"/>
    <x v="20"/>
    <x v="155"/>
    <x v="2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d v="2017-08-11T00:00:00"/>
    <x v="20"/>
    <x v="155"/>
    <x v="2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7-08-11T00:00:00"/>
    <x v="20"/>
    <x v="155"/>
    <x v="2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d v="2017-10-04T00:00:00"/>
    <x v="16"/>
    <x v="339"/>
    <x v="1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d v="2016-01-06T00:00:00"/>
    <x v="36"/>
    <x v="340"/>
    <x v="2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8-08-11T00:00:00"/>
    <x v="61"/>
    <x v="341"/>
    <x v="2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d v="2018-08-11T00:00:00"/>
    <x v="61"/>
    <x v="341"/>
    <x v="2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d v="2017-08-03T00:00:00"/>
    <x v="20"/>
    <x v="211"/>
    <x v="1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d v="2016-06-09T00:00:00"/>
    <x v="21"/>
    <x v="14"/>
    <x v="0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6-09T00:00:00"/>
    <x v="21"/>
    <x v="14"/>
    <x v="0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d v="2017-09-07T00:00:00"/>
    <x v="27"/>
    <x v="128"/>
    <x v="2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d v="2017-09-07T00:00:00"/>
    <x v="27"/>
    <x v="128"/>
    <x v="2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d v="2017-12-10T00:00:00"/>
    <x v="53"/>
    <x v="342"/>
    <x v="1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d v="2016-08-03T00:00:00"/>
    <x v="0"/>
    <x v="20"/>
    <x v="1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8-03T00:00:00"/>
    <x v="0"/>
    <x v="20"/>
    <x v="1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d v="2016-03-05T00:00:00"/>
    <x v="9"/>
    <x v="343"/>
    <x v="0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d v="2016-03-05T00:00:00"/>
    <x v="9"/>
    <x v="343"/>
    <x v="0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3-07T00:00:00"/>
    <x v="30"/>
    <x v="123"/>
    <x v="2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d v="2015-03-07T00:00:00"/>
    <x v="30"/>
    <x v="123"/>
    <x v="2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d v="2015-03-07T00:00:00"/>
    <x v="30"/>
    <x v="123"/>
    <x v="2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d v="2015-04-04T00:00:00"/>
    <x v="54"/>
    <x v="149"/>
    <x v="1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x v="54"/>
    <x v="149"/>
    <x v="1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d v="2015-04-04T00:00:00"/>
    <x v="54"/>
    <x v="149"/>
    <x v="1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d v="2015-04-04T00:00:00"/>
    <x v="54"/>
    <x v="149"/>
    <x v="1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0-12T00:00:00"/>
    <x v="16"/>
    <x v="344"/>
    <x v="1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d v="2017-10-12T00:00:00"/>
    <x v="16"/>
    <x v="344"/>
    <x v="1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d v="2017-12-11T00:00:00"/>
    <x v="53"/>
    <x v="164"/>
    <x v="1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6-11-03T00:00:00"/>
    <x v="18"/>
    <x v="276"/>
    <x v="1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d v="2016-04-04T00:00:00"/>
    <x v="24"/>
    <x v="261"/>
    <x v="1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d v="2016-01-10T00:00:00"/>
    <x v="36"/>
    <x v="78"/>
    <x v="2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d v="2019-04-09T00:00:00"/>
    <x v="32"/>
    <x v="345"/>
    <x v="0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d v="2017-01-07T00:00:00"/>
    <x v="12"/>
    <x v="145"/>
    <x v="1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d v="2016-08-11T00:00:00"/>
    <x v="0"/>
    <x v="6"/>
    <x v="1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d v="2018-04-04T00:00:00"/>
    <x v="11"/>
    <x v="346"/>
    <x v="1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d v="2018-02-11T00:00:00"/>
    <x v="25"/>
    <x v="319"/>
    <x v="1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2-11T00:00:00"/>
    <x v="1"/>
    <x v="152"/>
    <x v="1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d v="2016-12-11T00:00:00"/>
    <x v="1"/>
    <x v="152"/>
    <x v="1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d v="2016-12-11T00:00:00"/>
    <x v="1"/>
    <x v="152"/>
    <x v="1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d v="2018-05-09T00:00:00"/>
    <x v="35"/>
    <x v="347"/>
    <x v="2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d v="2018-11-09T00:00:00"/>
    <x v="37"/>
    <x v="348"/>
    <x v="0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d v="2018-11-09T00:00:00"/>
    <x v="37"/>
    <x v="348"/>
    <x v="0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d v="2018-11-09T00:00:00"/>
    <x v="37"/>
    <x v="348"/>
    <x v="0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7-05-11T00:00:00"/>
    <x v="17"/>
    <x v="98"/>
    <x v="1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d v="2017-05-11T00:00:00"/>
    <x v="17"/>
    <x v="98"/>
    <x v="1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d v="2016-01-03T00:00:00"/>
    <x v="36"/>
    <x v="349"/>
    <x v="1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1-03T00:00:00"/>
    <x v="36"/>
    <x v="349"/>
    <x v="1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d v="2016-01-03T00:00:00"/>
    <x v="36"/>
    <x v="349"/>
    <x v="1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d v="2016-01-03T00:00:00"/>
    <x v="36"/>
    <x v="349"/>
    <x v="1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d v="2016-12-08T00:00:00"/>
    <x v="1"/>
    <x v="350"/>
    <x v="3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d v="2017-03-08T00:00:00"/>
    <x v="15"/>
    <x v="351"/>
    <x v="0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d v="2017-03-08T00:00:00"/>
    <x v="15"/>
    <x v="351"/>
    <x v="0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4-06T00:00:00"/>
    <x v="13"/>
    <x v="237"/>
    <x v="1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d v="2017-04-06T00:00:00"/>
    <x v="13"/>
    <x v="237"/>
    <x v="1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d v="2015-06-12T00:00:00"/>
    <x v="66"/>
    <x v="164"/>
    <x v="1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d v="2015-06-12T00:00:00"/>
    <x v="66"/>
    <x v="164"/>
    <x v="1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d v="2017-03-12T00:00:00"/>
    <x v="15"/>
    <x v="16"/>
    <x v="1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"/>
    <n v="5"/>
    <n v="0"/>
    <n v="14.161"/>
  </r>
  <r>
    <n v="1095"/>
    <s v="CA-2015-165085"/>
    <d v="2017-03-12T00:00:00"/>
    <x v="15"/>
    <x v="16"/>
    <x v="1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d v="2018-09-01T00:00:00"/>
    <x v="48"/>
    <x v="352"/>
    <x v="1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d v="2018-09-01T00:00:00"/>
    <x v="48"/>
    <x v="352"/>
    <x v="1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d v="2016-01-06T00:00:00"/>
    <x v="36"/>
    <x v="180"/>
    <x v="2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d v="2017-02-06T00:00:00"/>
    <x v="26"/>
    <x v="138"/>
    <x v="2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7-02-06T00:00:00"/>
    <x v="26"/>
    <x v="138"/>
    <x v="2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d v="2017-02-06T00:00:00"/>
    <x v="26"/>
    <x v="138"/>
    <x v="2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d v="2017-02-06T00:00:00"/>
    <x v="26"/>
    <x v="138"/>
    <x v="2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8-09-04T00:00:00"/>
    <x v="48"/>
    <x v="353"/>
    <x v="1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d v="2018-09-04T00:00:00"/>
    <x v="48"/>
    <x v="353"/>
    <x v="1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d v="2017-09-10T00:00:00"/>
    <x v="27"/>
    <x v="354"/>
    <x v="1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d v="2017-07-11T00:00:00"/>
    <x v="34"/>
    <x v="42"/>
    <x v="1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d v="2018-06-12T00:00:00"/>
    <x v="41"/>
    <x v="300"/>
    <x v="0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d v="2018-06-12T00:00:00"/>
    <x v="41"/>
    <x v="300"/>
    <x v="0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d v="2018-06-12T00:00:00"/>
    <x v="41"/>
    <x v="300"/>
    <x v="0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7-10-07T00:00:00"/>
    <x v="16"/>
    <x v="128"/>
    <x v="0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4-09T00:00:00"/>
    <x v="54"/>
    <x v="37"/>
    <x v="1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4-09T00:00:00"/>
    <x v="54"/>
    <x v="37"/>
    <x v="1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d v="2015-04-09T00:00:00"/>
    <x v="54"/>
    <x v="37"/>
    <x v="1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4-09T00:00:00"/>
    <x v="54"/>
    <x v="37"/>
    <x v="1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5-08-01T00:00:00"/>
    <x v="19"/>
    <x v="190"/>
    <x v="1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d v="2015-02-03T00:00:00"/>
    <x v="39"/>
    <x v="215"/>
    <x v="1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d v="2015-02-03T00:00:00"/>
    <x v="39"/>
    <x v="215"/>
    <x v="1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12-04T00:00:00"/>
    <x v="1"/>
    <x v="172"/>
    <x v="1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d v="2016-12-04T00:00:00"/>
    <x v="1"/>
    <x v="172"/>
    <x v="1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12-04T00:00:00"/>
    <x v="1"/>
    <x v="172"/>
    <x v="1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d v="2016-06-12T00:00:00"/>
    <x v="21"/>
    <x v="73"/>
    <x v="2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5-06T00:00:00"/>
    <x v="5"/>
    <x v="95"/>
    <x v="1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d v="2016-05-06T00:00:00"/>
    <x v="5"/>
    <x v="95"/>
    <x v="1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d v="2016-11-12T00:00:00"/>
    <x v="18"/>
    <x v="198"/>
    <x v="3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d v="2016-12-11T00:00:00"/>
    <x v="1"/>
    <x v="355"/>
    <x v="0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2-11T00:00:00"/>
    <x v="1"/>
    <x v="355"/>
    <x v="0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2-11T00:00:00"/>
    <x v="1"/>
    <x v="355"/>
    <x v="0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2-11T00:00:00"/>
    <x v="1"/>
    <x v="355"/>
    <x v="0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2-11T00:00:00"/>
    <x v="1"/>
    <x v="355"/>
    <x v="0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6-05-09T00:00:00"/>
    <x v="5"/>
    <x v="116"/>
    <x v="1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6-05-09T00:00:00"/>
    <x v="5"/>
    <x v="116"/>
    <x v="1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6-05-09T00:00:00"/>
    <x v="5"/>
    <x v="116"/>
    <x v="1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d v="2016-05-09T00:00:00"/>
    <x v="5"/>
    <x v="116"/>
    <x v="1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d v="2016-05-09T00:00:00"/>
    <x v="5"/>
    <x v="116"/>
    <x v="1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d v="2015-04-04T00:00:00"/>
    <x v="54"/>
    <x v="356"/>
    <x v="3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d v="2015-04-04T00:00:00"/>
    <x v="54"/>
    <x v="356"/>
    <x v="3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d v="2015-04-04T00:00:00"/>
    <x v="54"/>
    <x v="356"/>
    <x v="3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d v="2015-04-04T00:00:00"/>
    <x v="54"/>
    <x v="356"/>
    <x v="3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d v="2015-04-04T00:00:00"/>
    <x v="54"/>
    <x v="356"/>
    <x v="3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8-05T00:00:00"/>
    <x v="19"/>
    <x v="346"/>
    <x v="1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d v="2018-07-12T00:00:00"/>
    <x v="14"/>
    <x v="291"/>
    <x v="1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8-07-12T00:00:00"/>
    <x v="14"/>
    <x v="291"/>
    <x v="1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d v="2015-08-12T00:00:00"/>
    <x v="19"/>
    <x v="206"/>
    <x v="2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5-08-12T00:00:00"/>
    <x v="19"/>
    <x v="206"/>
    <x v="2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d v="2015-08-12T00:00:00"/>
    <x v="19"/>
    <x v="206"/>
    <x v="2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5-08-12T00:00:00"/>
    <x v="19"/>
    <x v="206"/>
    <x v="2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d v="2016-02-07T00:00:00"/>
    <x v="28"/>
    <x v="357"/>
    <x v="0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d v="2019-05-06T00:00:00"/>
    <x v="57"/>
    <x v="193"/>
    <x v="1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d v="2019-05-06T00:00:00"/>
    <x v="57"/>
    <x v="193"/>
    <x v="1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1-09T00:00:00"/>
    <x v="45"/>
    <x v="358"/>
    <x v="0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d v="2014-03-03T00:00:00"/>
    <x v="52"/>
    <x v="359"/>
    <x v="1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x v="52"/>
    <x v="359"/>
    <x v="1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x v="52"/>
    <x v="359"/>
    <x v="1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d v="2014-04-05T00:00:00"/>
    <x v="55"/>
    <x v="360"/>
    <x v="1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d v="2015-02-11T00:00:00"/>
    <x v="39"/>
    <x v="326"/>
    <x v="3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d v="2017-08-12T00:00:00"/>
    <x v="20"/>
    <x v="207"/>
    <x v="0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08-12T00:00:00"/>
    <x v="20"/>
    <x v="207"/>
    <x v="0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08-12T00:00:00"/>
    <x v="20"/>
    <x v="207"/>
    <x v="0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08-12T00:00:00"/>
    <x v="20"/>
    <x v="207"/>
    <x v="0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d v="2014-10-03T00:00:00"/>
    <x v="65"/>
    <x v="361"/>
    <x v="1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5-09-04T00:00:00"/>
    <x v="50"/>
    <x v="362"/>
    <x v="1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d v="2016-10-10T00:00:00"/>
    <x v="6"/>
    <x v="363"/>
    <x v="1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d v="2016-10-08T00:00:00"/>
    <x v="6"/>
    <x v="364"/>
    <x v="2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8-05-08T00:00:00"/>
    <x v="35"/>
    <x v="129"/>
    <x v="1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d v="2016-03-12T00:00:00"/>
    <x v="9"/>
    <x v="118"/>
    <x v="0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01-12T00:00:00"/>
    <x v="36"/>
    <x v="314"/>
    <x v="1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d v="2016-01-12T00:00:00"/>
    <x v="36"/>
    <x v="314"/>
    <x v="1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d v="2017-12-04T00:00:00"/>
    <x v="53"/>
    <x v="120"/>
    <x v="0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5-09-06T00:00:00"/>
    <x v="50"/>
    <x v="157"/>
    <x v="1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5-09-06T00:00:00"/>
    <x v="50"/>
    <x v="157"/>
    <x v="1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d v="2018-02-01T00:00:00"/>
    <x v="25"/>
    <x v="309"/>
    <x v="2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8-02-01T00:00:00"/>
    <x v="25"/>
    <x v="309"/>
    <x v="2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d v="2015-12-11T00:00:00"/>
    <x v="49"/>
    <x v="365"/>
    <x v="1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d v="2015-12-11T00:00:00"/>
    <x v="49"/>
    <x v="365"/>
    <x v="1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d v="2015-12-11T00:00:00"/>
    <x v="49"/>
    <x v="365"/>
    <x v="1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d v="2015-12-11T00:00:00"/>
    <x v="49"/>
    <x v="365"/>
    <x v="1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d v="2019-02-02T00:00:00"/>
    <x v="33"/>
    <x v="366"/>
    <x v="0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9-02-02T00:00:00"/>
    <x v="33"/>
    <x v="366"/>
    <x v="0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d v="2019-02-02T00:00:00"/>
    <x v="33"/>
    <x v="366"/>
    <x v="0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d v="2019-02-02T00:00:00"/>
    <x v="33"/>
    <x v="366"/>
    <x v="0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9-02-02T00:00:00"/>
    <x v="33"/>
    <x v="366"/>
    <x v="0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d v="2016-03-09T00:00:00"/>
    <x v="9"/>
    <x v="129"/>
    <x v="3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"/>
    <n v="3"/>
    <n v="0.2"/>
    <n v="5.4432"/>
  </r>
  <r>
    <n v="1195"/>
    <s v="US-2015-130519"/>
    <d v="2016-03-09T00:00:00"/>
    <x v="9"/>
    <x v="129"/>
    <x v="3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d v="2016-03-09T00:00:00"/>
    <x v="9"/>
    <x v="129"/>
    <x v="3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d v="2016-03-09T00:00:00"/>
    <x v="9"/>
    <x v="129"/>
    <x v="3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d v="2016-08-04T00:00:00"/>
    <x v="0"/>
    <x v="308"/>
    <x v="1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d v="2016-08-04T00:00:00"/>
    <x v="0"/>
    <x v="308"/>
    <x v="1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d v="2016-08-04T00:00:00"/>
    <x v="0"/>
    <x v="308"/>
    <x v="1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d v="2017-06-07T00:00:00"/>
    <x v="22"/>
    <x v="128"/>
    <x v="1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7-06-07T00:00:00"/>
    <x v="22"/>
    <x v="128"/>
    <x v="1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d v="2017-06-07T00:00:00"/>
    <x v="22"/>
    <x v="128"/>
    <x v="1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d v="2017-06-07T00:00:00"/>
    <x v="22"/>
    <x v="128"/>
    <x v="1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d v="2017-06-07T00:00:00"/>
    <x v="22"/>
    <x v="128"/>
    <x v="1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1-08T00:00:00"/>
    <x v="12"/>
    <x v="234"/>
    <x v="2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d v="2017-02-07T00:00:00"/>
    <x v="26"/>
    <x v="367"/>
    <x v="0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27"/>
    <x v="368"/>
    <x v="1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d v="2014-12-07T00:00:00"/>
    <x v="29"/>
    <x v="369"/>
    <x v="1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d v="2014-12-07T00:00:00"/>
    <x v="29"/>
    <x v="369"/>
    <x v="1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d v="2016-04-12T00:00:00"/>
    <x v="24"/>
    <x v="314"/>
    <x v="2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d v="2017-06-11T00:00:00"/>
    <x v="22"/>
    <x v="43"/>
    <x v="1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06-11T00:00:00"/>
    <x v="22"/>
    <x v="43"/>
    <x v="1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d v="2017-06-11T00:00:00"/>
    <x v="22"/>
    <x v="43"/>
    <x v="1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d v="2017-07-10T00:00:00"/>
    <x v="34"/>
    <x v="326"/>
    <x v="0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d v="2017-07-10T00:00:00"/>
    <x v="34"/>
    <x v="326"/>
    <x v="0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d v="2018-06-05T00:00:00"/>
    <x v="41"/>
    <x v="157"/>
    <x v="2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d v="2018-04-10T00:00:00"/>
    <x v="11"/>
    <x v="342"/>
    <x v="3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d v="2018-04-10T00:00:00"/>
    <x v="11"/>
    <x v="342"/>
    <x v="3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d v="2018-04-10T00:00:00"/>
    <x v="11"/>
    <x v="342"/>
    <x v="3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d v="2018-04-10T00:00:00"/>
    <x v="11"/>
    <x v="342"/>
    <x v="3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11-08T00:00:00"/>
    <x v="7"/>
    <x v="213"/>
    <x v="1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11-08T00:00:00"/>
    <x v="7"/>
    <x v="213"/>
    <x v="1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11-08T00:00:00"/>
    <x v="7"/>
    <x v="213"/>
    <x v="1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8-05-08T00:00:00"/>
    <x v="35"/>
    <x v="321"/>
    <x v="1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7-03-02T00:00:00"/>
    <x v="15"/>
    <x v="370"/>
    <x v="1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d v="2017-03-02T00:00:00"/>
    <x v="15"/>
    <x v="370"/>
    <x v="1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d v="2018-02-05T00:00:00"/>
    <x v="25"/>
    <x v="371"/>
    <x v="1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x v="29"/>
    <x v="139"/>
    <x v="0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d v="2014-12-12T00:00:00"/>
    <x v="29"/>
    <x v="139"/>
    <x v="0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d v="2014-12-12T00:00:00"/>
    <x v="29"/>
    <x v="139"/>
    <x v="0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d v="2018-06-12T00:00:00"/>
    <x v="41"/>
    <x v="372"/>
    <x v="1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d v="2018-06-12T00:00:00"/>
    <x v="41"/>
    <x v="372"/>
    <x v="1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d v="2018-06-12T00:00:00"/>
    <x v="41"/>
    <x v="372"/>
    <x v="1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8-06-12T00:00:00"/>
    <x v="41"/>
    <x v="372"/>
    <x v="1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d v="2015-04-07T00:00:00"/>
    <x v="54"/>
    <x v="210"/>
    <x v="1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10-03T00:00:00"/>
    <x v="16"/>
    <x v="373"/>
    <x v="1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d v="2017-10-03T00:00:00"/>
    <x v="16"/>
    <x v="373"/>
    <x v="1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d v="2017-10-03T00:00:00"/>
    <x v="16"/>
    <x v="373"/>
    <x v="1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d v="2017-10-03T00:00:00"/>
    <x v="16"/>
    <x v="373"/>
    <x v="1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d v="2017-12-12T00:00:00"/>
    <x v="53"/>
    <x v="374"/>
    <x v="0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d v="2017-12-12T00:00:00"/>
    <x v="53"/>
    <x v="374"/>
    <x v="0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7-12-12T00:00:00"/>
    <x v="53"/>
    <x v="374"/>
    <x v="0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d v="2018-11-10T00:00:00"/>
    <x v="37"/>
    <x v="375"/>
    <x v="1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d v="2018-04-10T00:00:00"/>
    <x v="11"/>
    <x v="236"/>
    <x v="1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d v="2017-07-07T00:00:00"/>
    <x v="34"/>
    <x v="214"/>
    <x v="0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d v="2016-01-10T00:00:00"/>
    <x v="36"/>
    <x v="78"/>
    <x v="2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d v="2016-01-10T00:00:00"/>
    <x v="36"/>
    <x v="78"/>
    <x v="2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d v="2017-02-09T00:00:00"/>
    <x v="26"/>
    <x v="233"/>
    <x v="1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d v="2015-12-12T00:00:00"/>
    <x v="49"/>
    <x v="314"/>
    <x v="1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d v="2015-12-12T00:00:00"/>
    <x v="49"/>
    <x v="314"/>
    <x v="1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d v="2018-11-09T00:00:00"/>
    <x v="37"/>
    <x v="376"/>
    <x v="1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d v="2017-04-06T00:00:00"/>
    <x v="13"/>
    <x v="315"/>
    <x v="1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7-09-04T00:00:00"/>
    <x v="27"/>
    <x v="339"/>
    <x v="1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d v="2017-09-04T00:00:00"/>
    <x v="27"/>
    <x v="339"/>
    <x v="1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d v="2017-09-04T00:00:00"/>
    <x v="27"/>
    <x v="339"/>
    <x v="1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d v="2018-02-05T00:00:00"/>
    <x v="25"/>
    <x v="280"/>
    <x v="3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d v="2018-02-05T00:00:00"/>
    <x v="25"/>
    <x v="280"/>
    <x v="3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d v="2018-02-05T00:00:00"/>
    <x v="25"/>
    <x v="280"/>
    <x v="3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d v="2018-02-05T00:00:00"/>
    <x v="25"/>
    <x v="280"/>
    <x v="3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d v="2016-02-05T00:00:00"/>
    <x v="28"/>
    <x v="377"/>
    <x v="1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d v="2014-08-09T00:00:00"/>
    <x v="47"/>
    <x v="378"/>
    <x v="2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8-09T00:00:00"/>
    <x v="47"/>
    <x v="378"/>
    <x v="2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d v="2016-05-09T00:00:00"/>
    <x v="5"/>
    <x v="379"/>
    <x v="2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d v="2017-09-04T00:00:00"/>
    <x v="27"/>
    <x v="322"/>
    <x v="2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d v="2017-09-04T00:00:00"/>
    <x v="27"/>
    <x v="322"/>
    <x v="2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d v="2017-09-04T00:00:00"/>
    <x v="27"/>
    <x v="322"/>
    <x v="2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d v="2015-06-12T00:00:00"/>
    <x v="66"/>
    <x v="262"/>
    <x v="1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d v="2018-02-06T00:00:00"/>
    <x v="25"/>
    <x v="136"/>
    <x v="1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d v="2015-04-07T00:00:00"/>
    <x v="54"/>
    <x v="380"/>
    <x v="1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d v="2017-10-11T00:00:00"/>
    <x v="16"/>
    <x v="381"/>
    <x v="1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d v="2017-10-11T00:00:00"/>
    <x v="16"/>
    <x v="381"/>
    <x v="1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d v="2017-10-11T00:00:00"/>
    <x v="16"/>
    <x v="381"/>
    <x v="1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d v="2016-10-11T00:00:00"/>
    <x v="6"/>
    <x v="305"/>
    <x v="2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d v="2016-10-11T00:00:00"/>
    <x v="6"/>
    <x v="305"/>
    <x v="2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"/>
    <n v="5"/>
    <n v="0"/>
    <n v="15.552"/>
  </r>
  <r>
    <n v="1293"/>
    <s v="CA-2015-101707"/>
    <d v="2017-03-08T00:00:00"/>
    <x v="15"/>
    <x v="160"/>
    <x v="1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d v="2017-03-08T00:00:00"/>
    <x v="15"/>
    <x v="160"/>
    <x v="1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7-03-08T00:00:00"/>
    <x v="15"/>
    <x v="160"/>
    <x v="1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7-01-05T00:00:00"/>
    <x v="12"/>
    <x v="382"/>
    <x v="1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d v="2019-06-12T00:00:00"/>
    <x v="60"/>
    <x v="309"/>
    <x v="1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9-06-12T00:00:00"/>
    <x v="60"/>
    <x v="309"/>
    <x v="1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d v="2016-08-12T00:00:00"/>
    <x v="0"/>
    <x v="126"/>
    <x v="0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d v="2015-04-10T00:00:00"/>
    <x v="54"/>
    <x v="383"/>
    <x v="2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d v="2017-11-12T00:00:00"/>
    <x v="56"/>
    <x v="104"/>
    <x v="0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d v="2017-11-12T00:00:00"/>
    <x v="56"/>
    <x v="104"/>
    <x v="0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d v="2016-07-09T00:00:00"/>
    <x v="46"/>
    <x v="384"/>
    <x v="0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d v="2017-03-07T00:00:00"/>
    <x v="15"/>
    <x v="106"/>
    <x v="1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d v="2017-03-07T00:00:00"/>
    <x v="15"/>
    <x v="106"/>
    <x v="1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d v="2017-02-07T00:00:00"/>
    <x v="26"/>
    <x v="193"/>
    <x v="0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d v="2017-08-06T00:00:00"/>
    <x v="20"/>
    <x v="385"/>
    <x v="2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7-08-06T00:00:00"/>
    <x v="20"/>
    <x v="385"/>
    <x v="2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d v="2017-08-06T00:00:00"/>
    <x v="20"/>
    <x v="385"/>
    <x v="2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d v="2017-08-06T00:00:00"/>
    <x v="20"/>
    <x v="385"/>
    <x v="2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d v="2017-08-06T00:00:00"/>
    <x v="20"/>
    <x v="385"/>
    <x v="2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d v="2016-09-12T00:00:00"/>
    <x v="10"/>
    <x v="10"/>
    <x v="1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09-12T00:00:00"/>
    <x v="10"/>
    <x v="10"/>
    <x v="1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d v="2017-12-09T00:00:00"/>
    <x v="53"/>
    <x v="21"/>
    <x v="1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d v="2017-06-12T00:00:00"/>
    <x v="22"/>
    <x v="33"/>
    <x v="1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7-06-12T00:00:00"/>
    <x v="22"/>
    <x v="33"/>
    <x v="1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7-06-12T00:00:00"/>
    <x v="22"/>
    <x v="33"/>
    <x v="1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d v="2017-10-12T00:00:00"/>
    <x v="16"/>
    <x v="86"/>
    <x v="1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d v="2014-01-07T00:00:00"/>
    <x v="45"/>
    <x v="386"/>
    <x v="1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d v="2014-01-07T00:00:00"/>
    <x v="45"/>
    <x v="386"/>
    <x v="1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d v="2017-03-02T00:00:00"/>
    <x v="15"/>
    <x v="387"/>
    <x v="1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d v="2017-03-02T00:00:00"/>
    <x v="15"/>
    <x v="387"/>
    <x v="1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d v="2017-03-03T00:00:00"/>
    <x v="15"/>
    <x v="388"/>
    <x v="1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d v="2017-09-10T00:00:00"/>
    <x v="27"/>
    <x v="389"/>
    <x v="2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d v="2016-04-09T00:00:00"/>
    <x v="24"/>
    <x v="116"/>
    <x v="1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d v="2016-03-05T00:00:00"/>
    <x v="9"/>
    <x v="390"/>
    <x v="2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d v="2016-02-06T00:00:00"/>
    <x v="28"/>
    <x v="29"/>
    <x v="1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8-06-03T00:00:00"/>
    <x v="41"/>
    <x v="362"/>
    <x v="2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d v="2018-03-10T00:00:00"/>
    <x v="4"/>
    <x v="391"/>
    <x v="0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d v="2017-11-05T00:00:00"/>
    <x v="56"/>
    <x v="392"/>
    <x v="1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2-06T00:00:00"/>
    <x v="26"/>
    <x v="25"/>
    <x v="1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d v="2017-02-06T00:00:00"/>
    <x v="26"/>
    <x v="25"/>
    <x v="1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d v="2015-04-02T00:00:00"/>
    <x v="54"/>
    <x v="393"/>
    <x v="1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d v="2015-04-02T00:00:00"/>
    <x v="54"/>
    <x v="393"/>
    <x v="1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x v="63"/>
    <x v="394"/>
    <x v="1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d v="2017-04-05T00:00:00"/>
    <x v="13"/>
    <x v="189"/>
    <x v="1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2-04T00:00:00"/>
    <x v="26"/>
    <x v="316"/>
    <x v="1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d v="2019-07-03T00:00:00"/>
    <x v="62"/>
    <x v="395"/>
    <x v="0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d v="2019-07-03T00:00:00"/>
    <x v="62"/>
    <x v="395"/>
    <x v="0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9-07-03T00:00:00"/>
    <x v="62"/>
    <x v="395"/>
    <x v="0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x v="26"/>
    <x v="396"/>
    <x v="2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d v="2017-02-01T00:00:00"/>
    <x v="26"/>
    <x v="396"/>
    <x v="2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d v="2017-02-01T00:00:00"/>
    <x v="26"/>
    <x v="396"/>
    <x v="2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d v="2017-04-05T00:00:00"/>
    <x v="13"/>
    <x v="177"/>
    <x v="1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d v="2017-04-05T00:00:00"/>
    <x v="13"/>
    <x v="177"/>
    <x v="1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d v="2015-05-03T00:00:00"/>
    <x v="40"/>
    <x v="397"/>
    <x v="1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d v="2015-05-03T00:00:00"/>
    <x v="40"/>
    <x v="397"/>
    <x v="1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5-05-03T00:00:00"/>
    <x v="40"/>
    <x v="397"/>
    <x v="1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d v="2015-05-03T00:00:00"/>
    <x v="40"/>
    <x v="397"/>
    <x v="1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5-05-03T00:00:00"/>
    <x v="40"/>
    <x v="397"/>
    <x v="1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03-10T00:00:00"/>
    <x v="52"/>
    <x v="398"/>
    <x v="0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d v="2018-04-03T00:00:00"/>
    <x v="11"/>
    <x v="399"/>
    <x v="2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d v="2017-04-05T00:00:00"/>
    <x v="13"/>
    <x v="400"/>
    <x v="1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d v="2017-04-05T00:00:00"/>
    <x v="13"/>
    <x v="400"/>
    <x v="1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4-05T00:00:00"/>
    <x v="13"/>
    <x v="400"/>
    <x v="1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d v="2014-05-07T00:00:00"/>
    <x v="23"/>
    <x v="386"/>
    <x v="3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d v="2014-05-07T00:00:00"/>
    <x v="23"/>
    <x v="386"/>
    <x v="3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d v="2016-05-05T00:00:00"/>
    <x v="5"/>
    <x v="377"/>
    <x v="2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d v="2019-02-04T00:00:00"/>
    <x v="33"/>
    <x v="353"/>
    <x v="2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6-02-09T00:00:00"/>
    <x v="28"/>
    <x v="401"/>
    <x v="0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8-07-10T00:00:00"/>
    <x v="14"/>
    <x v="402"/>
    <x v="1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8-07-10T00:00:00"/>
    <x v="14"/>
    <x v="402"/>
    <x v="1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d v="2018-07-10T00:00:00"/>
    <x v="14"/>
    <x v="402"/>
    <x v="1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d v="2017-10-11T00:00:00"/>
    <x v="16"/>
    <x v="43"/>
    <x v="2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d v="2017-10-11T00:00:00"/>
    <x v="16"/>
    <x v="43"/>
    <x v="2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d v="2017-10-11T00:00:00"/>
    <x v="16"/>
    <x v="43"/>
    <x v="2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d v="2017-10-11T00:00:00"/>
    <x v="16"/>
    <x v="43"/>
    <x v="2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d v="2017-10-11T00:00:00"/>
    <x v="16"/>
    <x v="43"/>
    <x v="2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d v="2017-08-07T00:00:00"/>
    <x v="20"/>
    <x v="403"/>
    <x v="2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d v="2016-12-12T00:00:00"/>
    <x v="1"/>
    <x v="230"/>
    <x v="1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d v="2016-12-12T00:00:00"/>
    <x v="1"/>
    <x v="230"/>
    <x v="1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d v="2017-07-03T00:00:00"/>
    <x v="34"/>
    <x v="211"/>
    <x v="1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d v="2014-01-04T00:00:00"/>
    <x v="45"/>
    <x v="404"/>
    <x v="0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1-04T00:00:00"/>
    <x v="45"/>
    <x v="404"/>
    <x v="0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d v="2016-02-09T00:00:00"/>
    <x v="28"/>
    <x v="59"/>
    <x v="1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d v="2014-04-08T00:00:00"/>
    <x v="55"/>
    <x v="70"/>
    <x v="0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d v="2016-03-09T00:00:00"/>
    <x v="9"/>
    <x v="14"/>
    <x v="1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d v="2016-05-02T00:00:00"/>
    <x v="5"/>
    <x v="405"/>
    <x v="3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d v="2017-03-07T00:00:00"/>
    <x v="15"/>
    <x v="193"/>
    <x v="2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d v="2017-09-10T00:00:00"/>
    <x v="27"/>
    <x v="406"/>
    <x v="1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d v="2017-09-10T00:00:00"/>
    <x v="27"/>
    <x v="406"/>
    <x v="1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7-12-11T00:00:00"/>
    <x v="53"/>
    <x v="381"/>
    <x v="2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7-12-11T00:00:00"/>
    <x v="53"/>
    <x v="381"/>
    <x v="2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d v="2017-12-11T00:00:00"/>
    <x v="53"/>
    <x v="381"/>
    <x v="2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d v="2017-12-11T00:00:00"/>
    <x v="53"/>
    <x v="381"/>
    <x v="2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d v="2016-01-11T00:00:00"/>
    <x v="36"/>
    <x v="48"/>
    <x v="1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x v="36"/>
    <x v="48"/>
    <x v="1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d v="2017-07-04T00:00:00"/>
    <x v="34"/>
    <x v="407"/>
    <x v="1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d v="2017-07-04T00:00:00"/>
    <x v="34"/>
    <x v="407"/>
    <x v="1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6-04T00:00:00"/>
    <x v="63"/>
    <x v="408"/>
    <x v="2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d v="2014-06-04T00:00:00"/>
    <x v="63"/>
    <x v="408"/>
    <x v="2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d v="2014-06-04T00:00:00"/>
    <x v="63"/>
    <x v="408"/>
    <x v="2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d v="2016-02-09T00:00:00"/>
    <x v="28"/>
    <x v="379"/>
    <x v="1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2-09T00:00:00"/>
    <x v="28"/>
    <x v="379"/>
    <x v="1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d v="2018-01-09T00:00:00"/>
    <x v="31"/>
    <x v="347"/>
    <x v="1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d v="2017-04-11T00:00:00"/>
    <x v="13"/>
    <x v="43"/>
    <x v="1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d v="2016-09-07T00:00:00"/>
    <x v="10"/>
    <x v="409"/>
    <x v="1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9-07T00:00:00"/>
    <x v="10"/>
    <x v="409"/>
    <x v="1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d v="2016-06-06T00:00:00"/>
    <x v="21"/>
    <x v="386"/>
    <x v="1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d v="2019-04-01T00:00:00"/>
    <x v="32"/>
    <x v="410"/>
    <x v="0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d v="2019-04-01T00:00:00"/>
    <x v="32"/>
    <x v="410"/>
    <x v="0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d v="2016-09-09T00:00:00"/>
    <x v="10"/>
    <x v="384"/>
    <x v="2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d v="2016-09-09T00:00:00"/>
    <x v="10"/>
    <x v="384"/>
    <x v="2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d v="2016-09-09T00:00:00"/>
    <x v="10"/>
    <x v="384"/>
    <x v="2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d v="2017-02-09T00:00:00"/>
    <x v="26"/>
    <x v="12"/>
    <x v="1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d v="2017-07-10T00:00:00"/>
    <x v="34"/>
    <x v="147"/>
    <x v="0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d v="2017-07-10T00:00:00"/>
    <x v="34"/>
    <x v="147"/>
    <x v="0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7-07-10T00:00:00"/>
    <x v="34"/>
    <x v="147"/>
    <x v="0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d v="2017-07-10T00:00:00"/>
    <x v="34"/>
    <x v="147"/>
    <x v="0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9-02-11T00:00:00"/>
    <x v="33"/>
    <x v="411"/>
    <x v="1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d v="2015-07-12T00:00:00"/>
    <x v="43"/>
    <x v="206"/>
    <x v="0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5-07-12T00:00:00"/>
    <x v="43"/>
    <x v="206"/>
    <x v="0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d v="2015-07-12T00:00:00"/>
    <x v="43"/>
    <x v="206"/>
    <x v="0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d v="2018-02-12T00:00:00"/>
    <x v="25"/>
    <x v="412"/>
    <x v="1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8-08-06T00:00:00"/>
    <x v="61"/>
    <x v="283"/>
    <x v="1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d v="2018-08-06T00:00:00"/>
    <x v="61"/>
    <x v="283"/>
    <x v="1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d v="2016-03-10T00:00:00"/>
    <x v="9"/>
    <x v="413"/>
    <x v="3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d v="2016-03-10T00:00:00"/>
    <x v="9"/>
    <x v="413"/>
    <x v="3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d v="2017-12-04T00:00:00"/>
    <x v="53"/>
    <x v="120"/>
    <x v="0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d v="2017-12-04T00:00:00"/>
    <x v="53"/>
    <x v="120"/>
    <x v="0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8-07-12T00:00:00"/>
    <x v="14"/>
    <x v="372"/>
    <x v="0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d v="2017-05-08T00:00:00"/>
    <x v="17"/>
    <x v="351"/>
    <x v="2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d v="2015-01-10T00:00:00"/>
    <x v="8"/>
    <x v="269"/>
    <x v="1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d v="2017-11-05T00:00:00"/>
    <x v="56"/>
    <x v="414"/>
    <x v="1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d v="2018-01-06T00:00:00"/>
    <x v="31"/>
    <x v="415"/>
    <x v="2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d v="2018-01-06T00:00:00"/>
    <x v="31"/>
    <x v="415"/>
    <x v="2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d v="2018-01-06T00:00:00"/>
    <x v="31"/>
    <x v="415"/>
    <x v="2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d v="2015-11-04T00:00:00"/>
    <x v="2"/>
    <x v="416"/>
    <x v="2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d v="2015-01-05T00:00:00"/>
    <x v="8"/>
    <x v="417"/>
    <x v="1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d v="2016-07-07T00:00:00"/>
    <x v="46"/>
    <x v="418"/>
    <x v="2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d v="2018-02-11T00:00:00"/>
    <x v="25"/>
    <x v="218"/>
    <x v="2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8-02-11T00:00:00"/>
    <x v="25"/>
    <x v="218"/>
    <x v="2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d v="2018-02-11T00:00:00"/>
    <x v="25"/>
    <x v="218"/>
    <x v="2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8-02-11T00:00:00"/>
    <x v="25"/>
    <x v="218"/>
    <x v="2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12-06T00:00:00"/>
    <x v="53"/>
    <x v="127"/>
    <x v="1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d v="2017-12-06T00:00:00"/>
    <x v="53"/>
    <x v="127"/>
    <x v="1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d v="2016-05-08T00:00:00"/>
    <x v="5"/>
    <x v="419"/>
    <x v="1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d v="2018-01-09T00:00:00"/>
    <x v="31"/>
    <x v="21"/>
    <x v="1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d v="2014-04-05T00:00:00"/>
    <x v="55"/>
    <x v="302"/>
    <x v="3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01-12T00:00:00"/>
    <x v="8"/>
    <x v="195"/>
    <x v="1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d v="2016-11-03T00:00:00"/>
    <x v="18"/>
    <x v="420"/>
    <x v="1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d v="2018-02-08T00:00:00"/>
    <x v="25"/>
    <x v="232"/>
    <x v="2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8-02-08T00:00:00"/>
    <x v="25"/>
    <x v="232"/>
    <x v="2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d v="2017-04-12T00:00:00"/>
    <x v="13"/>
    <x v="16"/>
    <x v="2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d v="2014-08-08T00:00:00"/>
    <x v="47"/>
    <x v="421"/>
    <x v="1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x v="47"/>
    <x v="421"/>
    <x v="1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d v="2016-04-05T00:00:00"/>
    <x v="24"/>
    <x v="422"/>
    <x v="3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d v="2017-09-12T00:00:00"/>
    <x v="27"/>
    <x v="104"/>
    <x v="1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d v="2017-09-12T00:00:00"/>
    <x v="27"/>
    <x v="104"/>
    <x v="1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d v="2017-09-12T00:00:00"/>
    <x v="27"/>
    <x v="104"/>
    <x v="1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d v="2016-12-09T00:00:00"/>
    <x v="1"/>
    <x v="423"/>
    <x v="0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d v="2017-11-07T00:00:00"/>
    <x v="56"/>
    <x v="286"/>
    <x v="1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01-12T00:00:00"/>
    <x v="8"/>
    <x v="139"/>
    <x v="3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d v="2017-07-11T00:00:00"/>
    <x v="34"/>
    <x v="80"/>
    <x v="1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7-07-11T00:00:00"/>
    <x v="34"/>
    <x v="80"/>
    <x v="1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d v="2018-07-03T00:00:00"/>
    <x v="14"/>
    <x v="424"/>
    <x v="1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7-01-11T00:00:00"/>
    <x v="12"/>
    <x v="121"/>
    <x v="1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d v="2018-07-11T00:00:00"/>
    <x v="14"/>
    <x v="425"/>
    <x v="2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d v="2016-02-12T00:00:00"/>
    <x v="28"/>
    <x v="426"/>
    <x v="1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d v="2016-02-12T00:00:00"/>
    <x v="28"/>
    <x v="426"/>
    <x v="1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d v="2016-02-12T00:00:00"/>
    <x v="28"/>
    <x v="426"/>
    <x v="1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d v="2019-01-08T00:00:00"/>
    <x v="38"/>
    <x v="284"/>
    <x v="0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d v="2019-01-08T00:00:00"/>
    <x v="38"/>
    <x v="284"/>
    <x v="0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d v="2017-02-10T00:00:00"/>
    <x v="26"/>
    <x v="260"/>
    <x v="1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d v="2016-03-11T00:00:00"/>
    <x v="9"/>
    <x v="427"/>
    <x v="1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d v="2015-03-11T00:00:00"/>
    <x v="30"/>
    <x v="428"/>
    <x v="1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d v="2015-03-11T00:00:00"/>
    <x v="30"/>
    <x v="428"/>
    <x v="1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d v="2015-03-11T00:00:00"/>
    <x v="30"/>
    <x v="428"/>
    <x v="1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d v="2016-05-11T00:00:00"/>
    <x v="5"/>
    <x v="429"/>
    <x v="1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9-06-04T00:00:00"/>
    <x v="60"/>
    <x v="382"/>
    <x v="0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8-12-11T00:00:00"/>
    <x v="51"/>
    <x v="49"/>
    <x v="1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8-12-11T00:00:00"/>
    <x v="51"/>
    <x v="49"/>
    <x v="1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9-06-10T00:00:00"/>
    <x v="60"/>
    <x v="355"/>
    <x v="1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d v="2015-05-12T00:00:00"/>
    <x v="40"/>
    <x v="140"/>
    <x v="0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d v="2017-04-09T00:00:00"/>
    <x v="13"/>
    <x v="194"/>
    <x v="1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d v="2017-04-09T00:00:00"/>
    <x v="13"/>
    <x v="194"/>
    <x v="1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d v="2017-04-09T00:00:00"/>
    <x v="13"/>
    <x v="194"/>
    <x v="1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d v="2017-05-10T00:00:00"/>
    <x v="17"/>
    <x v="161"/>
    <x v="2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d v="2017-12-11T00:00:00"/>
    <x v="53"/>
    <x v="430"/>
    <x v="1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d v="2017-12-11T00:00:00"/>
    <x v="53"/>
    <x v="430"/>
    <x v="1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d v="2017-12-11T00:00:00"/>
    <x v="53"/>
    <x v="430"/>
    <x v="1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7-12-11T00:00:00"/>
    <x v="53"/>
    <x v="164"/>
    <x v="1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7-12-11T00:00:00"/>
    <x v="53"/>
    <x v="164"/>
    <x v="1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d v="2015-01-08T00:00:00"/>
    <x v="8"/>
    <x v="431"/>
    <x v="1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1-08T00:00:00"/>
    <x v="8"/>
    <x v="431"/>
    <x v="1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d v="2018-12-12T00:00:00"/>
    <x v="51"/>
    <x v="150"/>
    <x v="1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d v="2017-05-09T00:00:00"/>
    <x v="17"/>
    <x v="30"/>
    <x v="1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d v="2017-10-12T00:00:00"/>
    <x v="16"/>
    <x v="207"/>
    <x v="3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d v="2017-12-09T00:00:00"/>
    <x v="53"/>
    <x v="17"/>
    <x v="2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8-12-06T00:00:00"/>
    <x v="51"/>
    <x v="409"/>
    <x v="1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d v="2018-12-06T00:00:00"/>
    <x v="51"/>
    <x v="409"/>
    <x v="1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d v="2018-06-08T00:00:00"/>
    <x v="41"/>
    <x v="432"/>
    <x v="1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d v="2018-06-08T00:00:00"/>
    <x v="41"/>
    <x v="432"/>
    <x v="1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d v="2018-06-08T00:00:00"/>
    <x v="41"/>
    <x v="432"/>
    <x v="1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d v="2017-11-12T00:00:00"/>
    <x v="56"/>
    <x v="344"/>
    <x v="1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d v="2017-10-12T00:00:00"/>
    <x v="16"/>
    <x v="86"/>
    <x v="0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d v="2014-03-02T00:00:00"/>
    <x v="52"/>
    <x v="433"/>
    <x v="0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d v="2014-03-02T00:00:00"/>
    <x v="52"/>
    <x v="433"/>
    <x v="0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d v="2017-11-02T00:00:00"/>
    <x v="56"/>
    <x v="434"/>
    <x v="0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8-04-04T00:00:00"/>
    <x v="11"/>
    <x v="435"/>
    <x v="1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d v="2015-06-12T00:00:00"/>
    <x v="66"/>
    <x v="196"/>
    <x v="1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d v="2015-06-12T00:00:00"/>
    <x v="66"/>
    <x v="196"/>
    <x v="1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d v="2015-06-12T00:00:00"/>
    <x v="66"/>
    <x v="196"/>
    <x v="1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d v="2015-06-12T00:00:00"/>
    <x v="66"/>
    <x v="196"/>
    <x v="1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d v="2015-06-12T00:00:00"/>
    <x v="66"/>
    <x v="196"/>
    <x v="1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d v="2017-10-07T00:00:00"/>
    <x v="16"/>
    <x v="286"/>
    <x v="1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d v="2017-10-07T00:00:00"/>
    <x v="16"/>
    <x v="286"/>
    <x v="1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d v="2015-07-11T00:00:00"/>
    <x v="43"/>
    <x v="436"/>
    <x v="0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d v="2015-07-11T00:00:00"/>
    <x v="43"/>
    <x v="436"/>
    <x v="0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1"/>
  </r>
  <r>
    <n v="1531"/>
    <s v="CA-2015-103793"/>
    <d v="2017-02-03T00:00:00"/>
    <x v="26"/>
    <x v="330"/>
    <x v="1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d v="2019-07-08T00:00:00"/>
    <x v="62"/>
    <x v="97"/>
    <x v="1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d v="2019-07-08T00:00:00"/>
    <x v="62"/>
    <x v="97"/>
    <x v="1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d v="2016-04-12T00:00:00"/>
    <x v="24"/>
    <x v="426"/>
    <x v="1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10-02T00:00:00"/>
    <x v="16"/>
    <x v="434"/>
    <x v="1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d v="2018-05-10T00:00:00"/>
    <x v="35"/>
    <x v="141"/>
    <x v="1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d v="2018-05-10T00:00:00"/>
    <x v="35"/>
    <x v="141"/>
    <x v="1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d v="2018-03-09T00:00:00"/>
    <x v="4"/>
    <x v="31"/>
    <x v="0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d v="2018-03-09T00:00:00"/>
    <x v="4"/>
    <x v="31"/>
    <x v="0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d v="2018-03-09T00:00:00"/>
    <x v="4"/>
    <x v="31"/>
    <x v="0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d v="2018-03-09T00:00:00"/>
    <x v="4"/>
    <x v="31"/>
    <x v="0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d v="2014-11-03T00:00:00"/>
    <x v="7"/>
    <x v="92"/>
    <x v="0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d v="2014-11-03T00:00:00"/>
    <x v="7"/>
    <x v="92"/>
    <x v="0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d v="2014-04-02T00:00:00"/>
    <x v="55"/>
    <x v="437"/>
    <x v="1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4-02T00:00:00"/>
    <x v="55"/>
    <x v="437"/>
    <x v="1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6-07-12T00:00:00"/>
    <x v="46"/>
    <x v="113"/>
    <x v="0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d v="2016-11-11T00:00:00"/>
    <x v="18"/>
    <x v="355"/>
    <x v="1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d v="2016-11-11T00:00:00"/>
    <x v="18"/>
    <x v="355"/>
    <x v="1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d v="2016-11-11T00:00:00"/>
    <x v="18"/>
    <x v="355"/>
    <x v="1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d v="2014-06-07T00:00:00"/>
    <x v="63"/>
    <x v="241"/>
    <x v="2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d v="2018-01-11T00:00:00"/>
    <x v="31"/>
    <x v="430"/>
    <x v="0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7-05-06T00:00:00"/>
    <x v="17"/>
    <x v="237"/>
    <x v="1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3-05T00:00:00"/>
    <x v="52"/>
    <x v="438"/>
    <x v="2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d v="2018-04-10T00:00:00"/>
    <x v="11"/>
    <x v="439"/>
    <x v="1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d v="2015-06-02T00:00:00"/>
    <x v="66"/>
    <x v="87"/>
    <x v="1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4-09T00:00:00"/>
    <x v="13"/>
    <x v="194"/>
    <x v="1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9-05T00:00:00"/>
    <x v="10"/>
    <x v="440"/>
    <x v="1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9-05T00:00:00"/>
    <x v="10"/>
    <x v="440"/>
    <x v="1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2"/>
  </r>
  <r>
    <n v="1559"/>
    <s v="CA-2015-112116"/>
    <d v="2016-04-03T00:00:00"/>
    <x v="24"/>
    <x v="441"/>
    <x v="0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d v="2016-09-04T00:00:00"/>
    <x v="10"/>
    <x v="130"/>
    <x v="1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x v="55"/>
    <x v="442"/>
    <x v="1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5-09T00:00:00"/>
    <x v="17"/>
    <x v="12"/>
    <x v="2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8"/>
  </r>
  <r>
    <n v="1563"/>
    <s v="US-2017-102890"/>
    <d v="2019-06-06T00:00:00"/>
    <x v="60"/>
    <x v="443"/>
    <x v="3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d v="2015-09-11T00:00:00"/>
    <x v="50"/>
    <x v="192"/>
    <x v="3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d v="2014-04-03T00:00:00"/>
    <x v="55"/>
    <x v="444"/>
    <x v="3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d v="2016-07-03T00:00:00"/>
    <x v="46"/>
    <x v="20"/>
    <x v="1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d v="2017-05-11T00:00:00"/>
    <x v="17"/>
    <x v="26"/>
    <x v="2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d v="2017-05-11T00:00:00"/>
    <x v="17"/>
    <x v="26"/>
    <x v="2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d v="2017-11-06T00:00:00"/>
    <x v="56"/>
    <x v="445"/>
    <x v="3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9-02-11T00:00:00"/>
    <x v="33"/>
    <x v="411"/>
    <x v="1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d v="2015-11-11T00:00:00"/>
    <x v="2"/>
    <x v="89"/>
    <x v="2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5-11-11T00:00:00"/>
    <x v="2"/>
    <x v="89"/>
    <x v="2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5-11-11T00:00:00"/>
    <x v="2"/>
    <x v="89"/>
    <x v="2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d v="2015-11-11T00:00:00"/>
    <x v="2"/>
    <x v="89"/>
    <x v="2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d v="2015-03-12T00:00:00"/>
    <x v="30"/>
    <x v="446"/>
    <x v="2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d v="2015-03-12T00:00:00"/>
    <x v="30"/>
    <x v="446"/>
    <x v="2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d v="2017-10-04T00:00:00"/>
    <x v="16"/>
    <x v="120"/>
    <x v="1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d v="2017-11-05T00:00:00"/>
    <x v="56"/>
    <x v="392"/>
    <x v="1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d v="2018-03-02T00:00:00"/>
    <x v="4"/>
    <x v="79"/>
    <x v="2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d v="2015-09-08T00:00:00"/>
    <x v="50"/>
    <x v="447"/>
    <x v="2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d v="2016-12-05T00:00:00"/>
    <x v="1"/>
    <x v="270"/>
    <x v="1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d v="2017-03-04T00:00:00"/>
    <x v="15"/>
    <x v="316"/>
    <x v="1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d v="2017-03-04T00:00:00"/>
    <x v="15"/>
    <x v="316"/>
    <x v="1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d v="2016-11-06T00:00:00"/>
    <x v="18"/>
    <x v="101"/>
    <x v="0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d v="2015-07-10T00:00:00"/>
    <x v="43"/>
    <x v="383"/>
    <x v="3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d v="2016-12-03T00:00:00"/>
    <x v="1"/>
    <x v="420"/>
    <x v="2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d v="2017-08-05T00:00:00"/>
    <x v="20"/>
    <x v="267"/>
    <x v="1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d v="2018-04-10T00:00:00"/>
    <x v="11"/>
    <x v="391"/>
    <x v="2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d v="2018-07-11T00:00:00"/>
    <x v="14"/>
    <x v="341"/>
    <x v="0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d v="2018-07-11T00:00:00"/>
    <x v="14"/>
    <x v="341"/>
    <x v="0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d v="2018-07-11T00:00:00"/>
    <x v="14"/>
    <x v="341"/>
    <x v="0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d v="2018-07-11T00:00:00"/>
    <x v="14"/>
    <x v="341"/>
    <x v="0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d v="2016-08-05T00:00:00"/>
    <x v="0"/>
    <x v="448"/>
    <x v="0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d v="2016-11-12T00:00:00"/>
    <x v="18"/>
    <x v="24"/>
    <x v="1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d v="2019-06-11T00:00:00"/>
    <x v="60"/>
    <x v="230"/>
    <x v="1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7-07-04T00:00:00"/>
    <x v="34"/>
    <x v="94"/>
    <x v="0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d v="2016-02-05T00:00:00"/>
    <x v="28"/>
    <x v="390"/>
    <x v="1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d v="2016-02-05T00:00:00"/>
    <x v="28"/>
    <x v="390"/>
    <x v="1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"/>
  </r>
  <r>
    <n v="1613"/>
    <s v="CA-2014-156349"/>
    <d v="2016-02-05T00:00:00"/>
    <x v="28"/>
    <x v="390"/>
    <x v="1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d v="2018-09-12T00:00:00"/>
    <x v="48"/>
    <x v="185"/>
    <x v="1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d v="2017-03-03T00:00:00"/>
    <x v="15"/>
    <x v="330"/>
    <x v="1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d v="2015-10-08T00:00:00"/>
    <x v="44"/>
    <x v="91"/>
    <x v="1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8"/>
  </r>
  <r>
    <n v="1617"/>
    <s v="CA-2015-130022"/>
    <d v="2015-10-08T00:00:00"/>
    <x v="44"/>
    <x v="91"/>
    <x v="1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10-08T00:00:00"/>
    <x v="44"/>
    <x v="91"/>
    <x v="1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d v="2016-10-09T00:00:00"/>
    <x v="6"/>
    <x v="115"/>
    <x v="0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d v="2016-10-09T00:00:00"/>
    <x v="6"/>
    <x v="115"/>
    <x v="0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8-07T00:00:00"/>
    <x v="20"/>
    <x v="286"/>
    <x v="1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8-07T00:00:00"/>
    <x v="20"/>
    <x v="286"/>
    <x v="1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8-07T00:00:00"/>
    <x v="20"/>
    <x v="286"/>
    <x v="1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d v="2017-08-07T00:00:00"/>
    <x v="20"/>
    <x v="286"/>
    <x v="1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6-07-12T00:00:00"/>
    <x v="46"/>
    <x v="126"/>
    <x v="1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d v="2016-07-12T00:00:00"/>
    <x v="46"/>
    <x v="126"/>
    <x v="1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6-04-11T00:00:00"/>
    <x v="24"/>
    <x v="52"/>
    <x v="1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d v="2016-12-09T00:00:00"/>
    <x v="1"/>
    <x v="12"/>
    <x v="1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d v="2018-09-06T00:00:00"/>
    <x v="48"/>
    <x v="449"/>
    <x v="0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d v="2018-09-06T00:00:00"/>
    <x v="48"/>
    <x v="449"/>
    <x v="0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d v="2016-08-05T00:00:00"/>
    <x v="0"/>
    <x v="450"/>
    <x v="3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d v="2016-08-05T00:00:00"/>
    <x v="0"/>
    <x v="450"/>
    <x v="3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d v="2016-08-05T00:00:00"/>
    <x v="0"/>
    <x v="450"/>
    <x v="3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"/>
    <n v="2"/>
    <n v="0.2"/>
    <n v="3.6288"/>
  </r>
  <r>
    <n v="1634"/>
    <s v="CA-2016-106530"/>
    <d v="2016-08-05T00:00:00"/>
    <x v="0"/>
    <x v="450"/>
    <x v="3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d v="2016-08-05T00:00:00"/>
    <x v="0"/>
    <x v="450"/>
    <x v="3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d v="2016-02-11T00:00:00"/>
    <x v="28"/>
    <x v="451"/>
    <x v="1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"/>
    <n v="3"/>
    <n v="0.2"/>
    <n v="5.4432"/>
  </r>
  <r>
    <n v="1637"/>
    <s v="CA-2014-168984"/>
    <d v="2016-02-11T00:00:00"/>
    <x v="28"/>
    <x v="451"/>
    <x v="1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6-02-11T00:00:00"/>
    <x v="28"/>
    <x v="451"/>
    <x v="1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d v="2018-02-05T00:00:00"/>
    <x v="25"/>
    <x v="157"/>
    <x v="1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8-02-05T00:00:00"/>
    <x v="25"/>
    <x v="157"/>
    <x v="1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8-02-05T00:00:00"/>
    <x v="25"/>
    <x v="157"/>
    <x v="1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8-02-05T00:00:00"/>
    <x v="25"/>
    <x v="157"/>
    <x v="1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6-05-11T00:00:00"/>
    <x v="5"/>
    <x v="247"/>
    <x v="1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d v="2016-07-03T00:00:00"/>
    <x v="46"/>
    <x v="452"/>
    <x v="2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d v="2016-07-03T00:00:00"/>
    <x v="46"/>
    <x v="452"/>
    <x v="2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d v="2016-07-03T00:00:00"/>
    <x v="46"/>
    <x v="452"/>
    <x v="2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d v="2015-01-11T00:00:00"/>
    <x v="8"/>
    <x v="332"/>
    <x v="2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d v="2015-01-11T00:00:00"/>
    <x v="8"/>
    <x v="332"/>
    <x v="2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d v="2017-02-09T00:00:00"/>
    <x v="26"/>
    <x v="97"/>
    <x v="0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d v="2017-02-09T00:00:00"/>
    <x v="26"/>
    <x v="97"/>
    <x v="0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d v="2016-05-08T00:00:00"/>
    <x v="5"/>
    <x v="453"/>
    <x v="3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6-05-08T00:00:00"/>
    <x v="5"/>
    <x v="453"/>
    <x v="3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8-06-11T00:00:00"/>
    <x v="41"/>
    <x v="341"/>
    <x v="2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8-06-11T00:00:00"/>
    <x v="41"/>
    <x v="341"/>
    <x v="2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d v="2018-06-11T00:00:00"/>
    <x v="41"/>
    <x v="341"/>
    <x v="2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d v="2018-06-11T00:00:00"/>
    <x v="41"/>
    <x v="341"/>
    <x v="2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d v="2018-06-11T00:00:00"/>
    <x v="41"/>
    <x v="341"/>
    <x v="2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d v="2014-12-05T00:00:00"/>
    <x v="29"/>
    <x v="8"/>
    <x v="2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d v="2018-08-01T00:00:00"/>
    <x v="61"/>
    <x v="352"/>
    <x v="1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d v="2019-06-10T00:00:00"/>
    <x v="60"/>
    <x v="26"/>
    <x v="1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d v="2019-06-10T00:00:00"/>
    <x v="60"/>
    <x v="26"/>
    <x v="1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d v="2019-06-04T00:00:00"/>
    <x v="60"/>
    <x v="454"/>
    <x v="1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d v="2019-06-04T00:00:00"/>
    <x v="60"/>
    <x v="454"/>
    <x v="1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d v="2017-12-11T00:00:00"/>
    <x v="53"/>
    <x v="381"/>
    <x v="0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d v="2015-10-01T00:00:00"/>
    <x v="44"/>
    <x v="455"/>
    <x v="1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d v="2018-07-10T00:00:00"/>
    <x v="14"/>
    <x v="191"/>
    <x v="1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7-10-03T00:00:00"/>
    <x v="16"/>
    <x v="456"/>
    <x v="2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d v="2017-03-07T00:00:00"/>
    <x v="15"/>
    <x v="106"/>
    <x v="1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d v="2015-11-12T00:00:00"/>
    <x v="2"/>
    <x v="262"/>
    <x v="2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6-05-09T00:00:00"/>
    <x v="5"/>
    <x v="14"/>
    <x v="1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d v="2016-05-09T00:00:00"/>
    <x v="5"/>
    <x v="14"/>
    <x v="1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d v="2017-06-05T00:00:00"/>
    <x v="22"/>
    <x v="267"/>
    <x v="1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d v="2017-06-05T00:00:00"/>
    <x v="22"/>
    <x v="267"/>
    <x v="1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d v="2014-07-09T00:00:00"/>
    <x v="59"/>
    <x v="160"/>
    <x v="1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d v="2014-07-09T00:00:00"/>
    <x v="59"/>
    <x v="160"/>
    <x v="1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d v="2014-07-09T00:00:00"/>
    <x v="59"/>
    <x v="160"/>
    <x v="1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d v="2014-07-09T00:00:00"/>
    <x v="59"/>
    <x v="160"/>
    <x v="1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d v="2018-05-09T00:00:00"/>
    <x v="35"/>
    <x v="21"/>
    <x v="0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d v="2016-07-11T00:00:00"/>
    <x v="46"/>
    <x v="305"/>
    <x v="1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d v="2018-12-04T00:00:00"/>
    <x v="51"/>
    <x v="353"/>
    <x v="2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d v="2018-12-04T00:00:00"/>
    <x v="51"/>
    <x v="353"/>
    <x v="2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d v="2018-12-04T00:00:00"/>
    <x v="51"/>
    <x v="353"/>
    <x v="2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d v="2017-10-12T00:00:00"/>
    <x v="16"/>
    <x v="151"/>
    <x v="2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"/>
    <n v="2"/>
    <n v="0.2"/>
    <n v="3.6288"/>
  </r>
  <r>
    <n v="1689"/>
    <s v="CA-2017-143798"/>
    <d v="2017-10-12T00:00:00"/>
    <x v="16"/>
    <x v="151"/>
    <x v="2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d v="2015-04-08T00:00:00"/>
    <x v="54"/>
    <x v="457"/>
    <x v="1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d v="2017-09-12T00:00:00"/>
    <x v="27"/>
    <x v="142"/>
    <x v="1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09-12T00:00:00"/>
    <x v="27"/>
    <x v="142"/>
    <x v="1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7-02-03T00:00:00"/>
    <x v="26"/>
    <x v="330"/>
    <x v="1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d v="2018-02-06T00:00:00"/>
    <x v="25"/>
    <x v="458"/>
    <x v="0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d v="2017-01-09T00:00:00"/>
    <x v="12"/>
    <x v="108"/>
    <x v="0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d v="2017-01-09T00:00:00"/>
    <x v="12"/>
    <x v="108"/>
    <x v="0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7-01-09T00:00:00"/>
    <x v="12"/>
    <x v="108"/>
    <x v="0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7-03-12T00:00:00"/>
    <x v="15"/>
    <x v="16"/>
    <x v="1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d v="2017-03-12T00:00:00"/>
    <x v="15"/>
    <x v="16"/>
    <x v="1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d v="2014-03-06T00:00:00"/>
    <x v="52"/>
    <x v="253"/>
    <x v="0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d v="2016-01-07T00:00:00"/>
    <x v="36"/>
    <x v="136"/>
    <x v="0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6-01-07T00:00:00"/>
    <x v="36"/>
    <x v="136"/>
    <x v="0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d v="2016-01-07T00:00:00"/>
    <x v="36"/>
    <x v="136"/>
    <x v="0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d v="2014-02-02T00:00:00"/>
    <x v="64"/>
    <x v="433"/>
    <x v="1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"/>
    <n v="5"/>
    <n v="0"/>
    <n v="5.8045"/>
  </r>
  <r>
    <n v="1705"/>
    <s v="CA-2016-106306"/>
    <d v="2016-08-03T00:00:00"/>
    <x v="0"/>
    <x v="452"/>
    <x v="3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d v="2016-10-11T00:00:00"/>
    <x v="6"/>
    <x v="6"/>
    <x v="1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2"/>
  </r>
  <r>
    <n v="1708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d v="2019-06-10T00:00:00"/>
    <x v="60"/>
    <x v="121"/>
    <x v="1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d v="2017-06-01T00:00:00"/>
    <x v="22"/>
    <x v="459"/>
    <x v="1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d v="2017-08-09T00:00:00"/>
    <x v="20"/>
    <x v="368"/>
    <x v="0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07-10T00:00:00"/>
    <x v="34"/>
    <x v="460"/>
    <x v="1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d v="2018-06-04T00:00:00"/>
    <x v="41"/>
    <x v="422"/>
    <x v="1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d v="2017-07-05T00:00:00"/>
    <x v="34"/>
    <x v="267"/>
    <x v="1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d v="2017-07-05T00:00:00"/>
    <x v="34"/>
    <x v="267"/>
    <x v="1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d v="2017-07-05T00:00:00"/>
    <x v="34"/>
    <x v="267"/>
    <x v="1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d v="2017-07-05T00:00:00"/>
    <x v="34"/>
    <x v="267"/>
    <x v="1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d v="2017-07-05T00:00:00"/>
    <x v="34"/>
    <x v="267"/>
    <x v="1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d v="2016-08-12T00:00:00"/>
    <x v="0"/>
    <x v="10"/>
    <x v="1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d v="2016-08-12T00:00:00"/>
    <x v="0"/>
    <x v="10"/>
    <x v="1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d v="2016-08-12T00:00:00"/>
    <x v="0"/>
    <x v="10"/>
    <x v="1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d v="2016-07-12T00:00:00"/>
    <x v="46"/>
    <x v="426"/>
    <x v="2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d v="2016-07-12T00:00:00"/>
    <x v="46"/>
    <x v="426"/>
    <x v="2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d v="2016-07-12T00:00:00"/>
    <x v="46"/>
    <x v="426"/>
    <x v="2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d v="2019-05-04T00:00:00"/>
    <x v="57"/>
    <x v="270"/>
    <x v="0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d v="2016-07-02T00:00:00"/>
    <x v="46"/>
    <x v="461"/>
    <x v="3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7-02T00:00:00"/>
    <x v="46"/>
    <x v="461"/>
    <x v="3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6-04-09T00:00:00"/>
    <x v="24"/>
    <x v="116"/>
    <x v="1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d v="2016-04-09T00:00:00"/>
    <x v="24"/>
    <x v="116"/>
    <x v="1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d v="2016-10-07T00:00:00"/>
    <x v="6"/>
    <x v="303"/>
    <x v="1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10-07T00:00:00"/>
    <x v="6"/>
    <x v="303"/>
    <x v="1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d v="2019-05-07T00:00:00"/>
    <x v="57"/>
    <x v="364"/>
    <x v="0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d v="2019-05-07T00:00:00"/>
    <x v="57"/>
    <x v="364"/>
    <x v="0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9-05-07T00:00:00"/>
    <x v="57"/>
    <x v="364"/>
    <x v="0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d v="2015-03-09T00:00:00"/>
    <x v="30"/>
    <x v="100"/>
    <x v="1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d v="2015-03-09T00:00:00"/>
    <x v="30"/>
    <x v="100"/>
    <x v="1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d v="2015-03-09T00:00:00"/>
    <x v="30"/>
    <x v="100"/>
    <x v="1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9-08T00:00:00"/>
    <x v="3"/>
    <x v="117"/>
    <x v="1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9-06-10T00:00:00"/>
    <x v="60"/>
    <x v="355"/>
    <x v="1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d v="2019-06-10T00:00:00"/>
    <x v="60"/>
    <x v="355"/>
    <x v="1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d v="2019-06-10T00:00:00"/>
    <x v="60"/>
    <x v="355"/>
    <x v="1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d v="2019-06-10T00:00:00"/>
    <x v="60"/>
    <x v="355"/>
    <x v="1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d v="2014-06-06T00:00:00"/>
    <x v="63"/>
    <x v="462"/>
    <x v="2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d v="2017-01-08T00:00:00"/>
    <x v="12"/>
    <x v="463"/>
    <x v="0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d v="2017-01-08T00:00:00"/>
    <x v="12"/>
    <x v="463"/>
    <x v="0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d v="2016-01-04T00:00:00"/>
    <x v="36"/>
    <x v="464"/>
    <x v="1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d v="2016-01-04T00:00:00"/>
    <x v="36"/>
    <x v="464"/>
    <x v="1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d v="2016-10-11T00:00:00"/>
    <x v="6"/>
    <x v="355"/>
    <x v="1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d v="2018-02-10T00:00:00"/>
    <x v="25"/>
    <x v="107"/>
    <x v="2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d v="2017-02-12T00:00:00"/>
    <x v="26"/>
    <x v="24"/>
    <x v="2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d v="2017-02-12T00:00:00"/>
    <x v="26"/>
    <x v="24"/>
    <x v="2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02-12T00:00:00"/>
    <x v="26"/>
    <x v="24"/>
    <x v="2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d v="2015-08-12T00:00:00"/>
    <x v="19"/>
    <x v="196"/>
    <x v="0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08-12T00:00:00"/>
    <x v="19"/>
    <x v="196"/>
    <x v="0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d v="2016-01-07T00:00:00"/>
    <x v="36"/>
    <x v="136"/>
    <x v="2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d v="2014-11-05T00:00:00"/>
    <x v="7"/>
    <x v="27"/>
    <x v="1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d v="2014-05-01T00:00:00"/>
    <x v="23"/>
    <x v="465"/>
    <x v="1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5-09T00:00:00"/>
    <x v="40"/>
    <x v="100"/>
    <x v="1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d v="2015-05-09T00:00:00"/>
    <x v="40"/>
    <x v="100"/>
    <x v="1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d v="2015-05-09T00:00:00"/>
    <x v="40"/>
    <x v="100"/>
    <x v="1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d v="2016-04-08T00:00:00"/>
    <x v="24"/>
    <x v="466"/>
    <x v="1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d v="2016-04-08T00:00:00"/>
    <x v="24"/>
    <x v="466"/>
    <x v="1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4-08T00:00:00"/>
    <x v="24"/>
    <x v="466"/>
    <x v="1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d v="2016-04-08T00:00:00"/>
    <x v="24"/>
    <x v="466"/>
    <x v="1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5-10-03T00:00:00"/>
    <x v="44"/>
    <x v="467"/>
    <x v="1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d v="2015-10-03T00:00:00"/>
    <x v="44"/>
    <x v="467"/>
    <x v="1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d v="2017-02-03T00:00:00"/>
    <x v="26"/>
    <x v="388"/>
    <x v="1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d v="2017-02-03T00:00:00"/>
    <x v="26"/>
    <x v="388"/>
    <x v="1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d v="2018-03-11T00:00:00"/>
    <x v="4"/>
    <x v="218"/>
    <x v="0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d v="2018-03-11T00:00:00"/>
    <x v="4"/>
    <x v="218"/>
    <x v="0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d v="2016-04-04T00:00:00"/>
    <x v="24"/>
    <x v="468"/>
    <x v="1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d v="2016-04-04T00:00:00"/>
    <x v="24"/>
    <x v="468"/>
    <x v="1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6-04-04T00:00:00"/>
    <x v="24"/>
    <x v="468"/>
    <x v="1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6-04-04T00:00:00"/>
    <x v="24"/>
    <x v="468"/>
    <x v="1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6-12-11T00:00:00"/>
    <x v="1"/>
    <x v="240"/>
    <x v="1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d v="2016-12-11T00:00:00"/>
    <x v="1"/>
    <x v="240"/>
    <x v="1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x v="18"/>
    <x v="240"/>
    <x v="1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d v="2016-11-11T00:00:00"/>
    <x v="18"/>
    <x v="240"/>
    <x v="1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d v="2015-09-07T00:00:00"/>
    <x v="50"/>
    <x v="469"/>
    <x v="1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d v="2015-09-07T00:00:00"/>
    <x v="50"/>
    <x v="469"/>
    <x v="1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d v="2018-10-09T00:00:00"/>
    <x v="42"/>
    <x v="221"/>
    <x v="1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8-10-09T00:00:00"/>
    <x v="42"/>
    <x v="221"/>
    <x v="1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d v="2018-10-09T00:00:00"/>
    <x v="42"/>
    <x v="221"/>
    <x v="1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8-10-09T00:00:00"/>
    <x v="42"/>
    <x v="221"/>
    <x v="1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d v="2016-03-02T00:00:00"/>
    <x v="9"/>
    <x v="461"/>
    <x v="1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d v="2016-03-02T00:00:00"/>
    <x v="9"/>
    <x v="461"/>
    <x v="1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d v="2016-03-02T00:00:00"/>
    <x v="9"/>
    <x v="461"/>
    <x v="1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d v="2016-06-09T00:00:00"/>
    <x v="21"/>
    <x v="470"/>
    <x v="1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01-12T00:00:00"/>
    <x v="45"/>
    <x v="427"/>
    <x v="2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x v="45"/>
    <x v="427"/>
    <x v="2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d v="2014-08-12T00:00:00"/>
    <x v="47"/>
    <x v="320"/>
    <x v="1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d v="2016-05-09T00:00:00"/>
    <x v="5"/>
    <x v="148"/>
    <x v="1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d v="2019-03-08T00:00:00"/>
    <x v="58"/>
    <x v="471"/>
    <x v="2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d v="2019-03-08T00:00:00"/>
    <x v="58"/>
    <x v="471"/>
    <x v="2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7"/>
    <n v="3"/>
    <n v="0"/>
    <n v="100.9113"/>
  </r>
  <r>
    <n v="1798"/>
    <s v="US-2017-139465"/>
    <d v="2019-03-08T00:00:00"/>
    <x v="58"/>
    <x v="471"/>
    <x v="2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x v="46"/>
    <x v="472"/>
    <x v="1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0"/>
    <x v="473"/>
    <x v="0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d v="2016-08-08T00:00:00"/>
    <x v="0"/>
    <x v="473"/>
    <x v="0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d v="2017-01-11T00:00:00"/>
    <x v="12"/>
    <x v="152"/>
    <x v="1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8-10-09T00:00:00"/>
    <x v="42"/>
    <x v="221"/>
    <x v="0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d v="2018-10-09T00:00:00"/>
    <x v="42"/>
    <x v="221"/>
    <x v="0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d v="2018-10-09T00:00:00"/>
    <x v="42"/>
    <x v="221"/>
    <x v="0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d v="2018-01-12T00:00:00"/>
    <x v="31"/>
    <x v="374"/>
    <x v="2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d v="2018-01-12T00:00:00"/>
    <x v="31"/>
    <x v="374"/>
    <x v="2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"/>
  </r>
  <r>
    <n v="1808"/>
    <s v="US-2016-116729"/>
    <d v="2018-01-12T00:00:00"/>
    <x v="31"/>
    <x v="374"/>
    <x v="2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d v="2016-11-02T00:00:00"/>
    <x v="18"/>
    <x v="474"/>
    <x v="2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d v="2017-11-10T00:00:00"/>
    <x v="56"/>
    <x v="107"/>
    <x v="1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d v="2017-11-10T00:00:00"/>
    <x v="56"/>
    <x v="107"/>
    <x v="1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d v="2014-09-06T00:00:00"/>
    <x v="3"/>
    <x v="475"/>
    <x v="0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d v="2018-08-11T00:00:00"/>
    <x v="61"/>
    <x v="159"/>
    <x v="1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d v="2018-08-11T00:00:00"/>
    <x v="61"/>
    <x v="159"/>
    <x v="1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6-02-09T00:00:00"/>
    <x v="28"/>
    <x v="379"/>
    <x v="1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d v="2015-04-06T00:00:00"/>
    <x v="54"/>
    <x v="295"/>
    <x v="3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4-06T00:00:00"/>
    <x v="54"/>
    <x v="295"/>
    <x v="3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d v="2016-01-12T00:00:00"/>
    <x v="36"/>
    <x v="476"/>
    <x v="0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6-01-05T00:00:00"/>
    <x v="36"/>
    <x v="244"/>
    <x v="1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d v="2016-01-05T00:00:00"/>
    <x v="36"/>
    <x v="244"/>
    <x v="1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d v="2017-04-02T00:00:00"/>
    <x v="13"/>
    <x v="387"/>
    <x v="1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d v="2017-04-02T00:00:00"/>
    <x v="13"/>
    <x v="387"/>
    <x v="1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d v="2017-04-02T00:00:00"/>
    <x v="13"/>
    <x v="387"/>
    <x v="1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7-04-02T00:00:00"/>
    <x v="13"/>
    <x v="387"/>
    <x v="1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d v="2017-10-12T00:00:00"/>
    <x v="16"/>
    <x v="374"/>
    <x v="1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d v="2017-10-12T00:00:00"/>
    <x v="16"/>
    <x v="374"/>
    <x v="1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d v="2017-10-12T00:00:00"/>
    <x v="16"/>
    <x v="374"/>
    <x v="1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d v="2016-08-02T00:00:00"/>
    <x v="0"/>
    <x v="477"/>
    <x v="0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d v="2016-01-07T00:00:00"/>
    <x v="36"/>
    <x v="136"/>
    <x v="0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5-06-05T00:00:00"/>
    <x v="66"/>
    <x v="478"/>
    <x v="1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d v="2018-09-10T00:00:00"/>
    <x v="48"/>
    <x v="439"/>
    <x v="3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d v="2018-09-10T00:00:00"/>
    <x v="48"/>
    <x v="439"/>
    <x v="3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d v="2015-05-11T00:00:00"/>
    <x v="40"/>
    <x v="192"/>
    <x v="1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d v="2017-01-08T00:00:00"/>
    <x v="12"/>
    <x v="333"/>
    <x v="1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d v="2017-01-08T00:00:00"/>
    <x v="12"/>
    <x v="333"/>
    <x v="1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d v="2015-09-06T00:00:00"/>
    <x v="50"/>
    <x v="479"/>
    <x v="2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d v="2018-07-02T00:00:00"/>
    <x v="14"/>
    <x v="480"/>
    <x v="0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d v="2014-01-08T00:00:00"/>
    <x v="45"/>
    <x v="83"/>
    <x v="1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d v="2014-01-08T00:00:00"/>
    <x v="45"/>
    <x v="83"/>
    <x v="1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d v="2014-01-08T00:00:00"/>
    <x v="45"/>
    <x v="83"/>
    <x v="1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d v="2014-01-08T00:00:00"/>
    <x v="45"/>
    <x v="83"/>
    <x v="1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d v="2017-06-07T00:00:00"/>
    <x v="22"/>
    <x v="403"/>
    <x v="1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9-02T00:00:00"/>
    <x v="50"/>
    <x v="481"/>
    <x v="0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d v="2015-09-02T00:00:00"/>
    <x v="50"/>
    <x v="481"/>
    <x v="0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9-05-07T00:00:00"/>
    <x v="57"/>
    <x v="482"/>
    <x v="1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d v="2017-12-01T00:00:00"/>
    <x v="53"/>
    <x v="228"/>
    <x v="0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12-01T00:00:00"/>
    <x v="53"/>
    <x v="228"/>
    <x v="0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d v="2017-10-09T00:00:00"/>
    <x v="16"/>
    <x v="40"/>
    <x v="3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d v="2017-10-09T00:00:00"/>
    <x v="16"/>
    <x v="40"/>
    <x v="3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"/>
    <n v="5"/>
    <n v="0"/>
    <n v="11.88"/>
  </r>
  <r>
    <n v="1853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d v="2016-08-07T00:00:00"/>
    <x v="0"/>
    <x v="409"/>
    <x v="0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5-01-06T00:00:00"/>
    <x v="8"/>
    <x v="483"/>
    <x v="1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12-05T00:00:00"/>
    <x v="53"/>
    <x v="392"/>
    <x v="0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d v="2017-12-05T00:00:00"/>
    <x v="53"/>
    <x v="392"/>
    <x v="0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d v="2015-03-09T00:00:00"/>
    <x v="30"/>
    <x v="93"/>
    <x v="2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d v="2015-03-09T00:00:00"/>
    <x v="30"/>
    <x v="93"/>
    <x v="2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d v="2019-02-03T00:00:00"/>
    <x v="33"/>
    <x v="484"/>
    <x v="2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d v="2019-02-03T00:00:00"/>
    <x v="33"/>
    <x v="484"/>
    <x v="2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d v="2014-12-11T00:00:00"/>
    <x v="29"/>
    <x v="485"/>
    <x v="3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d v="2017-01-10T00:00:00"/>
    <x v="12"/>
    <x v="327"/>
    <x v="1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d v="2017-01-10T00:00:00"/>
    <x v="12"/>
    <x v="327"/>
    <x v="1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d v="2017-12-11T00:00:00"/>
    <x v="53"/>
    <x v="42"/>
    <x v="3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d v="2018-03-04T00:00:00"/>
    <x v="4"/>
    <x v="486"/>
    <x v="2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d v="2017-01-06T00:00:00"/>
    <x v="12"/>
    <x v="487"/>
    <x v="1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d v="2017-01-06T00:00:00"/>
    <x v="12"/>
    <x v="487"/>
    <x v="1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d v="2018-02-08T00:00:00"/>
    <x v="25"/>
    <x v="488"/>
    <x v="0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d v="2015-09-07T00:00:00"/>
    <x v="50"/>
    <x v="469"/>
    <x v="1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5-09-07T00:00:00"/>
    <x v="50"/>
    <x v="469"/>
    <x v="1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d v="2015-09-07T00:00:00"/>
    <x v="50"/>
    <x v="469"/>
    <x v="1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d v="2018-09-11T00:00:00"/>
    <x v="48"/>
    <x v="489"/>
    <x v="1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d v="2014-04-06T00:00:00"/>
    <x v="55"/>
    <x v="462"/>
    <x v="1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d v="2016-10-03T00:00:00"/>
    <x v="6"/>
    <x v="64"/>
    <x v="1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d v="2019-01-03T00:00:00"/>
    <x v="38"/>
    <x v="490"/>
    <x v="1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d v="2019-05-12T00:00:00"/>
    <x v="57"/>
    <x v="105"/>
    <x v="1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d v="2019-05-12T00:00:00"/>
    <x v="57"/>
    <x v="105"/>
    <x v="1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d v="2019-04-03T00:00:00"/>
    <x v="32"/>
    <x v="395"/>
    <x v="1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d v="2015-05-03T00:00:00"/>
    <x v="40"/>
    <x v="491"/>
    <x v="3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d v="2015-05-03T00:00:00"/>
    <x v="40"/>
    <x v="491"/>
    <x v="3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d v="2015-05-03T00:00:00"/>
    <x v="40"/>
    <x v="491"/>
    <x v="3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7-01-11T00:00:00"/>
    <x v="12"/>
    <x v="121"/>
    <x v="1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d v="2018-07-01T00:00:00"/>
    <x v="14"/>
    <x v="166"/>
    <x v="0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1"/>
  </r>
  <r>
    <n v="1886"/>
    <s v="CA-2016-147578"/>
    <d v="2017-10-04T00:00:00"/>
    <x v="16"/>
    <x v="339"/>
    <x v="0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5-01-05T00:00:00"/>
    <x v="8"/>
    <x v="8"/>
    <x v="2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d v="2015-01-05T00:00:00"/>
    <x v="8"/>
    <x v="8"/>
    <x v="2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d v="2015-09-10T00:00:00"/>
    <x v="50"/>
    <x v="492"/>
    <x v="2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d v="2015-09-10T00:00:00"/>
    <x v="50"/>
    <x v="492"/>
    <x v="2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d v="2015-02-03T00:00:00"/>
    <x v="39"/>
    <x v="54"/>
    <x v="1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5-02-03T00:00:00"/>
    <x v="39"/>
    <x v="54"/>
    <x v="1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8-10-12T00:00:00"/>
    <x v="42"/>
    <x v="372"/>
    <x v="0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d v="2017-12-11T00:00:00"/>
    <x v="53"/>
    <x v="218"/>
    <x v="1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d v="2017-02-12T00:00:00"/>
    <x v="26"/>
    <x v="24"/>
    <x v="2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"/>
    <n v="3"/>
    <n v="0"/>
    <n v="10.395"/>
  </r>
  <r>
    <n v="1896"/>
    <s v="CA-2015-109197"/>
    <d v="2017-07-12T00:00:00"/>
    <x v="34"/>
    <x v="493"/>
    <x v="1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d v="2017-03-10T00:00:00"/>
    <x v="15"/>
    <x v="260"/>
    <x v="2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d v="2016-05-08T00:00:00"/>
    <x v="5"/>
    <x v="494"/>
    <x v="0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d v="2016-05-08T00:00:00"/>
    <x v="5"/>
    <x v="494"/>
    <x v="0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d v="2016-05-08T00:00:00"/>
    <x v="5"/>
    <x v="494"/>
    <x v="0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d v="2018-05-06T00:00:00"/>
    <x v="35"/>
    <x v="136"/>
    <x v="0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d v="2017-08-08T00:00:00"/>
    <x v="20"/>
    <x v="275"/>
    <x v="2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d v="2018-09-10T00:00:00"/>
    <x v="48"/>
    <x v="495"/>
    <x v="2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d v="2018-09-10T00:00:00"/>
    <x v="48"/>
    <x v="495"/>
    <x v="2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d v="2018-09-10T00:00:00"/>
    <x v="48"/>
    <x v="495"/>
    <x v="2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d v="2018-09-10T00:00:00"/>
    <x v="48"/>
    <x v="169"/>
    <x v="2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d v="2017-05-05T00:00:00"/>
    <x v="17"/>
    <x v="400"/>
    <x v="1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d v="2017-05-05T00:00:00"/>
    <x v="17"/>
    <x v="400"/>
    <x v="1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d v="2015-03-02T00:00:00"/>
    <x v="30"/>
    <x v="459"/>
    <x v="2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d v="2018-06-12T00:00:00"/>
    <x v="41"/>
    <x v="300"/>
    <x v="1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7-03-11T00:00:00"/>
    <x v="15"/>
    <x v="155"/>
    <x v="1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d v="2017-03-07T00:00:00"/>
    <x v="15"/>
    <x v="367"/>
    <x v="0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d v="2017-03-07T00:00:00"/>
    <x v="15"/>
    <x v="367"/>
    <x v="0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d v="2015-03-01T00:00:00"/>
    <x v="30"/>
    <x v="496"/>
    <x v="2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d v="2019-06-04T00:00:00"/>
    <x v="60"/>
    <x v="382"/>
    <x v="1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9-06-04T00:00:00"/>
    <x v="60"/>
    <x v="382"/>
    <x v="1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d v="2019-06-04T00:00:00"/>
    <x v="60"/>
    <x v="382"/>
    <x v="1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d v="2015-08-11T00:00:00"/>
    <x v="19"/>
    <x v="141"/>
    <x v="1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d v="2017-06-10T00:00:00"/>
    <x v="22"/>
    <x v="497"/>
    <x v="0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8-05-08T00:00:00"/>
    <x v="35"/>
    <x v="498"/>
    <x v="2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d v="2018-05-08T00:00:00"/>
    <x v="35"/>
    <x v="498"/>
    <x v="2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d v="2015-03-10T00:00:00"/>
    <x v="30"/>
    <x v="222"/>
    <x v="1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d v="2016-08-07T00:00:00"/>
    <x v="0"/>
    <x v="499"/>
    <x v="0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d v="2016-08-07T00:00:00"/>
    <x v="0"/>
    <x v="499"/>
    <x v="0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d v="2017-05-12T00:00:00"/>
    <x v="17"/>
    <x v="16"/>
    <x v="0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3"/>
  </r>
  <r>
    <n v="1926"/>
    <s v="CA-2017-102834"/>
    <d v="2017-09-03T00:00:00"/>
    <x v="27"/>
    <x v="456"/>
    <x v="1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9-06T00:00:00"/>
    <x v="10"/>
    <x v="35"/>
    <x v="1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d v="2019-04-11T00:00:00"/>
    <x v="32"/>
    <x v="10"/>
    <x v="2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d v="2018-04-03T00:00:00"/>
    <x v="11"/>
    <x v="235"/>
    <x v="0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d v="2018-04-03T00:00:00"/>
    <x v="11"/>
    <x v="235"/>
    <x v="0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d v="2018-04-03T00:00:00"/>
    <x v="11"/>
    <x v="235"/>
    <x v="0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d v="2018-03-11T00:00:00"/>
    <x v="4"/>
    <x v="218"/>
    <x v="0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d v="2017-06-08T00:00:00"/>
    <x v="22"/>
    <x v="500"/>
    <x v="0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d v="2017-06-08T00:00:00"/>
    <x v="22"/>
    <x v="500"/>
    <x v="0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d v="2019-03-11T00:00:00"/>
    <x v="58"/>
    <x v="90"/>
    <x v="1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d v="2019-03-11T00:00:00"/>
    <x v="58"/>
    <x v="90"/>
    <x v="1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7-01-05T00:00:00"/>
    <x v="12"/>
    <x v="440"/>
    <x v="0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d v="2016-08-07T00:00:00"/>
    <x v="0"/>
    <x v="256"/>
    <x v="1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d v="2016-08-07T00:00:00"/>
    <x v="0"/>
    <x v="256"/>
    <x v="1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d v="2016-08-07T00:00:00"/>
    <x v="0"/>
    <x v="256"/>
    <x v="1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d v="2016-08-07T00:00:00"/>
    <x v="0"/>
    <x v="256"/>
    <x v="1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d v="2019-05-08T00:00:00"/>
    <x v="57"/>
    <x v="137"/>
    <x v="2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d v="2019-05-08T00:00:00"/>
    <x v="57"/>
    <x v="137"/>
    <x v="2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d v="2019-05-08T00:00:00"/>
    <x v="57"/>
    <x v="137"/>
    <x v="2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d v="2017-08-06T00:00:00"/>
    <x v="20"/>
    <x v="501"/>
    <x v="1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7-08-06T00:00:00"/>
    <x v="20"/>
    <x v="501"/>
    <x v="1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d v="2017-02-09T00:00:00"/>
    <x v="26"/>
    <x v="12"/>
    <x v="1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d v="2017-10-09T00:00:00"/>
    <x v="16"/>
    <x v="17"/>
    <x v="0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d v="2018-09-12T00:00:00"/>
    <x v="48"/>
    <x v="502"/>
    <x v="1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d v="2018-09-12T00:00:00"/>
    <x v="48"/>
    <x v="502"/>
    <x v="1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8-09-12T00:00:00"/>
    <x v="48"/>
    <x v="502"/>
    <x v="1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8-11-09T00:00:00"/>
    <x v="37"/>
    <x v="252"/>
    <x v="1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d v="2017-06-05T00:00:00"/>
    <x v="22"/>
    <x v="189"/>
    <x v="1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d v="2017-06-05T00:00:00"/>
    <x v="22"/>
    <x v="189"/>
    <x v="1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d v="2015-02-12T00:00:00"/>
    <x v="39"/>
    <x v="140"/>
    <x v="1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d v="2015-02-12T00:00:00"/>
    <x v="39"/>
    <x v="140"/>
    <x v="1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d v="2015-02-12T00:00:00"/>
    <x v="39"/>
    <x v="140"/>
    <x v="1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d v="2015-06-10T00:00:00"/>
    <x v="66"/>
    <x v="503"/>
    <x v="0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d v="2015-06-10T00:00:00"/>
    <x v="66"/>
    <x v="503"/>
    <x v="0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d v="2015-06-10T00:00:00"/>
    <x v="66"/>
    <x v="503"/>
    <x v="0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d v="2015-08-05T00:00:00"/>
    <x v="19"/>
    <x v="478"/>
    <x v="1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d v="2017-02-04T00:00:00"/>
    <x v="26"/>
    <x v="395"/>
    <x v="3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d v="2017-02-04T00:00:00"/>
    <x v="26"/>
    <x v="395"/>
    <x v="3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d v="2016-02-12T00:00:00"/>
    <x v="28"/>
    <x v="47"/>
    <x v="0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d v="2014-03-12T00:00:00"/>
    <x v="52"/>
    <x v="74"/>
    <x v="1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6-01-11T00:00:00"/>
    <x v="36"/>
    <x v="102"/>
    <x v="0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d v="2016-01-11T00:00:00"/>
    <x v="36"/>
    <x v="102"/>
    <x v="0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d v="2016-01-11T00:00:00"/>
    <x v="36"/>
    <x v="102"/>
    <x v="0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8-01-07T00:00:00"/>
    <x v="31"/>
    <x v="286"/>
    <x v="2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d v="2015-09-11T00:00:00"/>
    <x v="50"/>
    <x v="89"/>
    <x v="1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d v="2015-09-11T00:00:00"/>
    <x v="50"/>
    <x v="89"/>
    <x v="1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d v="2015-09-11T00:00:00"/>
    <x v="50"/>
    <x v="89"/>
    <x v="1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09-11T00:00:00"/>
    <x v="50"/>
    <x v="89"/>
    <x v="1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8-12-02T00:00:00"/>
    <x v="51"/>
    <x v="366"/>
    <x v="1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d v="2019-01-06T00:00:00"/>
    <x v="38"/>
    <x v="303"/>
    <x v="1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d v="2019-01-06T00:00:00"/>
    <x v="38"/>
    <x v="303"/>
    <x v="1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d v="2019-01-06T00:00:00"/>
    <x v="38"/>
    <x v="303"/>
    <x v="1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02-12T00:00:00"/>
    <x v="26"/>
    <x v="230"/>
    <x v="0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d v="2017-02-12T00:00:00"/>
    <x v="26"/>
    <x v="230"/>
    <x v="0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d v="2014-06-02T00:00:00"/>
    <x v="63"/>
    <x v="504"/>
    <x v="2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2"/>
  </r>
  <r>
    <n v="1999"/>
    <s v="CA-2014-131905"/>
    <d v="2014-06-02T00:00:00"/>
    <x v="63"/>
    <x v="504"/>
    <x v="2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d v="2014-06-02T00:00:00"/>
    <x v="63"/>
    <x v="504"/>
    <x v="2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d v="2017-11-04T00:00:00"/>
    <x v="56"/>
    <x v="486"/>
    <x v="1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d v="2017-11-04T00:00:00"/>
    <x v="56"/>
    <x v="486"/>
    <x v="1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d v="2019-01-12T00:00:00"/>
    <x v="38"/>
    <x v="502"/>
    <x v="0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d v="2019-01-12T00:00:00"/>
    <x v="38"/>
    <x v="502"/>
    <x v="0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d v="2017-11-04T00:00:00"/>
    <x v="56"/>
    <x v="486"/>
    <x v="1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d v="2016-07-12T00:00:00"/>
    <x v="46"/>
    <x v="113"/>
    <x v="1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d v="2016-07-12T00:00:00"/>
    <x v="46"/>
    <x v="113"/>
    <x v="1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d v="2017-03-08T00:00:00"/>
    <x v="15"/>
    <x v="234"/>
    <x v="2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d v="2015-03-11T00:00:00"/>
    <x v="30"/>
    <x v="192"/>
    <x v="1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d v="2015-03-11T00:00:00"/>
    <x v="30"/>
    <x v="192"/>
    <x v="1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d v="2015-03-11T00:00:00"/>
    <x v="30"/>
    <x v="192"/>
    <x v="1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d v="2015-11-12T00:00:00"/>
    <x v="2"/>
    <x v="196"/>
    <x v="3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1-12T00:00:00"/>
    <x v="2"/>
    <x v="196"/>
    <x v="3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d v="2017-06-09T00:00:00"/>
    <x v="22"/>
    <x v="30"/>
    <x v="1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7-06-09T00:00:00"/>
    <x v="22"/>
    <x v="30"/>
    <x v="1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7-06-09T00:00:00"/>
    <x v="22"/>
    <x v="30"/>
    <x v="1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6-07-03T00:00:00"/>
    <x v="46"/>
    <x v="281"/>
    <x v="1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6-07-03T00:00:00"/>
    <x v="46"/>
    <x v="281"/>
    <x v="1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d v="2016-07-03T00:00:00"/>
    <x v="46"/>
    <x v="281"/>
    <x v="1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6-07-03T00:00:00"/>
    <x v="46"/>
    <x v="281"/>
    <x v="1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7-07-09T00:00:00"/>
    <x v="34"/>
    <x v="505"/>
    <x v="2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d v="2017-07-09T00:00:00"/>
    <x v="34"/>
    <x v="505"/>
    <x v="2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7-07-09T00:00:00"/>
    <x v="34"/>
    <x v="505"/>
    <x v="2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d v="2017-07-09T00:00:00"/>
    <x v="34"/>
    <x v="505"/>
    <x v="2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8-08-08T00:00:00"/>
    <x v="61"/>
    <x v="432"/>
    <x v="0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d v="2016-01-03T00:00:00"/>
    <x v="36"/>
    <x v="506"/>
    <x v="2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8-09T00:00:00"/>
    <x v="0"/>
    <x v="148"/>
    <x v="0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x v="0"/>
    <x v="148"/>
    <x v="0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d v="2017-02-11T00:00:00"/>
    <x v="26"/>
    <x v="26"/>
    <x v="1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7-02-11T00:00:00"/>
    <x v="26"/>
    <x v="26"/>
    <x v="1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7-02-11T00:00:00"/>
    <x v="26"/>
    <x v="26"/>
    <x v="1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7-02-11T00:00:00"/>
    <x v="26"/>
    <x v="26"/>
    <x v="1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09-12T00:00:00"/>
    <x v="10"/>
    <x v="10"/>
    <x v="1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d v="2016-09-12T00:00:00"/>
    <x v="10"/>
    <x v="10"/>
    <x v="1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d v="2019-01-09T00:00:00"/>
    <x v="38"/>
    <x v="252"/>
    <x v="1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9-01-09T00:00:00"/>
    <x v="38"/>
    <x v="252"/>
    <x v="1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d v="2016-11-01T00:00:00"/>
    <x v="18"/>
    <x v="507"/>
    <x v="1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6-11-01T00:00:00"/>
    <x v="18"/>
    <x v="507"/>
    <x v="1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d v="2016-06-06T00:00:00"/>
    <x v="21"/>
    <x v="508"/>
    <x v="1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d v="2016-06-06T00:00:00"/>
    <x v="21"/>
    <x v="508"/>
    <x v="1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d v="2016-06-06T00:00:00"/>
    <x v="21"/>
    <x v="508"/>
    <x v="1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d v="2016-06-06T00:00:00"/>
    <x v="21"/>
    <x v="508"/>
    <x v="1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d v="2015-02-10T00:00:00"/>
    <x v="39"/>
    <x v="503"/>
    <x v="1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d v="2018-06-11T00:00:00"/>
    <x v="41"/>
    <x v="111"/>
    <x v="1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d v="2015-05-08T00:00:00"/>
    <x v="40"/>
    <x v="509"/>
    <x v="1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d v="2017-05-07T00:00:00"/>
    <x v="17"/>
    <x v="214"/>
    <x v="1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d v="2017-05-07T00:00:00"/>
    <x v="17"/>
    <x v="214"/>
    <x v="1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d v="2017-05-07T00:00:00"/>
    <x v="17"/>
    <x v="214"/>
    <x v="1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d v="2015-11-07T00:00:00"/>
    <x v="2"/>
    <x v="469"/>
    <x v="2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d v="2016-01-12T00:00:00"/>
    <x v="36"/>
    <x v="73"/>
    <x v="1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8-10-12T00:00:00"/>
    <x v="42"/>
    <x v="185"/>
    <x v="2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d v="2018-10-12T00:00:00"/>
    <x v="42"/>
    <x v="185"/>
    <x v="2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d v="2018-10-12T00:00:00"/>
    <x v="42"/>
    <x v="185"/>
    <x v="2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d v="2018-10-12T00:00:00"/>
    <x v="42"/>
    <x v="185"/>
    <x v="2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d v="2016-07-10T00:00:00"/>
    <x v="46"/>
    <x v="510"/>
    <x v="1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d v="2016-01-04T00:00:00"/>
    <x v="36"/>
    <x v="511"/>
    <x v="1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d v="2016-01-04T00:00:00"/>
    <x v="36"/>
    <x v="511"/>
    <x v="1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d v="2017-09-07T00:00:00"/>
    <x v="27"/>
    <x v="403"/>
    <x v="0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d v="2018-08-11T00:00:00"/>
    <x v="61"/>
    <x v="489"/>
    <x v="1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d v="2018-02-11T00:00:00"/>
    <x v="25"/>
    <x v="76"/>
    <x v="1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d v="2017-07-11T00:00:00"/>
    <x v="34"/>
    <x v="42"/>
    <x v="0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d v="2017-07-11T00:00:00"/>
    <x v="34"/>
    <x v="42"/>
    <x v="0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d v="2014-01-12T00:00:00"/>
    <x v="45"/>
    <x v="512"/>
    <x v="1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d v="2017-12-09T00:00:00"/>
    <x v="53"/>
    <x v="17"/>
    <x v="2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d v="2017-12-09T00:00:00"/>
    <x v="53"/>
    <x v="17"/>
    <x v="2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d v="2017-12-09T00:00:00"/>
    <x v="53"/>
    <x v="17"/>
    <x v="2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d v="2016-12-12T00:00:00"/>
    <x v="1"/>
    <x v="24"/>
    <x v="1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6-12-12T00:00:00"/>
    <x v="1"/>
    <x v="24"/>
    <x v="1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d v="2016-12-12T00:00:00"/>
    <x v="1"/>
    <x v="24"/>
    <x v="1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d v="2018-11-02T00:00:00"/>
    <x v="37"/>
    <x v="20"/>
    <x v="1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5-11-11T00:00:00"/>
    <x v="2"/>
    <x v="48"/>
    <x v="1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d v="2017-11-06T00:00:00"/>
    <x v="56"/>
    <x v="415"/>
    <x v="1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d v="2017-11-06T00:00:00"/>
    <x v="56"/>
    <x v="415"/>
    <x v="1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7-11-06T00:00:00"/>
    <x v="56"/>
    <x v="415"/>
    <x v="1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d v="2017-11-06T00:00:00"/>
    <x v="56"/>
    <x v="415"/>
    <x v="1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7-11-06T00:00:00"/>
    <x v="56"/>
    <x v="415"/>
    <x v="1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d v="2017-02-10T00:00:00"/>
    <x v="26"/>
    <x v="260"/>
    <x v="1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6"/>
  </r>
  <r>
    <n v="2091"/>
    <s v="CA-2017-166142"/>
    <d v="2018-03-07T00:00:00"/>
    <x v="4"/>
    <x v="179"/>
    <x v="1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d v="2018-03-07T00:00:00"/>
    <x v="4"/>
    <x v="179"/>
    <x v="1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d v="2015-05-11T00:00:00"/>
    <x v="40"/>
    <x v="192"/>
    <x v="1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d v="2016-01-04T00:00:00"/>
    <x v="36"/>
    <x v="168"/>
    <x v="0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d v="2017-01-11T00:00:00"/>
    <x v="12"/>
    <x v="121"/>
    <x v="1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"/>
    <n v="5"/>
    <n v="0.2"/>
    <n v="1.476"/>
  </r>
  <r>
    <n v="2096"/>
    <s v="US-2016-146570"/>
    <d v="2017-03-05T00:00:00"/>
    <x v="15"/>
    <x v="272"/>
    <x v="1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7-03-05T00:00:00"/>
    <x v="15"/>
    <x v="272"/>
    <x v="1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d v="2017-03-05T00:00:00"/>
    <x v="15"/>
    <x v="272"/>
    <x v="1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d v="2017-07-09T00:00:00"/>
    <x v="34"/>
    <x v="202"/>
    <x v="1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d v="2017-07-09T00:00:00"/>
    <x v="34"/>
    <x v="202"/>
    <x v="1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d v="2014-10-03T00:00:00"/>
    <x v="65"/>
    <x v="491"/>
    <x v="1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d v="2014-10-03T00:00:00"/>
    <x v="65"/>
    <x v="491"/>
    <x v="1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d v="2015-06-07T00:00:00"/>
    <x v="66"/>
    <x v="513"/>
    <x v="3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d v="2018-12-03T00:00:00"/>
    <x v="51"/>
    <x v="514"/>
    <x v="0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d v="2018-12-03T00:00:00"/>
    <x v="51"/>
    <x v="514"/>
    <x v="0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6-06-09T00:00:00"/>
    <x v="21"/>
    <x v="515"/>
    <x v="1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"/>
    <n v="3"/>
    <n v="0.2"/>
    <n v="5.4432"/>
  </r>
  <r>
    <n v="2107"/>
    <s v="US-2014-152723"/>
    <d v="2016-02-09T00:00:00"/>
    <x v="28"/>
    <x v="46"/>
    <x v="3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6"/>
  </r>
  <r>
    <n v="2111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d v="2017-07-10T00:00:00"/>
    <x v="34"/>
    <x v="58"/>
    <x v="3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d v="2015-12-10T00:00:00"/>
    <x v="49"/>
    <x v="290"/>
    <x v="0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d v="2017-07-09T00:00:00"/>
    <x v="34"/>
    <x v="30"/>
    <x v="1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8-01-04T00:00:00"/>
    <x v="31"/>
    <x v="120"/>
    <x v="2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8-01-04T00:00:00"/>
    <x v="31"/>
    <x v="120"/>
    <x v="2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d v="2017-07-01T00:00:00"/>
    <x v="34"/>
    <x v="317"/>
    <x v="1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d v="2017-09-11T00:00:00"/>
    <x v="27"/>
    <x v="43"/>
    <x v="2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d v="2018-10-09T00:00:00"/>
    <x v="42"/>
    <x v="516"/>
    <x v="0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d v="2018-10-09T00:00:00"/>
    <x v="42"/>
    <x v="516"/>
    <x v="0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01-12T00:00:00"/>
    <x v="12"/>
    <x v="24"/>
    <x v="1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d v="2017-01-12T00:00:00"/>
    <x v="12"/>
    <x v="24"/>
    <x v="1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5-11-06T00:00:00"/>
    <x v="2"/>
    <x v="180"/>
    <x v="1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d v="2015-04-10T00:00:00"/>
    <x v="54"/>
    <x v="222"/>
    <x v="1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d v="2015-04-10T00:00:00"/>
    <x v="54"/>
    <x v="222"/>
    <x v="1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d v="2015-08-05T00:00:00"/>
    <x v="19"/>
    <x v="517"/>
    <x v="0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5-08-05T00:00:00"/>
    <x v="19"/>
    <x v="517"/>
    <x v="0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5-08-05T00:00:00"/>
    <x v="19"/>
    <x v="517"/>
    <x v="0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d v="2016-08-11T00:00:00"/>
    <x v="0"/>
    <x v="6"/>
    <x v="1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7-06-11T00:00:00"/>
    <x v="22"/>
    <x v="98"/>
    <x v="1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d v="2017-06-11T00:00:00"/>
    <x v="22"/>
    <x v="98"/>
    <x v="1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d v="2017-06-11T00:00:00"/>
    <x v="22"/>
    <x v="98"/>
    <x v="1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d v="2017-07-12T00:00:00"/>
    <x v="34"/>
    <x v="518"/>
    <x v="1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d v="2017-07-12T00:00:00"/>
    <x v="34"/>
    <x v="518"/>
    <x v="1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d v="2018-04-11T00:00:00"/>
    <x v="11"/>
    <x v="38"/>
    <x v="3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x v="63"/>
    <x v="475"/>
    <x v="1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d v="2014-06-06T00:00:00"/>
    <x v="63"/>
    <x v="475"/>
    <x v="1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x v="63"/>
    <x v="475"/>
    <x v="1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x v="36"/>
    <x v="134"/>
    <x v="1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d v="2016-01-09T00:00:00"/>
    <x v="36"/>
    <x v="134"/>
    <x v="1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d v="2016-01-09T00:00:00"/>
    <x v="36"/>
    <x v="134"/>
    <x v="1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d v="2018-01-06T00:00:00"/>
    <x v="31"/>
    <x v="458"/>
    <x v="1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8-01-06T00:00:00"/>
    <x v="31"/>
    <x v="458"/>
    <x v="1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d v="2018-01-06T00:00:00"/>
    <x v="31"/>
    <x v="458"/>
    <x v="1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x v="29"/>
    <x v="519"/>
    <x v="1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d v="2019-07-03T00:00:00"/>
    <x v="62"/>
    <x v="201"/>
    <x v="1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d v="2018-07-11T00:00:00"/>
    <x v="14"/>
    <x v="159"/>
    <x v="1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d v="2015-12-11T00:00:00"/>
    <x v="49"/>
    <x v="48"/>
    <x v="0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6-10-11T00:00:00"/>
    <x v="6"/>
    <x v="6"/>
    <x v="1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d v="2017-02-07T00:00:00"/>
    <x v="26"/>
    <x v="367"/>
    <x v="1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8-06-04T00:00:00"/>
    <x v="41"/>
    <x v="244"/>
    <x v="1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d v="2018-01-07T00:00:00"/>
    <x v="31"/>
    <x v="286"/>
    <x v="0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5-10-06T00:00:00"/>
    <x v="44"/>
    <x v="479"/>
    <x v="2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d v="2015-10-06T00:00:00"/>
    <x v="44"/>
    <x v="479"/>
    <x v="2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d v="2018-09-10T00:00:00"/>
    <x v="48"/>
    <x v="191"/>
    <x v="1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d v="2016-03-09T00:00:00"/>
    <x v="9"/>
    <x v="14"/>
    <x v="1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d v="2017-02-05T00:00:00"/>
    <x v="26"/>
    <x v="178"/>
    <x v="3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d v="2016-07-01T00:00:00"/>
    <x v="46"/>
    <x v="171"/>
    <x v="1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d v="2018-01-03T00:00:00"/>
    <x v="31"/>
    <x v="399"/>
    <x v="1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d v="2017-01-10T00:00:00"/>
    <x v="12"/>
    <x v="58"/>
    <x v="1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d v="2017-01-10T00:00:00"/>
    <x v="12"/>
    <x v="58"/>
    <x v="1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d v="2017-01-10T00:00:00"/>
    <x v="12"/>
    <x v="58"/>
    <x v="1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7-01-10T00:00:00"/>
    <x v="12"/>
    <x v="58"/>
    <x v="1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d v="2017-01-10T00:00:00"/>
    <x v="12"/>
    <x v="58"/>
    <x v="1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d v="2019-03-01T00:00:00"/>
    <x v="58"/>
    <x v="520"/>
    <x v="0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6"/>
    <n v="3"/>
    <n v="0.2"/>
    <n v="1.752"/>
  </r>
  <r>
    <n v="2170"/>
    <s v="CA-2017-117870"/>
    <d v="2019-03-01T00:00:00"/>
    <x v="58"/>
    <x v="520"/>
    <x v="0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9-03-01T00:00:00"/>
    <x v="58"/>
    <x v="520"/>
    <x v="0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d v="2018-07-11T00:00:00"/>
    <x v="14"/>
    <x v="489"/>
    <x v="1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d v="2014-01-08T00:00:00"/>
    <x v="45"/>
    <x v="521"/>
    <x v="2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d v="2018-06-07T00:00:00"/>
    <x v="41"/>
    <x v="91"/>
    <x v="1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d v="2017-06-07T00:00:00"/>
    <x v="22"/>
    <x v="213"/>
    <x v="0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d v="2017-03-10T00:00:00"/>
    <x v="15"/>
    <x v="135"/>
    <x v="1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7-03-10T00:00:00"/>
    <x v="15"/>
    <x v="135"/>
    <x v="1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d v="2017-03-10T00:00:00"/>
    <x v="15"/>
    <x v="135"/>
    <x v="1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d v="2017-03-10T00:00:00"/>
    <x v="15"/>
    <x v="135"/>
    <x v="1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d v="2016-07-05T00:00:00"/>
    <x v="46"/>
    <x v="522"/>
    <x v="1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d v="2017-01-08T00:00:00"/>
    <x v="12"/>
    <x v="234"/>
    <x v="0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d v="2017-02-07T00:00:00"/>
    <x v="26"/>
    <x v="303"/>
    <x v="3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10-08T00:00:00"/>
    <x v="16"/>
    <x v="331"/>
    <x v="1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10-08T00:00:00"/>
    <x v="16"/>
    <x v="331"/>
    <x v="1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x v="16"/>
    <x v="331"/>
    <x v="1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d v="2018-01-06T00:00:00"/>
    <x v="31"/>
    <x v="458"/>
    <x v="1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0-12T00:00:00"/>
    <x v="6"/>
    <x v="24"/>
    <x v="1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0-12T00:00:00"/>
    <x v="6"/>
    <x v="24"/>
    <x v="1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0-12T00:00:00"/>
    <x v="6"/>
    <x v="24"/>
    <x v="1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d v="2016-10-12T00:00:00"/>
    <x v="6"/>
    <x v="24"/>
    <x v="1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d v="2016-10-12T00:00:00"/>
    <x v="6"/>
    <x v="24"/>
    <x v="1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d v="2016-01-12T00:00:00"/>
    <x v="36"/>
    <x v="118"/>
    <x v="1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d v="2016-04-11T00:00:00"/>
    <x v="24"/>
    <x v="247"/>
    <x v="1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d v="2017-04-03T00:00:00"/>
    <x v="13"/>
    <x v="243"/>
    <x v="1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"/>
    <n v="3"/>
    <n v="0.2"/>
    <n v="5.4432"/>
  </r>
  <r>
    <n v="2200"/>
    <s v="CA-2015-135363"/>
    <d v="2017-04-03T00:00:00"/>
    <x v="13"/>
    <x v="243"/>
    <x v="1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1-06T00:00:00"/>
    <x v="45"/>
    <x v="96"/>
    <x v="1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d v="2014-01-06T00:00:00"/>
    <x v="45"/>
    <x v="96"/>
    <x v="1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d v="2015-06-09T00:00:00"/>
    <x v="66"/>
    <x v="61"/>
    <x v="1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6-09T00:00:00"/>
    <x v="66"/>
    <x v="61"/>
    <x v="1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7-05-06T00:00:00"/>
    <x v="17"/>
    <x v="123"/>
    <x v="1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10-09T00:00:00"/>
    <x v="6"/>
    <x v="384"/>
    <x v="0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d v="2015-02-07T00:00:00"/>
    <x v="39"/>
    <x v="380"/>
    <x v="1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d v="2015-02-07T00:00:00"/>
    <x v="39"/>
    <x v="380"/>
    <x v="1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6-10-08T00:00:00"/>
    <x v="6"/>
    <x v="482"/>
    <x v="1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5-02-11T00:00:00"/>
    <x v="39"/>
    <x v="147"/>
    <x v="0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d v="2015-02-11T00:00:00"/>
    <x v="39"/>
    <x v="147"/>
    <x v="0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d v="2018-03-11T00:00:00"/>
    <x v="4"/>
    <x v="430"/>
    <x v="2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8-09-11T00:00:00"/>
    <x v="48"/>
    <x v="489"/>
    <x v="1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01-10T00:00:00"/>
    <x v="12"/>
    <x v="363"/>
    <x v="2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d v="2017-01-10T00:00:00"/>
    <x v="12"/>
    <x v="363"/>
    <x v="2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d v="2017-01-10T00:00:00"/>
    <x v="12"/>
    <x v="363"/>
    <x v="2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d v="2017-01-10T00:00:00"/>
    <x v="12"/>
    <x v="363"/>
    <x v="2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d v="2015-08-09T00:00:00"/>
    <x v="19"/>
    <x v="56"/>
    <x v="1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d v="2019-04-07T00:00:00"/>
    <x v="32"/>
    <x v="364"/>
    <x v="1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d v="2019-04-07T00:00:00"/>
    <x v="32"/>
    <x v="364"/>
    <x v="1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9-04-07T00:00:00"/>
    <x v="32"/>
    <x v="364"/>
    <x v="1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d v="2015-06-12T00:00:00"/>
    <x v="66"/>
    <x v="446"/>
    <x v="3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d v="2015-06-12T00:00:00"/>
    <x v="66"/>
    <x v="446"/>
    <x v="3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d v="2015-06-12T00:00:00"/>
    <x v="66"/>
    <x v="446"/>
    <x v="3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d v="2019-07-07T00:00:00"/>
    <x v="62"/>
    <x v="463"/>
    <x v="1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d v="2017-07-03T00:00:00"/>
    <x v="34"/>
    <x v="156"/>
    <x v="0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d v="2019-05-07T00:00:00"/>
    <x v="57"/>
    <x v="225"/>
    <x v="1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d v="2019-05-07T00:00:00"/>
    <x v="57"/>
    <x v="225"/>
    <x v="1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d v="2016-01-10T00:00:00"/>
    <x v="36"/>
    <x v="290"/>
    <x v="1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d v="2016-07-03T00:00:00"/>
    <x v="46"/>
    <x v="523"/>
    <x v="1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d v="2016-07-03T00:00:00"/>
    <x v="46"/>
    <x v="523"/>
    <x v="1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d v="2019-02-06T00:00:00"/>
    <x v="33"/>
    <x v="409"/>
    <x v="1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d v="2017-09-07T00:00:00"/>
    <x v="27"/>
    <x v="524"/>
    <x v="1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d v="2016-02-12T00:00:00"/>
    <x v="28"/>
    <x v="47"/>
    <x v="0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d v="2017-05-12T00:00:00"/>
    <x v="17"/>
    <x v="207"/>
    <x v="1"/>
    <s v="QJ-19255"/>
    <s v="Quincy Jones"/>
    <s v="Corporate"/>
    <s v="United States"/>
    <s v="Burlington"/>
    <x v="42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d v="2016-03-09T00:00:00"/>
    <x v="9"/>
    <x v="134"/>
    <x v="0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d v="2016-03-09T00:00:00"/>
    <x v="9"/>
    <x v="134"/>
    <x v="0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d v="2017-03-07T00:00:00"/>
    <x v="15"/>
    <x v="214"/>
    <x v="1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d v="2018-08-04T00:00:00"/>
    <x v="61"/>
    <x v="525"/>
    <x v="1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d v="2017-03-11T00:00:00"/>
    <x v="15"/>
    <x v="121"/>
    <x v="0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7-03-11T00:00:00"/>
    <x v="15"/>
    <x v="121"/>
    <x v="0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d v="2018-02-11T00:00:00"/>
    <x v="25"/>
    <x v="164"/>
    <x v="1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d v="2018-09-11T00:00:00"/>
    <x v="48"/>
    <x v="489"/>
    <x v="1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8-09-11T00:00:00"/>
    <x v="48"/>
    <x v="489"/>
    <x v="1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6"/>
  </r>
  <r>
    <n v="2245"/>
    <s v="CA-2017-103380"/>
    <d v="2018-09-11T00:00:00"/>
    <x v="48"/>
    <x v="489"/>
    <x v="1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d v="2018-09-11T00:00:00"/>
    <x v="48"/>
    <x v="489"/>
    <x v="1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8-09-11T00:00:00"/>
    <x v="48"/>
    <x v="489"/>
    <x v="1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d v="2016-03-02T00:00:00"/>
    <x v="9"/>
    <x v="526"/>
    <x v="0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6-03-02T00:00:00"/>
    <x v="9"/>
    <x v="526"/>
    <x v="0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d v="2016-03-02T00:00:00"/>
    <x v="9"/>
    <x v="526"/>
    <x v="0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6-03-02T00:00:00"/>
    <x v="9"/>
    <x v="526"/>
    <x v="0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d v="2016-03-02T00:00:00"/>
    <x v="9"/>
    <x v="526"/>
    <x v="0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7-03-04T00:00:00"/>
    <x v="15"/>
    <x v="201"/>
    <x v="0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7-04-09T00:00:00"/>
    <x v="13"/>
    <x v="255"/>
    <x v="2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d v="2017-04-09T00:00:00"/>
    <x v="13"/>
    <x v="255"/>
    <x v="2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d v="2017-05-09T00:00:00"/>
    <x v="17"/>
    <x v="40"/>
    <x v="1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d v="2017-05-09T00:00:00"/>
    <x v="17"/>
    <x v="40"/>
    <x v="1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8-04-06T00:00:00"/>
    <x v="11"/>
    <x v="127"/>
    <x v="2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d v="2018-04-06T00:00:00"/>
    <x v="11"/>
    <x v="127"/>
    <x v="2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x v="19"/>
    <x v="436"/>
    <x v="0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08-11T00:00:00"/>
    <x v="19"/>
    <x v="436"/>
    <x v="0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d v="2016-06-12T00:00:00"/>
    <x v="21"/>
    <x v="118"/>
    <x v="3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d v="2017-06-02T00:00:00"/>
    <x v="22"/>
    <x v="527"/>
    <x v="2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d v="2017-02-11T00:00:00"/>
    <x v="26"/>
    <x v="240"/>
    <x v="0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d v="2017-02-11T00:00:00"/>
    <x v="26"/>
    <x v="240"/>
    <x v="0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7-02-11T00:00:00"/>
    <x v="26"/>
    <x v="240"/>
    <x v="0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2-10T00:00:00"/>
    <x v="53"/>
    <x v="301"/>
    <x v="3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"/>
    <n v="2"/>
    <n v="0.2"/>
    <n v="2.6892"/>
  </r>
  <r>
    <n v="2268"/>
    <s v="CA-2017-137470"/>
    <d v="2018-05-09T00:00:00"/>
    <x v="35"/>
    <x v="31"/>
    <x v="3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d v="2018-08-12T00:00:00"/>
    <x v="61"/>
    <x v="528"/>
    <x v="1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d v="2018-08-12T00:00:00"/>
    <x v="61"/>
    <x v="528"/>
    <x v="1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d v="2017-02-12T00:00:00"/>
    <x v="26"/>
    <x v="16"/>
    <x v="1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d v="2016-09-09T00:00:00"/>
    <x v="10"/>
    <x v="423"/>
    <x v="1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d v="2015-06-03T00:00:00"/>
    <x v="66"/>
    <x v="529"/>
    <x v="1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d v="2015-06-03T00:00:00"/>
    <x v="66"/>
    <x v="529"/>
    <x v="1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d v="2014-03-10T00:00:00"/>
    <x v="52"/>
    <x v="398"/>
    <x v="0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d v="2014-03-10T00:00:00"/>
    <x v="52"/>
    <x v="398"/>
    <x v="0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d v="2016-03-06T00:00:00"/>
    <x v="9"/>
    <x v="530"/>
    <x v="1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6-03-06T00:00:00"/>
    <x v="9"/>
    <x v="530"/>
    <x v="1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d v="2016-03-06T00:00:00"/>
    <x v="9"/>
    <x v="530"/>
    <x v="1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d v="2019-06-10T00:00:00"/>
    <x v="60"/>
    <x v="6"/>
    <x v="2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d v="2019-06-10T00:00:00"/>
    <x v="60"/>
    <x v="6"/>
    <x v="2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d v="2019-06-10T00:00:00"/>
    <x v="60"/>
    <x v="6"/>
    <x v="2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d v="2016-03-09T00:00:00"/>
    <x v="9"/>
    <x v="134"/>
    <x v="2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d v="2015-05-03T00:00:00"/>
    <x v="40"/>
    <x v="531"/>
    <x v="1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x v="40"/>
    <x v="531"/>
    <x v="1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d v="2016-05-05T00:00:00"/>
    <x v="5"/>
    <x v="450"/>
    <x v="2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d v="2018-05-11T00:00:00"/>
    <x v="35"/>
    <x v="111"/>
    <x v="1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1-06T00:00:00"/>
    <x v="12"/>
    <x v="138"/>
    <x v="0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d v="2017-10-06T00:00:00"/>
    <x v="16"/>
    <x v="22"/>
    <x v="2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d v="2017-08-01T00:00:00"/>
    <x v="20"/>
    <x v="532"/>
    <x v="2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6-08-04T00:00:00"/>
    <x v="0"/>
    <x v="130"/>
    <x v="1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d v="2016-08-04T00:00:00"/>
    <x v="0"/>
    <x v="130"/>
    <x v="1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6-08-04T00:00:00"/>
    <x v="0"/>
    <x v="130"/>
    <x v="1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d v="2015-01-11T00:00:00"/>
    <x v="8"/>
    <x v="7"/>
    <x v="1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8-11-12T00:00:00"/>
    <x v="37"/>
    <x v="60"/>
    <x v="1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x v="8"/>
    <x v="533"/>
    <x v="1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d v="2015-01-11T00:00:00"/>
    <x v="8"/>
    <x v="533"/>
    <x v="1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01-11T00:00:00"/>
    <x v="8"/>
    <x v="533"/>
    <x v="1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d v="2015-01-11T00:00:00"/>
    <x v="8"/>
    <x v="533"/>
    <x v="1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01-11T00:00:00"/>
    <x v="8"/>
    <x v="533"/>
    <x v="1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d v="2015-02-11T00:00:00"/>
    <x v="39"/>
    <x v="7"/>
    <x v="1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5-02-11T00:00:00"/>
    <x v="39"/>
    <x v="7"/>
    <x v="1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7-05-01T00:00:00"/>
    <x v="17"/>
    <x v="299"/>
    <x v="1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d v="2018-05-09T00:00:00"/>
    <x v="35"/>
    <x v="264"/>
    <x v="0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8-05-09T00:00:00"/>
    <x v="35"/>
    <x v="264"/>
    <x v="0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d v="2017-11-12T00:00:00"/>
    <x v="56"/>
    <x v="151"/>
    <x v="2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d v="2015-06-08T00:00:00"/>
    <x v="66"/>
    <x v="457"/>
    <x v="2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d v="2017-05-11T00:00:00"/>
    <x v="17"/>
    <x v="534"/>
    <x v="1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d v="2017-11-06T00:00:00"/>
    <x v="56"/>
    <x v="99"/>
    <x v="2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d v="2017-11-06T00:00:00"/>
    <x v="56"/>
    <x v="99"/>
    <x v="2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d v="2017-11-06T00:00:00"/>
    <x v="56"/>
    <x v="99"/>
    <x v="2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d v="2017-11-06T00:00:00"/>
    <x v="56"/>
    <x v="99"/>
    <x v="2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4"/>
  </r>
  <r>
    <n v="2313"/>
    <s v="US-2017-120418"/>
    <d v="2017-11-06T00:00:00"/>
    <x v="56"/>
    <x v="99"/>
    <x v="2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8-08-07T00:00:00"/>
    <x v="61"/>
    <x v="227"/>
    <x v="1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d v="2016-11-12T00:00:00"/>
    <x v="18"/>
    <x v="273"/>
    <x v="2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d v="2018-08-03T00:00:00"/>
    <x v="61"/>
    <x v="424"/>
    <x v="1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7-07-12T00:00:00"/>
    <x v="34"/>
    <x v="455"/>
    <x v="0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d v="2017-07-12T00:00:00"/>
    <x v="34"/>
    <x v="455"/>
    <x v="0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d v="2017-07-12T00:00:00"/>
    <x v="34"/>
    <x v="455"/>
    <x v="0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7-07-12T00:00:00"/>
    <x v="34"/>
    <x v="455"/>
    <x v="0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d v="2016-03-09T00:00:00"/>
    <x v="9"/>
    <x v="59"/>
    <x v="0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d v="2016-03-09T00:00:00"/>
    <x v="9"/>
    <x v="59"/>
    <x v="0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d v="2016-03-09T00:00:00"/>
    <x v="9"/>
    <x v="59"/>
    <x v="0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d v="2018-11-09T00:00:00"/>
    <x v="37"/>
    <x v="221"/>
    <x v="2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d v="2017-01-12T00:00:00"/>
    <x v="12"/>
    <x v="24"/>
    <x v="1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d v="2017-12-09T00:00:00"/>
    <x v="53"/>
    <x v="535"/>
    <x v="0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d v="2017-12-09T00:00:00"/>
    <x v="53"/>
    <x v="535"/>
    <x v="0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8-09-03T00:00:00"/>
    <x v="48"/>
    <x v="167"/>
    <x v="1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8-09-03T00:00:00"/>
    <x v="48"/>
    <x v="167"/>
    <x v="1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d v="2016-06-09T00:00:00"/>
    <x v="21"/>
    <x v="470"/>
    <x v="1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d v="2017-10-12T00:00:00"/>
    <x v="16"/>
    <x v="207"/>
    <x v="3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d v="2017-10-12T00:00:00"/>
    <x v="16"/>
    <x v="207"/>
    <x v="3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d v="2015-11-08T00:00:00"/>
    <x v="2"/>
    <x v="509"/>
    <x v="3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d v="2015-11-08T00:00:00"/>
    <x v="2"/>
    <x v="509"/>
    <x v="3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5-07-08T00:00:00"/>
    <x v="43"/>
    <x v="447"/>
    <x v="1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d v="2016-10-11T00:00:00"/>
    <x v="6"/>
    <x v="355"/>
    <x v="1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6-07-12T00:00:00"/>
    <x v="46"/>
    <x v="265"/>
    <x v="2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6-07-12T00:00:00"/>
    <x v="46"/>
    <x v="265"/>
    <x v="2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6-02-07T00:00:00"/>
    <x v="28"/>
    <x v="536"/>
    <x v="0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d v="2017-10-02T00:00:00"/>
    <x v="16"/>
    <x v="537"/>
    <x v="1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d v="2017-01-03T00:00:00"/>
    <x v="12"/>
    <x v="538"/>
    <x v="1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d v="2017-01-03T00:00:00"/>
    <x v="12"/>
    <x v="538"/>
    <x v="1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d v="2017-01-03T00:00:00"/>
    <x v="12"/>
    <x v="538"/>
    <x v="1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02-12T00:00:00"/>
    <x v="26"/>
    <x v="90"/>
    <x v="3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d v="2017-02-12T00:00:00"/>
    <x v="26"/>
    <x v="90"/>
    <x v="3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d v="2017-02-12T00:00:00"/>
    <x v="26"/>
    <x v="90"/>
    <x v="3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02-12T00:00:00"/>
    <x v="26"/>
    <x v="90"/>
    <x v="3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d v="2017-02-12T00:00:00"/>
    <x v="26"/>
    <x v="90"/>
    <x v="3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7-07-08T00:00:00"/>
    <x v="34"/>
    <x v="539"/>
    <x v="2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d v="2017-07-08T00:00:00"/>
    <x v="34"/>
    <x v="539"/>
    <x v="2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7-07-08T00:00:00"/>
    <x v="34"/>
    <x v="539"/>
    <x v="2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d v="2017-07-08T00:00:00"/>
    <x v="34"/>
    <x v="539"/>
    <x v="2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d v="2015-05-03T00:00:00"/>
    <x v="40"/>
    <x v="531"/>
    <x v="1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d v="2015-05-03T00:00:00"/>
    <x v="40"/>
    <x v="531"/>
    <x v="1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5-05-03T00:00:00"/>
    <x v="40"/>
    <x v="531"/>
    <x v="1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d v="2015-05-03T00:00:00"/>
    <x v="40"/>
    <x v="531"/>
    <x v="1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5-05-03T00:00:00"/>
    <x v="40"/>
    <x v="531"/>
    <x v="1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8-04-04T00:00:00"/>
    <x v="11"/>
    <x v="4"/>
    <x v="1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d v="2017-01-03T00:00:00"/>
    <x v="12"/>
    <x v="538"/>
    <x v="1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7-01-03T00:00:00"/>
    <x v="12"/>
    <x v="538"/>
    <x v="1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7-01-03T00:00:00"/>
    <x v="12"/>
    <x v="538"/>
    <x v="1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5-12-11T00:00:00"/>
    <x v="49"/>
    <x v="141"/>
    <x v="0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d v="2017-10-02T00:00:00"/>
    <x v="16"/>
    <x v="540"/>
    <x v="2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d v="2017-11-09T00:00:00"/>
    <x v="56"/>
    <x v="17"/>
    <x v="1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7-11-09T00:00:00"/>
    <x v="56"/>
    <x v="17"/>
    <x v="1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d v="2017-07-07T00:00:00"/>
    <x v="34"/>
    <x v="214"/>
    <x v="0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d v="2016-07-07T00:00:00"/>
    <x v="46"/>
    <x v="472"/>
    <x v="0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d v="2016-07-07T00:00:00"/>
    <x v="46"/>
    <x v="472"/>
    <x v="0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d v="2016-07-07T00:00:00"/>
    <x v="46"/>
    <x v="472"/>
    <x v="0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d v="2016-07-07T00:00:00"/>
    <x v="46"/>
    <x v="472"/>
    <x v="0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d v="2018-12-01T00:00:00"/>
    <x v="51"/>
    <x v="520"/>
    <x v="1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d v="2015-07-08T00:00:00"/>
    <x v="43"/>
    <x v="541"/>
    <x v="0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d v="2015-07-08T00:00:00"/>
    <x v="43"/>
    <x v="541"/>
    <x v="0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d v="2015-06-12T00:00:00"/>
    <x v="66"/>
    <x v="196"/>
    <x v="1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6-05T00:00:00"/>
    <x v="21"/>
    <x v="542"/>
    <x v="1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d v="2016-06-05T00:00:00"/>
    <x v="21"/>
    <x v="542"/>
    <x v="1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d v="2016-06-05T00:00:00"/>
    <x v="21"/>
    <x v="542"/>
    <x v="1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d v="2019-01-03T00:00:00"/>
    <x v="38"/>
    <x v="543"/>
    <x v="2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d v="2019-01-03T00:00:00"/>
    <x v="38"/>
    <x v="543"/>
    <x v="2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9-01-03T00:00:00"/>
    <x v="38"/>
    <x v="543"/>
    <x v="2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d v="2019-01-03T00:00:00"/>
    <x v="38"/>
    <x v="543"/>
    <x v="2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d v="2019-01-03T00:00:00"/>
    <x v="38"/>
    <x v="543"/>
    <x v="2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d v="2015-12-12T00:00:00"/>
    <x v="49"/>
    <x v="476"/>
    <x v="2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d v="2015-12-12T00:00:00"/>
    <x v="49"/>
    <x v="476"/>
    <x v="2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06-12T00:00:00"/>
    <x v="66"/>
    <x v="544"/>
    <x v="1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d v="2015-06-12T00:00:00"/>
    <x v="66"/>
    <x v="544"/>
    <x v="1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d v="2015-06-12T00:00:00"/>
    <x v="66"/>
    <x v="544"/>
    <x v="1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d v="2015-06-12T00:00:00"/>
    <x v="66"/>
    <x v="544"/>
    <x v="1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d v="2017-05-03T00:00:00"/>
    <x v="17"/>
    <x v="132"/>
    <x v="1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6-02-11T00:00:00"/>
    <x v="28"/>
    <x v="208"/>
    <x v="1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d v="2016-02-11T00:00:00"/>
    <x v="28"/>
    <x v="208"/>
    <x v="1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6-02-11T00:00:00"/>
    <x v="28"/>
    <x v="208"/>
    <x v="1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8-02-08T00:00:00"/>
    <x v="25"/>
    <x v="232"/>
    <x v="0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8-02-08T00:00:00"/>
    <x v="25"/>
    <x v="232"/>
    <x v="0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d v="2017-09-09T00:00:00"/>
    <x v="27"/>
    <x v="17"/>
    <x v="1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d v="2017-09-09T00:00:00"/>
    <x v="27"/>
    <x v="17"/>
    <x v="1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d v="2017-01-04T00:00:00"/>
    <x v="12"/>
    <x v="172"/>
    <x v="0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d v="2017-01-04T00:00:00"/>
    <x v="12"/>
    <x v="172"/>
    <x v="0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d v="2018-03-09T00:00:00"/>
    <x v="4"/>
    <x v="413"/>
    <x v="1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d v="2017-07-10T00:00:00"/>
    <x v="34"/>
    <x v="184"/>
    <x v="1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d v="2017-07-10T00:00:00"/>
    <x v="34"/>
    <x v="184"/>
    <x v="1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d v="2017-07-10T00:00:00"/>
    <x v="34"/>
    <x v="184"/>
    <x v="1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d v="2018-08-01T00:00:00"/>
    <x v="61"/>
    <x v="188"/>
    <x v="1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8-08-01T00:00:00"/>
    <x v="61"/>
    <x v="188"/>
    <x v="1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8-11-03T00:00:00"/>
    <x v="37"/>
    <x v="167"/>
    <x v="2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d v="2014-01-08T00:00:00"/>
    <x v="45"/>
    <x v="545"/>
    <x v="1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d v="2015-07-06T00:00:00"/>
    <x v="43"/>
    <x v="312"/>
    <x v="0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d v="2014-12-11T00:00:00"/>
    <x v="29"/>
    <x v="147"/>
    <x v="1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2-11T00:00:00"/>
    <x v="29"/>
    <x v="147"/>
    <x v="1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d v="2018-05-12T00:00:00"/>
    <x v="35"/>
    <x v="546"/>
    <x v="1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d v="2015-06-07T00:00:00"/>
    <x v="66"/>
    <x v="547"/>
    <x v="1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d v="2017-12-10T00:00:00"/>
    <x v="53"/>
    <x v="391"/>
    <x v="1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d v="2017-12-10T00:00:00"/>
    <x v="53"/>
    <x v="391"/>
    <x v="1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d v="2017-09-05T00:00:00"/>
    <x v="27"/>
    <x v="414"/>
    <x v="1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d v="2017-09-11T00:00:00"/>
    <x v="27"/>
    <x v="381"/>
    <x v="1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d v="2017-09-11T00:00:00"/>
    <x v="27"/>
    <x v="381"/>
    <x v="1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7-06-04T00:00:00"/>
    <x v="22"/>
    <x v="322"/>
    <x v="1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7-06-04T00:00:00"/>
    <x v="22"/>
    <x v="322"/>
    <x v="1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d v="2019-01-12T00:00:00"/>
    <x v="38"/>
    <x v="51"/>
    <x v="1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d v="2019-01-12T00:00:00"/>
    <x v="38"/>
    <x v="51"/>
    <x v="1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d v="2019-01-12T00:00:00"/>
    <x v="38"/>
    <x v="51"/>
    <x v="1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d v="2019-01-12T00:00:00"/>
    <x v="38"/>
    <x v="51"/>
    <x v="1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d v="2016-11-06T00:00:00"/>
    <x v="18"/>
    <x v="138"/>
    <x v="1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d v="2016-11-06T00:00:00"/>
    <x v="18"/>
    <x v="138"/>
    <x v="1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d v="2016-11-06T00:00:00"/>
    <x v="18"/>
    <x v="138"/>
    <x v="1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d v="2018-01-05T00:00:00"/>
    <x v="31"/>
    <x v="548"/>
    <x v="1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d v="2019-04-12T00:00:00"/>
    <x v="32"/>
    <x v="105"/>
    <x v="1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d v="2016-01-03T00:00:00"/>
    <x v="36"/>
    <x v="549"/>
    <x v="1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9-04-05T00:00:00"/>
    <x v="32"/>
    <x v="101"/>
    <x v="1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d v="2016-02-11T00:00:00"/>
    <x v="28"/>
    <x v="48"/>
    <x v="2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6-02-11T00:00:00"/>
    <x v="28"/>
    <x v="48"/>
    <x v="2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3-07T00:00:00"/>
    <x v="15"/>
    <x v="18"/>
    <x v="1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5-06-11T00:00:00"/>
    <x v="66"/>
    <x v="550"/>
    <x v="0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d v="2015-06-11T00:00:00"/>
    <x v="66"/>
    <x v="550"/>
    <x v="0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8-05-07T00:00:00"/>
    <x v="35"/>
    <x v="551"/>
    <x v="1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d v="2017-10-05T00:00:00"/>
    <x v="16"/>
    <x v="392"/>
    <x v="1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7-01-09T00:00:00"/>
    <x v="12"/>
    <x v="255"/>
    <x v="1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8-07-10T00:00:00"/>
    <x v="14"/>
    <x v="365"/>
    <x v="1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d v="2016-02-09T00:00:00"/>
    <x v="28"/>
    <x v="134"/>
    <x v="0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d v="2016-05-11T00:00:00"/>
    <x v="5"/>
    <x v="52"/>
    <x v="1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d v="2018-05-03T00:00:00"/>
    <x v="35"/>
    <x v="552"/>
    <x v="0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d v="2018-03-08T00:00:00"/>
    <x v="4"/>
    <x v="553"/>
    <x v="1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11-07T00:00:00"/>
    <x v="2"/>
    <x v="469"/>
    <x v="0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11-07T00:00:00"/>
    <x v="2"/>
    <x v="469"/>
    <x v="0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d v="2017-03-12T00:00:00"/>
    <x v="15"/>
    <x v="554"/>
    <x v="1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d v="2017-03-12T00:00:00"/>
    <x v="15"/>
    <x v="554"/>
    <x v="1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d v="2017-03-12T00:00:00"/>
    <x v="15"/>
    <x v="554"/>
    <x v="1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d v="2017-03-12T00:00:00"/>
    <x v="15"/>
    <x v="554"/>
    <x v="1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4-05T00:00:00"/>
    <x v="13"/>
    <x v="272"/>
    <x v="1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d v="2017-04-05T00:00:00"/>
    <x v="13"/>
    <x v="272"/>
    <x v="1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d v="2017-04-05T00:00:00"/>
    <x v="13"/>
    <x v="272"/>
    <x v="1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"/>
    <n v="5"/>
    <n v="0"/>
    <n v="15.552"/>
  </r>
  <r>
    <n v="2470"/>
    <s v="CA-2017-128755"/>
    <d v="2017-04-05T00:00:00"/>
    <x v="13"/>
    <x v="272"/>
    <x v="1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7-10-01T00:00:00"/>
    <x v="16"/>
    <x v="103"/>
    <x v="1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d v="2017-10-01T00:00:00"/>
    <x v="16"/>
    <x v="103"/>
    <x v="1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d v="2017-10-01T00:00:00"/>
    <x v="16"/>
    <x v="103"/>
    <x v="1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d v="2016-03-11T00:00:00"/>
    <x v="9"/>
    <x v="365"/>
    <x v="2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d v="2016-03-11T00:00:00"/>
    <x v="9"/>
    <x v="365"/>
    <x v="2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03-11T00:00:00"/>
    <x v="9"/>
    <x v="365"/>
    <x v="2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d v="2016-03-11T00:00:00"/>
    <x v="9"/>
    <x v="365"/>
    <x v="2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d v="2017-04-09T00:00:00"/>
    <x v="13"/>
    <x v="194"/>
    <x v="0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5-01-09T00:00:00"/>
    <x v="8"/>
    <x v="71"/>
    <x v="1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"/>
  </r>
  <r>
    <n v="2480"/>
    <s v="CA-2017-141992"/>
    <d v="2018-07-06T00:00:00"/>
    <x v="14"/>
    <x v="449"/>
    <x v="1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d v="2018-07-06T00:00:00"/>
    <x v="14"/>
    <x v="449"/>
    <x v="1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8-12-12T00:00:00"/>
    <x v="51"/>
    <x v="555"/>
    <x v="1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d v="2019-04-08T00:00:00"/>
    <x v="32"/>
    <x v="423"/>
    <x v="1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d v="2019-04-08T00:00:00"/>
    <x v="32"/>
    <x v="423"/>
    <x v="1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d v="2019-04-08T00:00:00"/>
    <x v="32"/>
    <x v="423"/>
    <x v="1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d v="2019-04-08T00:00:00"/>
    <x v="32"/>
    <x v="423"/>
    <x v="1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6"/>
  </r>
  <r>
    <n v="2487"/>
    <s v="CA-2015-104514"/>
    <d v="2015-02-01T00:00:00"/>
    <x v="39"/>
    <x v="113"/>
    <x v="0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2-01T00:00:00"/>
    <x v="39"/>
    <x v="113"/>
    <x v="0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d v="2015-02-01T00:00:00"/>
    <x v="39"/>
    <x v="113"/>
    <x v="0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09-10T00:00:00"/>
    <x v="50"/>
    <x v="21"/>
    <x v="0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09-10T00:00:00"/>
    <x v="50"/>
    <x v="21"/>
    <x v="0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5-01-12T00:00:00"/>
    <x v="8"/>
    <x v="219"/>
    <x v="0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d v="2015-07-11T00:00:00"/>
    <x v="43"/>
    <x v="556"/>
    <x v="1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d v="2016-10-09T00:00:00"/>
    <x v="6"/>
    <x v="115"/>
    <x v="0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d v="2016-10-09T00:00:00"/>
    <x v="6"/>
    <x v="115"/>
    <x v="0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d v="2015-04-06T00:00:00"/>
    <x v="54"/>
    <x v="557"/>
    <x v="1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d v="2017-02-09T00:00:00"/>
    <x v="26"/>
    <x v="255"/>
    <x v="1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d v="2017-02-09T00:00:00"/>
    <x v="26"/>
    <x v="255"/>
    <x v="1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d v="2017-07-05T00:00:00"/>
    <x v="34"/>
    <x v="267"/>
    <x v="1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d v="2018-10-06T00:00:00"/>
    <x v="42"/>
    <x v="231"/>
    <x v="2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d v="2018-05-06T00:00:00"/>
    <x v="35"/>
    <x v="44"/>
    <x v="2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8-05-06T00:00:00"/>
    <x v="35"/>
    <x v="44"/>
    <x v="2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d v="2018-05-06T00:00:00"/>
    <x v="35"/>
    <x v="44"/>
    <x v="2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d v="2017-02-11T00:00:00"/>
    <x v="26"/>
    <x v="152"/>
    <x v="1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6-01-07T00:00:00"/>
    <x v="36"/>
    <x v="136"/>
    <x v="0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d v="2016-01-07T00:00:00"/>
    <x v="36"/>
    <x v="136"/>
    <x v="0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d v="2016-01-07T00:00:00"/>
    <x v="36"/>
    <x v="136"/>
    <x v="0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d v="2015-02-07T00:00:00"/>
    <x v="39"/>
    <x v="558"/>
    <x v="3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d v="2017-02-03T00:00:00"/>
    <x v="26"/>
    <x v="388"/>
    <x v="1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d v="2017-02-03T00:00:00"/>
    <x v="26"/>
    <x v="388"/>
    <x v="1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d v="2017-06-11T00:00:00"/>
    <x v="22"/>
    <x v="43"/>
    <x v="1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d v="2016-06-04T00:00:00"/>
    <x v="21"/>
    <x v="511"/>
    <x v="2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02-12T00:00:00"/>
    <x v="26"/>
    <x v="559"/>
    <x v="1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d v="2016-11-11T00:00:00"/>
    <x v="18"/>
    <x v="121"/>
    <x v="1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d v="2016-11-11T00:00:00"/>
    <x v="18"/>
    <x v="121"/>
    <x v="1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d v="2014-05-09T00:00:00"/>
    <x v="23"/>
    <x v="560"/>
    <x v="1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d v="2015-03-11T00:00:00"/>
    <x v="30"/>
    <x v="436"/>
    <x v="1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d v="2017-02-05T00:00:00"/>
    <x v="26"/>
    <x v="561"/>
    <x v="1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7-03-10T00:00:00"/>
    <x v="15"/>
    <x v="135"/>
    <x v="1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d v="2015-06-04T00:00:00"/>
    <x v="66"/>
    <x v="55"/>
    <x v="1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d v="2015-06-04T00:00:00"/>
    <x v="66"/>
    <x v="55"/>
    <x v="1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6-04T00:00:00"/>
    <x v="66"/>
    <x v="55"/>
    <x v="1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d v="2015-06-04T00:00:00"/>
    <x v="66"/>
    <x v="55"/>
    <x v="1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d v="2015-06-04T00:00:00"/>
    <x v="66"/>
    <x v="55"/>
    <x v="1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d v="2015-12-10T00:00:00"/>
    <x v="49"/>
    <x v="290"/>
    <x v="1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"/>
    <n v="2"/>
    <n v="0.2"/>
    <n v="3.6288"/>
  </r>
  <r>
    <n v="2531"/>
    <s v="CA-2014-111500"/>
    <d v="2015-05-08T00:00:00"/>
    <x v="40"/>
    <x v="541"/>
    <x v="1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5-05-08T00:00:00"/>
    <x v="40"/>
    <x v="541"/>
    <x v="1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5-05-08T00:00:00"/>
    <x v="40"/>
    <x v="541"/>
    <x v="1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d v="2015-05-08T00:00:00"/>
    <x v="40"/>
    <x v="541"/>
    <x v="1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d v="2018-03-08T00:00:00"/>
    <x v="4"/>
    <x v="562"/>
    <x v="0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d v="2015-06-09T00:00:00"/>
    <x v="66"/>
    <x v="37"/>
    <x v="2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7-03-01T00:00:00"/>
    <x v="15"/>
    <x v="563"/>
    <x v="0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7-03-01T00:00:00"/>
    <x v="15"/>
    <x v="563"/>
    <x v="0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7-03-01T00:00:00"/>
    <x v="15"/>
    <x v="563"/>
    <x v="0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d v="2016-04-07T00:00:00"/>
    <x v="24"/>
    <x v="564"/>
    <x v="3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d v="2016-04-07T00:00:00"/>
    <x v="24"/>
    <x v="564"/>
    <x v="3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d v="2018-06-04T00:00:00"/>
    <x v="41"/>
    <x v="422"/>
    <x v="1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6-02-09T00:00:00"/>
    <x v="28"/>
    <x v="401"/>
    <x v="0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d v="2016-08-09T00:00:00"/>
    <x v="0"/>
    <x v="115"/>
    <x v="1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d v="2016-08-09T00:00:00"/>
    <x v="0"/>
    <x v="115"/>
    <x v="1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8-04-04T00:00:00"/>
    <x v="11"/>
    <x v="4"/>
    <x v="1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d v="2018-04-04T00:00:00"/>
    <x v="11"/>
    <x v="4"/>
    <x v="1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d v="2016-04-08T00:00:00"/>
    <x v="24"/>
    <x v="473"/>
    <x v="1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6-04-08T00:00:00"/>
    <x v="24"/>
    <x v="473"/>
    <x v="1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d v="2016-04-08T00:00:00"/>
    <x v="24"/>
    <x v="473"/>
    <x v="1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d v="2016-04-08T00:00:00"/>
    <x v="24"/>
    <x v="473"/>
    <x v="1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8-07-11T00:00:00"/>
    <x v="14"/>
    <x v="111"/>
    <x v="1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d v="2018-07-11T00:00:00"/>
    <x v="14"/>
    <x v="111"/>
    <x v="1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7-02-09T00:00:00"/>
    <x v="26"/>
    <x v="12"/>
    <x v="1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d v="2017-03-08T00:00:00"/>
    <x v="15"/>
    <x v="351"/>
    <x v="1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d v="2017-02-09T00:00:00"/>
    <x v="26"/>
    <x v="12"/>
    <x v="1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08-10T00:00:00"/>
    <x v="0"/>
    <x v="363"/>
    <x v="1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d v="2016-12-03T00:00:00"/>
    <x v="1"/>
    <x v="538"/>
    <x v="1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d v="2017-07-05T00:00:00"/>
    <x v="34"/>
    <x v="295"/>
    <x v="1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d v="2017-07-05T00:00:00"/>
    <x v="34"/>
    <x v="295"/>
    <x v="1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d v="2017-07-05T00:00:00"/>
    <x v="34"/>
    <x v="295"/>
    <x v="1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d v="2017-01-12T00:00:00"/>
    <x v="12"/>
    <x v="16"/>
    <x v="1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7-01-12T00:00:00"/>
    <x v="12"/>
    <x v="16"/>
    <x v="1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"/>
    <n v="2"/>
    <n v="0.2"/>
    <n v="3.6288"/>
  </r>
  <r>
    <n v="2564"/>
    <s v="CA-2015-110632"/>
    <d v="2016-05-03T00:00:00"/>
    <x v="5"/>
    <x v="182"/>
    <x v="0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6-05-03T00:00:00"/>
    <x v="5"/>
    <x v="182"/>
    <x v="0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8-09-12T00:00:00"/>
    <x v="48"/>
    <x v="372"/>
    <x v="2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d v="2017-01-11T00:00:00"/>
    <x v="12"/>
    <x v="355"/>
    <x v="0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d v="2017-01-11T00:00:00"/>
    <x v="12"/>
    <x v="355"/>
    <x v="0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d v="2017-07-09T00:00:00"/>
    <x v="34"/>
    <x v="30"/>
    <x v="1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d v="2019-03-12T00:00:00"/>
    <x v="58"/>
    <x v="60"/>
    <x v="3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9-03-12T00:00:00"/>
    <x v="58"/>
    <x v="60"/>
    <x v="3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d v="2018-04-07T00:00:00"/>
    <x v="11"/>
    <x v="565"/>
    <x v="1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d v="2016-12-08T00:00:00"/>
    <x v="1"/>
    <x v="225"/>
    <x v="0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d v="2017-09-07T00:00:00"/>
    <x v="27"/>
    <x v="524"/>
    <x v="1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d v="2015-10-11T00:00:00"/>
    <x v="44"/>
    <x v="102"/>
    <x v="1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5-10-11T00:00:00"/>
    <x v="44"/>
    <x v="102"/>
    <x v="1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5-10-11T00:00:00"/>
    <x v="44"/>
    <x v="102"/>
    <x v="1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d v="2015-10-11T00:00:00"/>
    <x v="44"/>
    <x v="102"/>
    <x v="1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d v="2016-02-01T00:00:00"/>
    <x v="28"/>
    <x v="296"/>
    <x v="1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03-11T00:00:00"/>
    <x v="30"/>
    <x v="436"/>
    <x v="1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d v="2019-06-06T00:00:00"/>
    <x v="60"/>
    <x v="367"/>
    <x v="1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d v="2019-06-06T00:00:00"/>
    <x v="60"/>
    <x v="367"/>
    <x v="1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d v="2016-05-05T00:00:00"/>
    <x v="5"/>
    <x v="566"/>
    <x v="1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x v="5"/>
    <x v="566"/>
    <x v="1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d v="2016-08-09T00:00:00"/>
    <x v="0"/>
    <x v="115"/>
    <x v="1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d v="2016-08-09T00:00:00"/>
    <x v="0"/>
    <x v="115"/>
    <x v="1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8-12-11T00:00:00"/>
    <x v="51"/>
    <x v="159"/>
    <x v="0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8-12-11T00:00:00"/>
    <x v="51"/>
    <x v="159"/>
    <x v="0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d v="2018-01-05T00:00:00"/>
    <x v="31"/>
    <x v="567"/>
    <x v="1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8-01-05T00:00:00"/>
    <x v="31"/>
    <x v="567"/>
    <x v="1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8-01-05T00:00:00"/>
    <x v="31"/>
    <x v="567"/>
    <x v="1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d v="2018-01-05T00:00:00"/>
    <x v="31"/>
    <x v="567"/>
    <x v="1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d v="2018-01-05T00:00:00"/>
    <x v="31"/>
    <x v="567"/>
    <x v="1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d v="2018-11-04T00:00:00"/>
    <x v="37"/>
    <x v="568"/>
    <x v="1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d v="2018-11-04T00:00:00"/>
    <x v="37"/>
    <x v="568"/>
    <x v="1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d v="2016-04-06T00:00:00"/>
    <x v="24"/>
    <x v="180"/>
    <x v="3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d v="2016-04-06T00:00:00"/>
    <x v="24"/>
    <x v="180"/>
    <x v="3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d v="2016-04-06T00:00:00"/>
    <x v="24"/>
    <x v="180"/>
    <x v="3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d v="2016-04-06T00:00:00"/>
    <x v="24"/>
    <x v="180"/>
    <x v="3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5-04-12T00:00:00"/>
    <x v="54"/>
    <x v="206"/>
    <x v="1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d v="2016-04-03T00:00:00"/>
    <x v="24"/>
    <x v="182"/>
    <x v="1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d v="2016-01-11T00:00:00"/>
    <x v="36"/>
    <x v="365"/>
    <x v="1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d v="2018-04-04T00:00:00"/>
    <x v="11"/>
    <x v="244"/>
    <x v="1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d v="2016-02-04T00:00:00"/>
    <x v="28"/>
    <x v="468"/>
    <x v="1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d v="2016-02-04T00:00:00"/>
    <x v="28"/>
    <x v="468"/>
    <x v="1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x v="12"/>
    <x v="201"/>
    <x v="1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1-04T00:00:00"/>
    <x v="12"/>
    <x v="201"/>
    <x v="1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d v="2018-10-12T00:00:00"/>
    <x v="42"/>
    <x v="528"/>
    <x v="1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d v="2018-10-12T00:00:00"/>
    <x v="42"/>
    <x v="528"/>
    <x v="1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8-10-12T00:00:00"/>
    <x v="42"/>
    <x v="528"/>
    <x v="1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8-10-12T00:00:00"/>
    <x v="42"/>
    <x v="528"/>
    <x v="1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03-12T00:00:00"/>
    <x v="52"/>
    <x v="429"/>
    <x v="0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d v="2018-10-10T00:00:00"/>
    <x v="42"/>
    <x v="169"/>
    <x v="2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d v="2018-10-10T00:00:00"/>
    <x v="42"/>
    <x v="169"/>
    <x v="2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8-10-10T00:00:00"/>
    <x v="42"/>
    <x v="169"/>
    <x v="2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d v="2018-10-10T00:00:00"/>
    <x v="42"/>
    <x v="169"/>
    <x v="2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d v="2018-01-11T00:00:00"/>
    <x v="31"/>
    <x v="181"/>
    <x v="2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d v="2018-01-11T00:00:00"/>
    <x v="31"/>
    <x v="181"/>
    <x v="2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d v="2018-01-11T00:00:00"/>
    <x v="31"/>
    <x v="181"/>
    <x v="2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d v="2015-10-09T00:00:00"/>
    <x v="44"/>
    <x v="129"/>
    <x v="1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d v="2018-03-05T00:00:00"/>
    <x v="4"/>
    <x v="548"/>
    <x v="1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d v="2018-03-05T00:00:00"/>
    <x v="4"/>
    <x v="548"/>
    <x v="1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d v="2018-03-05T00:00:00"/>
    <x v="4"/>
    <x v="548"/>
    <x v="1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d v="2015-05-07T00:00:00"/>
    <x v="40"/>
    <x v="334"/>
    <x v="0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d v="2015-05-07T00:00:00"/>
    <x v="40"/>
    <x v="334"/>
    <x v="0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d v="2016-03-08T00:00:00"/>
    <x v="9"/>
    <x v="569"/>
    <x v="1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d v="2017-12-06T00:00:00"/>
    <x v="53"/>
    <x v="570"/>
    <x v="1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12-06T00:00:00"/>
    <x v="53"/>
    <x v="570"/>
    <x v="1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d v="2017-12-06T00:00:00"/>
    <x v="53"/>
    <x v="570"/>
    <x v="1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12-06T00:00:00"/>
    <x v="53"/>
    <x v="570"/>
    <x v="1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d v="2016-08-02T00:00:00"/>
    <x v="0"/>
    <x v="474"/>
    <x v="1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d v="2018-05-12T00:00:00"/>
    <x v="35"/>
    <x v="412"/>
    <x v="2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d v="2017-05-04T00:00:00"/>
    <x v="17"/>
    <x v="162"/>
    <x v="0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d v="2017-05-04T00:00:00"/>
    <x v="17"/>
    <x v="162"/>
    <x v="0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x v="59"/>
    <x v="69"/>
    <x v="0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d v="2014-07-09T00:00:00"/>
    <x v="59"/>
    <x v="69"/>
    <x v="0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7-09T00:00:00"/>
    <x v="59"/>
    <x v="69"/>
    <x v="0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d v="2014-07-09T00:00:00"/>
    <x v="59"/>
    <x v="69"/>
    <x v="0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d v="2014-07-09T00:00:00"/>
    <x v="59"/>
    <x v="69"/>
    <x v="0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d v="2018-02-09T00:00:00"/>
    <x v="25"/>
    <x v="21"/>
    <x v="1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8-05-09T00:00:00"/>
    <x v="35"/>
    <x v="571"/>
    <x v="0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4"/>
    <n v="5"/>
    <n v="0"/>
    <n v="7.056"/>
  </r>
  <r>
    <n v="2659"/>
    <s v="CA-2016-150343"/>
    <d v="2017-04-08T00:00:00"/>
    <x v="13"/>
    <x v="351"/>
    <x v="1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d v="2016-12-12T00:00:00"/>
    <x v="1"/>
    <x v="230"/>
    <x v="1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d v="2019-04-11T00:00:00"/>
    <x v="32"/>
    <x v="273"/>
    <x v="1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9-04-11T00:00:00"/>
    <x v="32"/>
    <x v="273"/>
    <x v="1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d v="2018-02-04T00:00:00"/>
    <x v="25"/>
    <x v="120"/>
    <x v="2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1-05T00:00:00"/>
    <x v="36"/>
    <x v="422"/>
    <x v="2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"/>
    <n v="1"/>
    <n v="0.2"/>
    <n v="1.2948"/>
  </r>
  <r>
    <n v="2665"/>
    <s v="CA-2016-164784"/>
    <d v="2016-01-05T00:00:00"/>
    <x v="36"/>
    <x v="422"/>
    <x v="2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d v="2016-01-05T00:00:00"/>
    <x v="36"/>
    <x v="422"/>
    <x v="2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d v="2016-01-10T00:00:00"/>
    <x v="36"/>
    <x v="21"/>
    <x v="3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d v="2016-01-10T00:00:00"/>
    <x v="36"/>
    <x v="21"/>
    <x v="3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d v="2017-01-08T00:00:00"/>
    <x v="12"/>
    <x v="572"/>
    <x v="1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d v="2017-01-08T00:00:00"/>
    <x v="12"/>
    <x v="572"/>
    <x v="1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d v="2014-09-09T00:00:00"/>
    <x v="3"/>
    <x v="69"/>
    <x v="0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x v="3"/>
    <x v="69"/>
    <x v="0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d v="2014-09-09T00:00:00"/>
    <x v="3"/>
    <x v="69"/>
    <x v="0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x v="3"/>
    <x v="69"/>
    <x v="0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d v="2017-03-12T00:00:00"/>
    <x v="15"/>
    <x v="90"/>
    <x v="3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9-03-11T00:00:00"/>
    <x v="58"/>
    <x v="273"/>
    <x v="1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d v="2019-03-11T00:00:00"/>
    <x v="58"/>
    <x v="273"/>
    <x v="1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d v="2015-09-06T00:00:00"/>
    <x v="50"/>
    <x v="312"/>
    <x v="3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d v="2015-09-06T00:00:00"/>
    <x v="50"/>
    <x v="312"/>
    <x v="3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d v="2018-09-01T00:00:00"/>
    <x v="48"/>
    <x v="186"/>
    <x v="1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d v="2018-09-01T00:00:00"/>
    <x v="48"/>
    <x v="186"/>
    <x v="1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d v="2018-09-01T00:00:00"/>
    <x v="48"/>
    <x v="186"/>
    <x v="1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8-09-01T00:00:00"/>
    <x v="48"/>
    <x v="186"/>
    <x v="1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d v="2018-09-01T00:00:00"/>
    <x v="48"/>
    <x v="186"/>
    <x v="1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9-05-06T00:00:00"/>
    <x v="57"/>
    <x v="367"/>
    <x v="1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d v="2016-06-09T00:00:00"/>
    <x v="21"/>
    <x v="45"/>
    <x v="1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d v="2016-06-09T00:00:00"/>
    <x v="21"/>
    <x v="45"/>
    <x v="1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d v="2016-04-08T00:00:00"/>
    <x v="24"/>
    <x v="453"/>
    <x v="2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d v="2015-12-11T00:00:00"/>
    <x v="49"/>
    <x v="141"/>
    <x v="2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d v="2016-06-06T00:00:00"/>
    <x v="21"/>
    <x v="282"/>
    <x v="2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d v="2017-04-12T00:00:00"/>
    <x v="13"/>
    <x v="110"/>
    <x v="1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d v="2018-04-08T00:00:00"/>
    <x v="11"/>
    <x v="46"/>
    <x v="1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8-04-08T00:00:00"/>
    <x v="11"/>
    <x v="46"/>
    <x v="1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7-10-01T00:00:00"/>
    <x v="16"/>
    <x v="103"/>
    <x v="1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5-03-10T00:00:00"/>
    <x v="30"/>
    <x v="503"/>
    <x v="1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d v="2016-07-02T00:00:00"/>
    <x v="46"/>
    <x v="573"/>
    <x v="2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d v="2015-06-03T00:00:00"/>
    <x v="66"/>
    <x v="529"/>
    <x v="1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d v="2015-12-05T00:00:00"/>
    <x v="49"/>
    <x v="390"/>
    <x v="1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d v="2017-11-07T00:00:00"/>
    <x v="56"/>
    <x v="81"/>
    <x v="0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d v="2018-04-06T00:00:00"/>
    <x v="11"/>
    <x v="285"/>
    <x v="1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8-04-06T00:00:00"/>
    <x v="11"/>
    <x v="285"/>
    <x v="1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8-04-06T00:00:00"/>
    <x v="11"/>
    <x v="285"/>
    <x v="1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d v="2017-06-01T00:00:00"/>
    <x v="22"/>
    <x v="170"/>
    <x v="1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d v="2017-06-01T00:00:00"/>
    <x v="22"/>
    <x v="170"/>
    <x v="1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d v="2015-11-12T00:00:00"/>
    <x v="2"/>
    <x v="476"/>
    <x v="1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d v="2017-09-10T00:00:00"/>
    <x v="27"/>
    <x v="184"/>
    <x v="2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d v="2019-05-07T00:00:00"/>
    <x v="57"/>
    <x v="364"/>
    <x v="0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d v="2016-01-04T00:00:00"/>
    <x v="36"/>
    <x v="464"/>
    <x v="1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01-12T00:00:00"/>
    <x v="8"/>
    <x v="446"/>
    <x v="1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d v="2014-04-12T00:00:00"/>
    <x v="55"/>
    <x v="574"/>
    <x v="1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9-02-08T00:00:00"/>
    <x v="33"/>
    <x v="137"/>
    <x v="1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7-09T00:00:00"/>
    <x v="59"/>
    <x v="160"/>
    <x v="1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d v="2018-09-12T00:00:00"/>
    <x v="48"/>
    <x v="60"/>
    <x v="1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d v="2014-06-12T00:00:00"/>
    <x v="63"/>
    <x v="574"/>
    <x v="0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d v="2014-04-11T00:00:00"/>
    <x v="55"/>
    <x v="575"/>
    <x v="0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d v="2014-04-11T00:00:00"/>
    <x v="55"/>
    <x v="575"/>
    <x v="0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d v="2017-02-04T00:00:00"/>
    <x v="26"/>
    <x v="316"/>
    <x v="0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d v="2014-04-10T00:00:00"/>
    <x v="55"/>
    <x v="398"/>
    <x v="1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d v="2014-04-10T00:00:00"/>
    <x v="55"/>
    <x v="398"/>
    <x v="1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d v="2017-07-11T00:00:00"/>
    <x v="34"/>
    <x v="80"/>
    <x v="1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d v="2017-07-11T00:00:00"/>
    <x v="34"/>
    <x v="80"/>
    <x v="1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d v="2018-10-12T00:00:00"/>
    <x v="42"/>
    <x v="372"/>
    <x v="2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d v="2018-10-12T00:00:00"/>
    <x v="42"/>
    <x v="372"/>
    <x v="2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8-01-02T00:00:00"/>
    <x v="31"/>
    <x v="576"/>
    <x v="1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8-01-02T00:00:00"/>
    <x v="31"/>
    <x v="576"/>
    <x v="1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d v="2018-01-02T00:00:00"/>
    <x v="31"/>
    <x v="576"/>
    <x v="1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x v="64"/>
    <x v="250"/>
    <x v="1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d v="2014-02-07T00:00:00"/>
    <x v="64"/>
    <x v="250"/>
    <x v="1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6-09-02T00:00:00"/>
    <x v="10"/>
    <x v="477"/>
    <x v="0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d v="2016-01-11T00:00:00"/>
    <x v="36"/>
    <x v="208"/>
    <x v="1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d v="2016-01-11T00:00:00"/>
    <x v="36"/>
    <x v="208"/>
    <x v="1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6-01-11T00:00:00"/>
    <x v="36"/>
    <x v="208"/>
    <x v="1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d v="2016-01-11T00:00:00"/>
    <x v="36"/>
    <x v="208"/>
    <x v="1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8-04-04T00:00:00"/>
    <x v="11"/>
    <x v="486"/>
    <x v="2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d v="2018-04-04T00:00:00"/>
    <x v="11"/>
    <x v="486"/>
    <x v="2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d v="2018-01-02T00:00:00"/>
    <x v="31"/>
    <x v="577"/>
    <x v="0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04-11T00:00:00"/>
    <x v="55"/>
    <x v="575"/>
    <x v="1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d v="2016-08-06T00:00:00"/>
    <x v="0"/>
    <x v="101"/>
    <x v="0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6-08-06T00:00:00"/>
    <x v="0"/>
    <x v="101"/>
    <x v="0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d v="2017-07-08T00:00:00"/>
    <x v="34"/>
    <x v="275"/>
    <x v="0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12-05T00:00:00"/>
    <x v="29"/>
    <x v="27"/>
    <x v="1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6-10-11T00:00:00"/>
    <x v="6"/>
    <x v="6"/>
    <x v="1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d v="2015-04-12T00:00:00"/>
    <x v="54"/>
    <x v="195"/>
    <x v="1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d v="2014-08-06T00:00:00"/>
    <x v="47"/>
    <x v="3"/>
    <x v="1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x v="47"/>
    <x v="578"/>
    <x v="0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d v="2016-02-05T00:00:00"/>
    <x v="28"/>
    <x v="390"/>
    <x v="1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d v="2016-05-04T00:00:00"/>
    <x v="5"/>
    <x v="261"/>
    <x v="1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d v="2016-05-04T00:00:00"/>
    <x v="5"/>
    <x v="261"/>
    <x v="1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6-05-04T00:00:00"/>
    <x v="5"/>
    <x v="261"/>
    <x v="1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d v="2016-05-04T00:00:00"/>
    <x v="5"/>
    <x v="261"/>
    <x v="1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d v="2016-05-04T00:00:00"/>
    <x v="5"/>
    <x v="261"/>
    <x v="1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11-06T00:00:00"/>
    <x v="18"/>
    <x v="101"/>
    <x v="0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d v="2016-11-03T00:00:00"/>
    <x v="18"/>
    <x v="420"/>
    <x v="1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d v="2016-11-03T00:00:00"/>
    <x v="18"/>
    <x v="420"/>
    <x v="1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d v="2016-02-05T00:00:00"/>
    <x v="28"/>
    <x v="244"/>
    <x v="2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2-10T00:00:00"/>
    <x v="53"/>
    <x v="406"/>
    <x v="2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d v="2017-12-10T00:00:00"/>
    <x v="53"/>
    <x v="406"/>
    <x v="2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8-10-06T00:00:00"/>
    <x v="42"/>
    <x v="153"/>
    <x v="1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d v="2018-10-06T00:00:00"/>
    <x v="42"/>
    <x v="153"/>
    <x v="1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d v="2018-10-06T00:00:00"/>
    <x v="42"/>
    <x v="153"/>
    <x v="1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8-03-01T00:00:00"/>
    <x v="4"/>
    <x v="579"/>
    <x v="2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d v="2018-03-01T00:00:00"/>
    <x v="4"/>
    <x v="579"/>
    <x v="2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d v="2015-02-04T00:00:00"/>
    <x v="39"/>
    <x v="580"/>
    <x v="1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d v="2015-02-04T00:00:00"/>
    <x v="39"/>
    <x v="580"/>
    <x v="1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d v="2015-02-04T00:00:00"/>
    <x v="39"/>
    <x v="580"/>
    <x v="1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d v="2016-03-09T00:00:00"/>
    <x v="9"/>
    <x v="148"/>
    <x v="1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d v="2017-10-12T00:00:00"/>
    <x v="16"/>
    <x v="151"/>
    <x v="2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d v="2017-10-11T00:00:00"/>
    <x v="16"/>
    <x v="381"/>
    <x v="1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x v="56"/>
    <x v="430"/>
    <x v="1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"/>
    <n v="2"/>
    <n v="0.2"/>
    <n v="3.6288"/>
  </r>
  <r>
    <n v="2776"/>
    <s v="CA-2016-144729"/>
    <d v="2017-09-10T00:00:00"/>
    <x v="27"/>
    <x v="460"/>
    <x v="1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d v="2016-09-12T00:00:00"/>
    <x v="10"/>
    <x v="10"/>
    <x v="1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d v="2016-05-07T00:00:00"/>
    <x v="5"/>
    <x v="357"/>
    <x v="0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d v="2019-06-04T00:00:00"/>
    <x v="60"/>
    <x v="382"/>
    <x v="1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d v="2019-06-04T00:00:00"/>
    <x v="60"/>
    <x v="382"/>
    <x v="1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d v="2017-06-05T00:00:00"/>
    <x v="22"/>
    <x v="272"/>
    <x v="2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8-08-11T00:00:00"/>
    <x v="61"/>
    <x v="183"/>
    <x v="1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d v="2016-11-11T00:00:00"/>
    <x v="18"/>
    <x v="240"/>
    <x v="1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05-11T00:00:00"/>
    <x v="5"/>
    <x v="52"/>
    <x v="1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d v="2016-09-10T00:00:00"/>
    <x v="10"/>
    <x v="581"/>
    <x v="1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d v="2016-09-09T00:00:00"/>
    <x v="10"/>
    <x v="45"/>
    <x v="2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6-09-09T00:00:00"/>
    <x v="10"/>
    <x v="45"/>
    <x v="2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d v="2014-02-12T00:00:00"/>
    <x v="64"/>
    <x v="429"/>
    <x v="1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d v="2014-02-12T00:00:00"/>
    <x v="64"/>
    <x v="429"/>
    <x v="1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d v="2014-02-12T00:00:00"/>
    <x v="64"/>
    <x v="429"/>
    <x v="1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d v="2015-09-09T00:00:00"/>
    <x v="50"/>
    <x v="582"/>
    <x v="2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d v="2015-09-09T00:00:00"/>
    <x v="50"/>
    <x v="582"/>
    <x v="2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d v="2015-09-09T00:00:00"/>
    <x v="50"/>
    <x v="582"/>
    <x v="2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d v="2014-12-04T00:00:00"/>
    <x v="29"/>
    <x v="125"/>
    <x v="1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d v="2014-12-04T00:00:00"/>
    <x v="29"/>
    <x v="125"/>
    <x v="1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d v="2014-12-04T00:00:00"/>
    <x v="29"/>
    <x v="125"/>
    <x v="1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d v="2014-12-04T00:00:00"/>
    <x v="29"/>
    <x v="125"/>
    <x v="1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8-08-10T00:00:00"/>
    <x v="61"/>
    <x v="375"/>
    <x v="1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d v="2018-08-10T00:00:00"/>
    <x v="61"/>
    <x v="375"/>
    <x v="1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8-08-10T00:00:00"/>
    <x v="61"/>
    <x v="375"/>
    <x v="1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d v="2018-01-10T00:00:00"/>
    <x v="31"/>
    <x v="342"/>
    <x v="2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d v="2015-01-11T00:00:00"/>
    <x v="8"/>
    <x v="147"/>
    <x v="2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d v="2017-03-11T00:00:00"/>
    <x v="15"/>
    <x v="68"/>
    <x v="1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12-05T00:00:00"/>
    <x v="49"/>
    <x v="422"/>
    <x v="1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d v="2015-12-05T00:00:00"/>
    <x v="49"/>
    <x v="422"/>
    <x v="1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d v="2015-07-09T00:00:00"/>
    <x v="43"/>
    <x v="143"/>
    <x v="1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d v="2017-01-07T00:00:00"/>
    <x v="12"/>
    <x v="203"/>
    <x v="0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d v="2017-01-07T00:00:00"/>
    <x v="12"/>
    <x v="203"/>
    <x v="0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d v="2017-01-07T00:00:00"/>
    <x v="12"/>
    <x v="203"/>
    <x v="0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d v="2017-01-07T00:00:00"/>
    <x v="12"/>
    <x v="203"/>
    <x v="0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6-04-11T00:00:00"/>
    <x v="24"/>
    <x v="365"/>
    <x v="0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6-04-11T00:00:00"/>
    <x v="24"/>
    <x v="365"/>
    <x v="0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d v="2016-04-11T00:00:00"/>
    <x v="24"/>
    <x v="365"/>
    <x v="0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d v="2016-04-11T00:00:00"/>
    <x v="24"/>
    <x v="365"/>
    <x v="0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d v="2016-04-11T00:00:00"/>
    <x v="24"/>
    <x v="365"/>
    <x v="0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d v="2015-01-09T00:00:00"/>
    <x v="8"/>
    <x v="37"/>
    <x v="1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d v="2015-01-09T00:00:00"/>
    <x v="8"/>
    <x v="37"/>
    <x v="1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d v="2015-01-09T00:00:00"/>
    <x v="8"/>
    <x v="37"/>
    <x v="1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1-09T00:00:00"/>
    <x v="8"/>
    <x v="37"/>
    <x v="1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d v="2016-05-05T00:00:00"/>
    <x v="5"/>
    <x v="450"/>
    <x v="2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d v="2016-05-05T00:00:00"/>
    <x v="5"/>
    <x v="450"/>
    <x v="2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d v="2018-07-12T00:00:00"/>
    <x v="14"/>
    <x v="563"/>
    <x v="1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d v="2018-06-09T00:00:00"/>
    <x v="41"/>
    <x v="257"/>
    <x v="2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d v="2018-06-09T00:00:00"/>
    <x v="41"/>
    <x v="257"/>
    <x v="2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d v="2016-01-09T00:00:00"/>
    <x v="36"/>
    <x v="379"/>
    <x v="1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d v="2016-01-09T00:00:00"/>
    <x v="36"/>
    <x v="379"/>
    <x v="1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d v="2016-01-09T00:00:00"/>
    <x v="36"/>
    <x v="379"/>
    <x v="1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d v="2016-01-09T00:00:00"/>
    <x v="36"/>
    <x v="379"/>
    <x v="1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d v="2017-11-04T00:00:00"/>
    <x v="56"/>
    <x v="339"/>
    <x v="2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d v="2017-11-04T00:00:00"/>
    <x v="56"/>
    <x v="339"/>
    <x v="2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7-11-04T00:00:00"/>
    <x v="56"/>
    <x v="339"/>
    <x v="2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d v="2014-01-11T00:00:00"/>
    <x v="45"/>
    <x v="583"/>
    <x v="1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d v="2014-01-11T00:00:00"/>
    <x v="45"/>
    <x v="583"/>
    <x v="1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9-02-01T00:00:00"/>
    <x v="33"/>
    <x v="410"/>
    <x v="0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d v="2019-02-01T00:00:00"/>
    <x v="33"/>
    <x v="410"/>
    <x v="0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x v="56"/>
    <x v="38"/>
    <x v="1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d v="2017-11-11T00:00:00"/>
    <x v="56"/>
    <x v="38"/>
    <x v="1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x v="56"/>
    <x v="38"/>
    <x v="1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d v="2016-09-06T00:00:00"/>
    <x v="10"/>
    <x v="584"/>
    <x v="2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d v="2015-03-09T00:00:00"/>
    <x v="30"/>
    <x v="37"/>
    <x v="0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d v="2015-02-03T00:00:00"/>
    <x v="39"/>
    <x v="215"/>
    <x v="1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9-07-08T00:00:00"/>
    <x v="62"/>
    <x v="108"/>
    <x v="0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8-11-03T00:00:00"/>
    <x v="37"/>
    <x v="484"/>
    <x v="1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d v="2018-06-05T00:00:00"/>
    <x v="41"/>
    <x v="585"/>
    <x v="1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d v="2018-03-12T00:00:00"/>
    <x v="4"/>
    <x v="586"/>
    <x v="1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d v="2018-05-11T00:00:00"/>
    <x v="35"/>
    <x v="425"/>
    <x v="2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d v="2017-10-09T00:00:00"/>
    <x v="16"/>
    <x v="17"/>
    <x v="1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x v="20"/>
    <x v="120"/>
    <x v="1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d v="2017-08-04T00:00:00"/>
    <x v="20"/>
    <x v="120"/>
    <x v="1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d v="2018-04-11T00:00:00"/>
    <x v="11"/>
    <x v="476"/>
    <x v="1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d v="2016-02-06T00:00:00"/>
    <x v="28"/>
    <x v="587"/>
    <x v="2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d v="2018-05-12T00:00:00"/>
    <x v="35"/>
    <x v="588"/>
    <x v="1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d v="2017-07-03T00:00:00"/>
    <x v="34"/>
    <x v="156"/>
    <x v="0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d v="2017-07-03T00:00:00"/>
    <x v="34"/>
    <x v="156"/>
    <x v="0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d v="2018-08-08T00:00:00"/>
    <x v="61"/>
    <x v="589"/>
    <x v="3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d v="2019-01-07T00:00:00"/>
    <x v="38"/>
    <x v="590"/>
    <x v="1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8-02-08T00:00:00"/>
    <x v="25"/>
    <x v="488"/>
    <x v="2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d v="2017-03-08T00:00:00"/>
    <x v="15"/>
    <x v="463"/>
    <x v="0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d v="2018-07-05T00:00:00"/>
    <x v="14"/>
    <x v="220"/>
    <x v="1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d v="2018-07-05T00:00:00"/>
    <x v="14"/>
    <x v="220"/>
    <x v="1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d v="2018-07-05T00:00:00"/>
    <x v="14"/>
    <x v="220"/>
    <x v="1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d v="2018-07-05T00:00:00"/>
    <x v="14"/>
    <x v="220"/>
    <x v="1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12-08T00:00:00"/>
    <x v="53"/>
    <x v="488"/>
    <x v="1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d v="2018-01-08T00:00:00"/>
    <x v="31"/>
    <x v="591"/>
    <x v="3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d v="2018-01-08T00:00:00"/>
    <x v="31"/>
    <x v="591"/>
    <x v="3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d v="2018-01-08T00:00:00"/>
    <x v="31"/>
    <x v="591"/>
    <x v="3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d v="2018-01-08T00:00:00"/>
    <x v="31"/>
    <x v="591"/>
    <x v="3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d v="2016-10-11T00:00:00"/>
    <x v="6"/>
    <x v="305"/>
    <x v="0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d v="2016-10-11T00:00:00"/>
    <x v="6"/>
    <x v="305"/>
    <x v="0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12-06T00:00:00"/>
    <x v="53"/>
    <x v="127"/>
    <x v="1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d v="2015-10-03T00:00:00"/>
    <x v="44"/>
    <x v="467"/>
    <x v="1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d v="2015-10-03T00:00:00"/>
    <x v="44"/>
    <x v="467"/>
    <x v="1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d v="2018-03-06T00:00:00"/>
    <x v="4"/>
    <x v="44"/>
    <x v="1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8-04-11T00:00:00"/>
    <x v="11"/>
    <x v="200"/>
    <x v="1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d v="2019-05-12T00:00:00"/>
    <x v="57"/>
    <x v="555"/>
    <x v="2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d v="2017-09-01T00:00:00"/>
    <x v="27"/>
    <x v="532"/>
    <x v="0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d v="2017-09-01T00:00:00"/>
    <x v="27"/>
    <x v="532"/>
    <x v="0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d v="2017-03-01T00:00:00"/>
    <x v="15"/>
    <x v="592"/>
    <x v="1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d v="2017-03-01T00:00:00"/>
    <x v="15"/>
    <x v="592"/>
    <x v="1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d v="2017-03-01T00:00:00"/>
    <x v="15"/>
    <x v="592"/>
    <x v="1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d v="2017-07-09T00:00:00"/>
    <x v="34"/>
    <x v="30"/>
    <x v="0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7-07-09T00:00:00"/>
    <x v="34"/>
    <x v="30"/>
    <x v="0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d v="2015-09-02T00:00:00"/>
    <x v="50"/>
    <x v="87"/>
    <x v="1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d v="2016-11-11T00:00:00"/>
    <x v="18"/>
    <x v="240"/>
    <x v="0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8-06-01T00:00:00"/>
    <x v="41"/>
    <x v="593"/>
    <x v="1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7-06-10T00:00:00"/>
    <x v="22"/>
    <x v="389"/>
    <x v="1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d v="2018-06-12T00:00:00"/>
    <x v="41"/>
    <x v="586"/>
    <x v="2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8-06-12T00:00:00"/>
    <x v="41"/>
    <x v="586"/>
    <x v="2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d v="2018-06-12T00:00:00"/>
    <x v="41"/>
    <x v="586"/>
    <x v="2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"/>
    <n v="5"/>
    <n v="0"/>
    <n v="15.552"/>
  </r>
  <r>
    <n v="2890"/>
    <s v="CA-2017-164049"/>
    <d v="2017-02-11T00:00:00"/>
    <x v="26"/>
    <x v="26"/>
    <x v="1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d v="2016-05-04T00:00:00"/>
    <x v="5"/>
    <x v="594"/>
    <x v="0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d v="2016-05-04T00:00:00"/>
    <x v="5"/>
    <x v="594"/>
    <x v="0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8-11-10T00:00:00"/>
    <x v="37"/>
    <x v="595"/>
    <x v="1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d v="2018-11-10T00:00:00"/>
    <x v="37"/>
    <x v="595"/>
    <x v="1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d v="2018-11-10T00:00:00"/>
    <x v="37"/>
    <x v="595"/>
    <x v="1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d v="2018-11-10T00:00:00"/>
    <x v="37"/>
    <x v="595"/>
    <x v="1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6-06-03T00:00:00"/>
    <x v="21"/>
    <x v="596"/>
    <x v="1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4-01T00:00:00"/>
    <x v="24"/>
    <x v="597"/>
    <x v="1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d v="2017-02-04T00:00:00"/>
    <x v="26"/>
    <x v="154"/>
    <x v="1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d v="2015-12-09T00:00:00"/>
    <x v="49"/>
    <x v="134"/>
    <x v="1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d v="2015-12-09T00:00:00"/>
    <x v="49"/>
    <x v="134"/>
    <x v="1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11-09T00:00:00"/>
    <x v="56"/>
    <x v="17"/>
    <x v="1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d v="2016-12-06T00:00:00"/>
    <x v="1"/>
    <x v="138"/>
    <x v="1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d v="2018-03-06T00:00:00"/>
    <x v="4"/>
    <x v="469"/>
    <x v="1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d v="2018-03-06T00:00:00"/>
    <x v="4"/>
    <x v="469"/>
    <x v="1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d v="2016-02-09T00:00:00"/>
    <x v="28"/>
    <x v="379"/>
    <x v="1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03-11T00:00:00"/>
    <x v="15"/>
    <x v="534"/>
    <x v="1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d v="2017-03-11T00:00:00"/>
    <x v="15"/>
    <x v="534"/>
    <x v="1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d v="2017-03-11T00:00:00"/>
    <x v="15"/>
    <x v="534"/>
    <x v="1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d v="2018-07-02T00:00:00"/>
    <x v="14"/>
    <x v="274"/>
    <x v="1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d v="2015-05-11T00:00:00"/>
    <x v="40"/>
    <x v="192"/>
    <x v="1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d v="2015-04-06T00:00:00"/>
    <x v="54"/>
    <x v="312"/>
    <x v="1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5-04-06T00:00:00"/>
    <x v="54"/>
    <x v="312"/>
    <x v="1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d v="2015-04-06T00:00:00"/>
    <x v="54"/>
    <x v="312"/>
    <x v="1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d v="2015-12-10T00:00:00"/>
    <x v="49"/>
    <x v="290"/>
    <x v="0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2-10T00:00:00"/>
    <x v="49"/>
    <x v="290"/>
    <x v="0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d v="2015-12-10T00:00:00"/>
    <x v="49"/>
    <x v="290"/>
    <x v="0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d v="2019-03-08T00:00:00"/>
    <x v="58"/>
    <x v="471"/>
    <x v="2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d v="2017-11-11T00:00:00"/>
    <x v="56"/>
    <x v="43"/>
    <x v="3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d v="2017-11-11T00:00:00"/>
    <x v="56"/>
    <x v="43"/>
    <x v="3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d v="2017-11-11T00:00:00"/>
    <x v="56"/>
    <x v="43"/>
    <x v="3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d v="2019-06-01T00:00:00"/>
    <x v="60"/>
    <x v="520"/>
    <x v="3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d v="2017-06-11T00:00:00"/>
    <x v="22"/>
    <x v="219"/>
    <x v="0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d v="2016-04-06T00:00:00"/>
    <x v="24"/>
    <x v="598"/>
    <x v="1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2-09T00:00:00"/>
    <x v="64"/>
    <x v="358"/>
    <x v="2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x v="64"/>
    <x v="358"/>
    <x v="2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d v="2017-10-07T00:00:00"/>
    <x v="16"/>
    <x v="524"/>
    <x v="0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d v="2017-04-06T00:00:00"/>
    <x v="13"/>
    <x v="237"/>
    <x v="1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8-07-10T00:00:00"/>
    <x v="14"/>
    <x v="191"/>
    <x v="1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d v="2018-06-11T00:00:00"/>
    <x v="41"/>
    <x v="599"/>
    <x v="1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x v="19"/>
    <x v="457"/>
    <x v="3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d v="2015-08-08T00:00:00"/>
    <x v="19"/>
    <x v="457"/>
    <x v="3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d v="2015-08-08T00:00:00"/>
    <x v="19"/>
    <x v="457"/>
    <x v="3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8"/>
    <n v="7"/>
    <n v="0"/>
    <n v="116.5976"/>
  </r>
  <r>
    <n v="2939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d v="2016-06-12T00:00:00"/>
    <x v="21"/>
    <x v="126"/>
    <x v="1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d v="2019-01-03T00:00:00"/>
    <x v="38"/>
    <x v="600"/>
    <x v="1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d v="2019-01-03T00:00:00"/>
    <x v="38"/>
    <x v="600"/>
    <x v="1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d v="2019-01-03T00:00:00"/>
    <x v="38"/>
    <x v="600"/>
    <x v="1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d v="2018-07-11T00:00:00"/>
    <x v="14"/>
    <x v="599"/>
    <x v="1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8-07-11T00:00:00"/>
    <x v="14"/>
    <x v="599"/>
    <x v="1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04-11T00:00:00"/>
    <x v="24"/>
    <x v="48"/>
    <x v="2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8-02-12T00:00:00"/>
    <x v="25"/>
    <x v="412"/>
    <x v="1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d v="2018-02-12T00:00:00"/>
    <x v="25"/>
    <x v="412"/>
    <x v="1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8-02-12T00:00:00"/>
    <x v="25"/>
    <x v="412"/>
    <x v="1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d v="2017-12-11T00:00:00"/>
    <x v="53"/>
    <x v="42"/>
    <x v="3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d v="2017-06-08T00:00:00"/>
    <x v="22"/>
    <x v="601"/>
    <x v="1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d v="2019-03-06T00:00:00"/>
    <x v="58"/>
    <x v="193"/>
    <x v="1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d v="2017-04-05T00:00:00"/>
    <x v="13"/>
    <x v="400"/>
    <x v="1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d v="2016-12-12T00:00:00"/>
    <x v="1"/>
    <x v="24"/>
    <x v="1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d v="2016-12-12T00:00:00"/>
    <x v="1"/>
    <x v="24"/>
    <x v="1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9-02-04T00:00:00"/>
    <x v="33"/>
    <x v="448"/>
    <x v="1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d v="2019-02-04T00:00:00"/>
    <x v="33"/>
    <x v="448"/>
    <x v="1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8-04-12T00:00:00"/>
    <x v="11"/>
    <x v="84"/>
    <x v="0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d v="2018-04-12T00:00:00"/>
    <x v="11"/>
    <x v="84"/>
    <x v="0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d v="2018-04-12T00:00:00"/>
    <x v="11"/>
    <x v="84"/>
    <x v="0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d v="2018-04-12T00:00:00"/>
    <x v="11"/>
    <x v="84"/>
    <x v="0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d v="2016-03-12T00:00:00"/>
    <x v="9"/>
    <x v="73"/>
    <x v="1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d v="2016-03-12T00:00:00"/>
    <x v="9"/>
    <x v="73"/>
    <x v="1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d v="2017-06-11T00:00:00"/>
    <x v="22"/>
    <x v="534"/>
    <x v="0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d v="2017-06-11T00:00:00"/>
    <x v="22"/>
    <x v="534"/>
    <x v="0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d v="2017-06-11T00:00:00"/>
    <x v="22"/>
    <x v="534"/>
    <x v="0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d v="2017-06-11T00:00:00"/>
    <x v="22"/>
    <x v="534"/>
    <x v="0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d v="2017-06-11T00:00:00"/>
    <x v="22"/>
    <x v="534"/>
    <x v="0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d v="2018-04-12T00:00:00"/>
    <x v="11"/>
    <x v="336"/>
    <x v="1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d v="2015-07-05T00:00:00"/>
    <x v="43"/>
    <x v="478"/>
    <x v="1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d v="2015-07-05T00:00:00"/>
    <x v="43"/>
    <x v="478"/>
    <x v="1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d v="2017-04-12T00:00:00"/>
    <x v="13"/>
    <x v="230"/>
    <x v="3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d v="2017-03-10T00:00:00"/>
    <x v="15"/>
    <x v="161"/>
    <x v="0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d v="2015-01-01T00:00:00"/>
    <x v="8"/>
    <x v="113"/>
    <x v="0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d v="2015-12-06T00:00:00"/>
    <x v="49"/>
    <x v="587"/>
    <x v="1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d v="2015-12-06T00:00:00"/>
    <x v="49"/>
    <x v="587"/>
    <x v="1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d v="2014-12-07T00:00:00"/>
    <x v="29"/>
    <x v="513"/>
    <x v="1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d v="2014-12-07T00:00:00"/>
    <x v="29"/>
    <x v="513"/>
    <x v="1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d v="2014-06-12T00:00:00"/>
    <x v="63"/>
    <x v="602"/>
    <x v="0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d v="2014-06-12T00:00:00"/>
    <x v="63"/>
    <x v="602"/>
    <x v="0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d v="2018-01-05T00:00:00"/>
    <x v="31"/>
    <x v="318"/>
    <x v="1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d v="2018-01-05T00:00:00"/>
    <x v="31"/>
    <x v="318"/>
    <x v="1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8-01-05T00:00:00"/>
    <x v="31"/>
    <x v="318"/>
    <x v="1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d v="2017-09-02T00:00:00"/>
    <x v="27"/>
    <x v="434"/>
    <x v="0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d v="2017-09-02T00:00:00"/>
    <x v="27"/>
    <x v="434"/>
    <x v="0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d v="2017-09-02T00:00:00"/>
    <x v="27"/>
    <x v="434"/>
    <x v="0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d v="2017-09-02T00:00:00"/>
    <x v="27"/>
    <x v="434"/>
    <x v="0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d v="2016-02-10T00:00:00"/>
    <x v="28"/>
    <x v="2"/>
    <x v="1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11-03T00:00:00"/>
    <x v="56"/>
    <x v="603"/>
    <x v="1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d v="2016-09-09T00:00:00"/>
    <x v="10"/>
    <x v="137"/>
    <x v="0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d v="2015-02-07T00:00:00"/>
    <x v="39"/>
    <x v="210"/>
    <x v="1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d v="2015-09-06T00:00:00"/>
    <x v="50"/>
    <x v="157"/>
    <x v="1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d v="2015-05-07T00:00:00"/>
    <x v="40"/>
    <x v="334"/>
    <x v="1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8-04-12T00:00:00"/>
    <x v="11"/>
    <x v="300"/>
    <x v="1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d v="2016-08-09T00:00:00"/>
    <x v="0"/>
    <x v="148"/>
    <x v="2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d v="2015-05-05T00:00:00"/>
    <x v="40"/>
    <x v="112"/>
    <x v="1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d v="2018-01-10T00:00:00"/>
    <x v="31"/>
    <x v="354"/>
    <x v="2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d v="2015-12-10T00:00:00"/>
    <x v="49"/>
    <x v="290"/>
    <x v="1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d v="2016-05-12T00:00:00"/>
    <x v="5"/>
    <x v="118"/>
    <x v="2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8-01-07T00:00:00"/>
    <x v="31"/>
    <x v="604"/>
    <x v="1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d v="2018-05-04T00:00:00"/>
    <x v="35"/>
    <x v="605"/>
    <x v="1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d v="2018-05-04T00:00:00"/>
    <x v="35"/>
    <x v="605"/>
    <x v="1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d v="2018-05-04T00:00:00"/>
    <x v="35"/>
    <x v="605"/>
    <x v="1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d v="2018-05-04T00:00:00"/>
    <x v="35"/>
    <x v="605"/>
    <x v="1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d v="2018-05-04T00:00:00"/>
    <x v="35"/>
    <x v="605"/>
    <x v="1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d v="2016-05-09T00:00:00"/>
    <x v="5"/>
    <x v="14"/>
    <x v="1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d v="2017-11-08T00:00:00"/>
    <x v="56"/>
    <x v="562"/>
    <x v="1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d v="2017-11-08T00:00:00"/>
    <x v="56"/>
    <x v="562"/>
    <x v="1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d v="2017-11-08T00:00:00"/>
    <x v="56"/>
    <x v="562"/>
    <x v="1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d v="2015-08-11T00:00:00"/>
    <x v="19"/>
    <x v="141"/>
    <x v="1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d v="2015-08-11T00:00:00"/>
    <x v="19"/>
    <x v="141"/>
    <x v="1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3"/>
  </r>
  <r>
    <n v="3022"/>
    <s v="CA-2015-123568"/>
    <d v="2015-08-11T00:00:00"/>
    <x v="19"/>
    <x v="141"/>
    <x v="1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d v="2015-08-11T00:00:00"/>
    <x v="19"/>
    <x v="141"/>
    <x v="1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8-05-11T00:00:00"/>
    <x v="35"/>
    <x v="111"/>
    <x v="1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d v="2015-08-11T00:00:00"/>
    <x v="19"/>
    <x v="89"/>
    <x v="1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d v="2015-08-11T00:00:00"/>
    <x v="19"/>
    <x v="89"/>
    <x v="1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8-10-04T00:00:00"/>
    <x v="42"/>
    <x v="525"/>
    <x v="1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d v="2015-12-08T00:00:00"/>
    <x v="49"/>
    <x v="447"/>
    <x v="3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d v="2018-05-12T00:00:00"/>
    <x v="35"/>
    <x v="84"/>
    <x v="1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d v="2017-12-03T00:00:00"/>
    <x v="53"/>
    <x v="606"/>
    <x v="1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d v="2016-09-09T00:00:00"/>
    <x v="10"/>
    <x v="423"/>
    <x v="1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d v="2016-09-09T00:00:00"/>
    <x v="10"/>
    <x v="423"/>
    <x v="1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d v="2017-09-11T00:00:00"/>
    <x v="27"/>
    <x v="381"/>
    <x v="1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d v="2018-04-09T00:00:00"/>
    <x v="11"/>
    <x v="571"/>
    <x v="1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d v="2015-11-06T00:00:00"/>
    <x v="2"/>
    <x v="180"/>
    <x v="1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d v="2015-11-06T00:00:00"/>
    <x v="2"/>
    <x v="180"/>
    <x v="1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d v="2015-11-06T00:00:00"/>
    <x v="2"/>
    <x v="180"/>
    <x v="1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d v="2015-11-06T00:00:00"/>
    <x v="2"/>
    <x v="180"/>
    <x v="1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"/>
    <n v="5"/>
    <n v="0"/>
    <n v="15.552"/>
  </r>
  <r>
    <n v="3039"/>
    <s v="US-2015-123960"/>
    <d v="2015-11-06T00:00:00"/>
    <x v="2"/>
    <x v="180"/>
    <x v="1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d v="2017-03-10T00:00:00"/>
    <x v="15"/>
    <x v="161"/>
    <x v="1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x v="5"/>
    <x v="566"/>
    <x v="1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d v="2017-11-09T00:00:00"/>
    <x v="56"/>
    <x v="202"/>
    <x v="3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d v="2017-11-09T00:00:00"/>
    <x v="56"/>
    <x v="202"/>
    <x v="3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11-09T00:00:00"/>
    <x v="56"/>
    <x v="202"/>
    <x v="3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d v="2017-06-04T00:00:00"/>
    <x v="22"/>
    <x v="32"/>
    <x v="0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06-11T00:00:00"/>
    <x v="22"/>
    <x v="155"/>
    <x v="0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d v="2017-06-11T00:00:00"/>
    <x v="22"/>
    <x v="155"/>
    <x v="0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d v="2016-06-09T00:00:00"/>
    <x v="21"/>
    <x v="470"/>
    <x v="1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2-04T00:00:00"/>
    <x v="26"/>
    <x v="172"/>
    <x v="2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d v="2017-02-04T00:00:00"/>
    <x v="26"/>
    <x v="172"/>
    <x v="2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06-10T00:00:00"/>
    <x v="22"/>
    <x v="184"/>
    <x v="1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d v="2017-06-10T00:00:00"/>
    <x v="22"/>
    <x v="184"/>
    <x v="1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06-10T00:00:00"/>
    <x v="22"/>
    <x v="184"/>
    <x v="1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d v="2016-09-04T00:00:00"/>
    <x v="10"/>
    <x v="395"/>
    <x v="0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9-04T00:00:00"/>
    <x v="10"/>
    <x v="395"/>
    <x v="0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7-04-08T00:00:00"/>
    <x v="13"/>
    <x v="160"/>
    <x v="1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d v="2018-07-10T00:00:00"/>
    <x v="14"/>
    <x v="169"/>
    <x v="0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d v="2018-07-10T00:00:00"/>
    <x v="14"/>
    <x v="169"/>
    <x v="0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"/>
  </r>
  <r>
    <n v="3059"/>
    <s v="CA-2017-131492"/>
    <d v="2018-07-10T00:00:00"/>
    <x v="14"/>
    <x v="169"/>
    <x v="0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8-07-10T00:00:00"/>
    <x v="14"/>
    <x v="169"/>
    <x v="0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d v="2016-07-11T00:00:00"/>
    <x v="46"/>
    <x v="305"/>
    <x v="1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d v="2017-03-03T00:00:00"/>
    <x v="15"/>
    <x v="330"/>
    <x v="1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d v="2017-03-11T00:00:00"/>
    <x v="15"/>
    <x v="121"/>
    <x v="2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d v="2017-03-11T00:00:00"/>
    <x v="15"/>
    <x v="121"/>
    <x v="2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d v="2018-01-03T00:00:00"/>
    <x v="31"/>
    <x v="235"/>
    <x v="0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d v="2018-01-03T00:00:00"/>
    <x v="31"/>
    <x v="235"/>
    <x v="0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8-01-03T00:00:00"/>
    <x v="31"/>
    <x v="235"/>
    <x v="0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d v="2018-01-03T00:00:00"/>
    <x v="31"/>
    <x v="235"/>
    <x v="0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"/>
  </r>
  <r>
    <n v="3069"/>
    <s v="CA-2017-106859"/>
    <d v="2018-01-03T00:00:00"/>
    <x v="31"/>
    <x v="235"/>
    <x v="0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2"/>
  </r>
  <r>
    <n v="3070"/>
    <s v="US-2017-120089"/>
    <d v="2019-06-11T00:00:00"/>
    <x v="60"/>
    <x v="411"/>
    <x v="3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5-05-11T00:00:00"/>
    <x v="40"/>
    <x v="436"/>
    <x v="1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d v="2015-05-11T00:00:00"/>
    <x v="40"/>
    <x v="436"/>
    <x v="1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d v="2015-05-11T00:00:00"/>
    <x v="40"/>
    <x v="436"/>
    <x v="1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d v="2016-03-01T00:00:00"/>
    <x v="9"/>
    <x v="518"/>
    <x v="2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d v="2015-03-10T00:00:00"/>
    <x v="30"/>
    <x v="503"/>
    <x v="1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d v="2015-08-07T00:00:00"/>
    <x v="19"/>
    <x v="607"/>
    <x v="1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d v="2015-08-07T00:00:00"/>
    <x v="19"/>
    <x v="607"/>
    <x v="1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d v="2015-08-07T00:00:00"/>
    <x v="19"/>
    <x v="607"/>
    <x v="1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d v="2015-09-05T00:00:00"/>
    <x v="50"/>
    <x v="217"/>
    <x v="1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d v="2017-04-09T00:00:00"/>
    <x v="13"/>
    <x v="97"/>
    <x v="2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d v="2017-04-09T00:00:00"/>
    <x v="13"/>
    <x v="97"/>
    <x v="2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9-03-05T00:00:00"/>
    <x v="58"/>
    <x v="124"/>
    <x v="1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9-03-05T00:00:00"/>
    <x v="58"/>
    <x v="124"/>
    <x v="1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6-04-01T00:00:00"/>
    <x v="24"/>
    <x v="197"/>
    <x v="1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x v="27"/>
    <x v="434"/>
    <x v="1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d v="2017-09-02T00:00:00"/>
    <x v="27"/>
    <x v="434"/>
    <x v="1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d v="2017-09-02T00:00:00"/>
    <x v="27"/>
    <x v="434"/>
    <x v="1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d v="2017-09-02T00:00:00"/>
    <x v="27"/>
    <x v="434"/>
    <x v="1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d v="2019-07-03T00:00:00"/>
    <x v="62"/>
    <x v="395"/>
    <x v="0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d v="2019-07-03T00:00:00"/>
    <x v="62"/>
    <x v="395"/>
    <x v="0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x v="9"/>
    <x v="452"/>
    <x v="1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d v="2016-03-03T00:00:00"/>
    <x v="9"/>
    <x v="452"/>
    <x v="1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x v="9"/>
    <x v="452"/>
    <x v="1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6-11-08T00:00:00"/>
    <x v="18"/>
    <x v="268"/>
    <x v="3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d v="2016-11-08T00:00:00"/>
    <x v="18"/>
    <x v="268"/>
    <x v="3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d v="2016-11-08T00:00:00"/>
    <x v="18"/>
    <x v="268"/>
    <x v="3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d v="2016-11-08T00:00:00"/>
    <x v="18"/>
    <x v="268"/>
    <x v="3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d v="2019-03-04T00:00:00"/>
    <x v="58"/>
    <x v="448"/>
    <x v="1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9-03-04T00:00:00"/>
    <x v="58"/>
    <x v="448"/>
    <x v="1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d v="2018-02-04T00:00:00"/>
    <x v="25"/>
    <x v="608"/>
    <x v="1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d v="2018-02-04T00:00:00"/>
    <x v="25"/>
    <x v="608"/>
    <x v="1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d v="2018-10-12T00:00:00"/>
    <x v="42"/>
    <x v="60"/>
    <x v="0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d v="2018-10-12T00:00:00"/>
    <x v="42"/>
    <x v="60"/>
    <x v="0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08-12T00:00:00"/>
    <x v="0"/>
    <x v="126"/>
    <x v="1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d v="2018-11-03T00:00:00"/>
    <x v="37"/>
    <x v="490"/>
    <x v="1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d v="2018-01-07T00:00:00"/>
    <x v="31"/>
    <x v="604"/>
    <x v="1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d v="2017-10-07T00:00:00"/>
    <x v="16"/>
    <x v="524"/>
    <x v="1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d v="2017-05-07T00:00:00"/>
    <x v="17"/>
    <x v="18"/>
    <x v="1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d v="2017-05-07T00:00:00"/>
    <x v="17"/>
    <x v="18"/>
    <x v="1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d v="2017-05-07T00:00:00"/>
    <x v="17"/>
    <x v="18"/>
    <x v="1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7-05-07T00:00:00"/>
    <x v="17"/>
    <x v="18"/>
    <x v="1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d v="2017-05-07T00:00:00"/>
    <x v="17"/>
    <x v="18"/>
    <x v="1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d v="2017-11-08T00:00:00"/>
    <x v="56"/>
    <x v="562"/>
    <x v="1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"/>
    <n v="2"/>
    <n v="0.2"/>
    <n v="31.198"/>
  </r>
  <r>
    <n v="3121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d v="2015-11-06T00:00:00"/>
    <x v="2"/>
    <x v="479"/>
    <x v="2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d v="2017-08-09T00:00:00"/>
    <x v="20"/>
    <x v="202"/>
    <x v="1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d v="2017-02-10T00:00:00"/>
    <x v="26"/>
    <x v="260"/>
    <x v="1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d v="2015-04-12T00:00:00"/>
    <x v="54"/>
    <x v="519"/>
    <x v="2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d v="2015-04-12T00:00:00"/>
    <x v="54"/>
    <x v="519"/>
    <x v="2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d v="2015-04-12T00:00:00"/>
    <x v="54"/>
    <x v="519"/>
    <x v="2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d v="2015-04-12T00:00:00"/>
    <x v="54"/>
    <x v="519"/>
    <x v="2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d v="2015-12-08T00:00:00"/>
    <x v="49"/>
    <x v="609"/>
    <x v="2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5-12-08T00:00:00"/>
    <x v="49"/>
    <x v="609"/>
    <x v="2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d v="2017-12-11T00:00:00"/>
    <x v="53"/>
    <x v="430"/>
    <x v="1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d v="2017-01-04T00:00:00"/>
    <x v="12"/>
    <x v="172"/>
    <x v="2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x v="29"/>
    <x v="313"/>
    <x v="3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d v="2019-01-09T00:00:00"/>
    <x v="38"/>
    <x v="376"/>
    <x v="0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d v="2019-01-09T00:00:00"/>
    <x v="38"/>
    <x v="376"/>
    <x v="0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d v="2016-05-09T00:00:00"/>
    <x v="5"/>
    <x v="45"/>
    <x v="1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d v="2017-11-02T00:00:00"/>
    <x v="56"/>
    <x v="540"/>
    <x v="0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d v="2017-11-02T00:00:00"/>
    <x v="56"/>
    <x v="540"/>
    <x v="0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d v="2016-06-06T00:00:00"/>
    <x v="21"/>
    <x v="610"/>
    <x v="0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d v="2016-07-06T00:00:00"/>
    <x v="46"/>
    <x v="611"/>
    <x v="2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"/>
    <n v="5"/>
    <n v="0"/>
    <n v="15.552"/>
  </r>
  <r>
    <n v="3150"/>
    <s v="US-2014-109036"/>
    <d v="2015-08-12T00:00:00"/>
    <x v="19"/>
    <x v="164"/>
    <x v="1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5"/>
    <n v="3"/>
    <n v="0"/>
    <n v="14.904"/>
  </r>
  <r>
    <n v="3151"/>
    <s v="CA-2015-147830"/>
    <d v="2016-03-12T00:00:00"/>
    <x v="9"/>
    <x v="118"/>
    <x v="2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d v="2016-03-12T00:00:00"/>
    <x v="9"/>
    <x v="118"/>
    <x v="2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d v="2016-03-12T00:00:00"/>
    <x v="9"/>
    <x v="118"/>
    <x v="2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d v="2016-03-12T00:00:00"/>
    <x v="9"/>
    <x v="118"/>
    <x v="2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d v="2018-08-07T00:00:00"/>
    <x v="61"/>
    <x v="612"/>
    <x v="1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3-08T00:00:00"/>
    <x v="52"/>
    <x v="83"/>
    <x v="0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d v="2016-12-08T00:00:00"/>
    <x v="1"/>
    <x v="234"/>
    <x v="1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d v="2016-12-08T00:00:00"/>
    <x v="1"/>
    <x v="234"/>
    <x v="1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8-02-03T00:00:00"/>
    <x v="25"/>
    <x v="613"/>
    <x v="2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d v="2018-02-03T00:00:00"/>
    <x v="25"/>
    <x v="613"/>
    <x v="2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d v="2014-12-09T00:00:00"/>
    <x v="29"/>
    <x v="122"/>
    <x v="0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d v="2015-09-09T00:00:00"/>
    <x v="50"/>
    <x v="56"/>
    <x v="1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8-05-10T00:00:00"/>
    <x v="35"/>
    <x v="146"/>
    <x v="2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8-04-05T00:00:00"/>
    <x v="11"/>
    <x v="614"/>
    <x v="1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d v="2018-04-05T00:00:00"/>
    <x v="11"/>
    <x v="614"/>
    <x v="1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d v="2018-09-12T00:00:00"/>
    <x v="48"/>
    <x v="528"/>
    <x v="0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d v="2017-09-03T00:00:00"/>
    <x v="27"/>
    <x v="606"/>
    <x v="1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d v="2017-09-03T00:00:00"/>
    <x v="27"/>
    <x v="606"/>
    <x v="1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7-09-03T00:00:00"/>
    <x v="27"/>
    <x v="606"/>
    <x v="1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d v="2017-11-11T00:00:00"/>
    <x v="56"/>
    <x v="430"/>
    <x v="1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8-11-09T00:00:00"/>
    <x v="37"/>
    <x v="252"/>
    <x v="1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d v="2018-11-09T00:00:00"/>
    <x v="37"/>
    <x v="252"/>
    <x v="1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d v="2017-10-09T00:00:00"/>
    <x v="16"/>
    <x v="40"/>
    <x v="3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x v="17"/>
    <x v="33"/>
    <x v="1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d v="2017-05-12T00:00:00"/>
    <x v="17"/>
    <x v="33"/>
    <x v="1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d v="2017-05-12T00:00:00"/>
    <x v="17"/>
    <x v="33"/>
    <x v="1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d v="2017-09-11T00:00:00"/>
    <x v="27"/>
    <x v="42"/>
    <x v="0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09-11T00:00:00"/>
    <x v="27"/>
    <x v="42"/>
    <x v="0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d v="2017-09-11T00:00:00"/>
    <x v="27"/>
    <x v="42"/>
    <x v="0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d v="2017-09-11T00:00:00"/>
    <x v="27"/>
    <x v="42"/>
    <x v="0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d v="2014-07-11T00:00:00"/>
    <x v="59"/>
    <x v="119"/>
    <x v="2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d v="2014-07-11T00:00:00"/>
    <x v="59"/>
    <x v="119"/>
    <x v="2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d v="2017-12-03T00:00:00"/>
    <x v="53"/>
    <x v="603"/>
    <x v="1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8-08-10T00:00:00"/>
    <x v="61"/>
    <x v="495"/>
    <x v="0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8"/>
  </r>
  <r>
    <n v="3190"/>
    <s v="US-2017-146416"/>
    <d v="2018-08-10T00:00:00"/>
    <x v="61"/>
    <x v="495"/>
    <x v="0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7-03-12T00:00:00"/>
    <x v="15"/>
    <x v="615"/>
    <x v="1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02-10T00:00:00"/>
    <x v="26"/>
    <x v="161"/>
    <x v="1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d v="2017-04-06T00:00:00"/>
    <x v="13"/>
    <x v="315"/>
    <x v="1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d v="2014-01-09T00:00:00"/>
    <x v="45"/>
    <x v="616"/>
    <x v="2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d v="2014-01-09T00:00:00"/>
    <x v="45"/>
    <x v="616"/>
    <x v="2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d v="2016-08-08T00:00:00"/>
    <x v="0"/>
    <x v="364"/>
    <x v="1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d v="2018-10-07T00:00:00"/>
    <x v="42"/>
    <x v="263"/>
    <x v="1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d v="2015-10-07T00:00:00"/>
    <x v="44"/>
    <x v="334"/>
    <x v="3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d v="2014-01-12T00:00:00"/>
    <x v="45"/>
    <x v="617"/>
    <x v="1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d v="2018-06-12T00:00:00"/>
    <x v="41"/>
    <x v="588"/>
    <x v="1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d v="2015-06-05T00:00:00"/>
    <x v="66"/>
    <x v="266"/>
    <x v="0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d v="2015-06-05T00:00:00"/>
    <x v="66"/>
    <x v="266"/>
    <x v="0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d v="2014-10-11T00:00:00"/>
    <x v="65"/>
    <x v="147"/>
    <x v="1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9-01T00:00:00"/>
    <x v="10"/>
    <x v="507"/>
    <x v="1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d v="2016-09-01T00:00:00"/>
    <x v="10"/>
    <x v="507"/>
    <x v="1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d v="2018-10-09T00:00:00"/>
    <x v="42"/>
    <x v="376"/>
    <x v="1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d v="2018-10-09T00:00:00"/>
    <x v="42"/>
    <x v="376"/>
    <x v="1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d v="2015-11-12T00:00:00"/>
    <x v="2"/>
    <x v="47"/>
    <x v="1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8-02-05T00:00:00"/>
    <x v="25"/>
    <x v="157"/>
    <x v="1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d v="2018-02-05T00:00:00"/>
    <x v="25"/>
    <x v="157"/>
    <x v="1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d v="2017-08-07T00:00:00"/>
    <x v="20"/>
    <x v="18"/>
    <x v="2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d v="2015-01-05T00:00:00"/>
    <x v="8"/>
    <x v="27"/>
    <x v="1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d v="2017-10-11T00:00:00"/>
    <x v="16"/>
    <x v="38"/>
    <x v="1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d v="2017-10-11T00:00:00"/>
    <x v="16"/>
    <x v="38"/>
    <x v="1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d v="2015-02-10T00:00:00"/>
    <x v="39"/>
    <x v="503"/>
    <x v="1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d v="2015-02-10T00:00:00"/>
    <x v="39"/>
    <x v="503"/>
    <x v="1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d v="2015-02-10T00:00:00"/>
    <x v="39"/>
    <x v="503"/>
    <x v="1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d v="2014-02-10T00:00:00"/>
    <x v="64"/>
    <x v="515"/>
    <x v="2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d v="2014-11-08T00:00:00"/>
    <x v="7"/>
    <x v="117"/>
    <x v="1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d v="2017-01-09T00:00:00"/>
    <x v="12"/>
    <x v="97"/>
    <x v="0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8-04-04T00:00:00"/>
    <x v="11"/>
    <x v="618"/>
    <x v="1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d v="2018-04-04T00:00:00"/>
    <x v="11"/>
    <x v="618"/>
    <x v="1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d v="2018-04-04T00:00:00"/>
    <x v="11"/>
    <x v="618"/>
    <x v="1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d v="2017-12-04T00:00:00"/>
    <x v="53"/>
    <x v="120"/>
    <x v="2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d v="2017-03-01T00:00:00"/>
    <x v="15"/>
    <x v="507"/>
    <x v="3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d v="2016-02-05T00:00:00"/>
    <x v="28"/>
    <x v="346"/>
    <x v="3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2-05T00:00:00"/>
    <x v="28"/>
    <x v="346"/>
    <x v="3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d v="2017-08-11T00:00:00"/>
    <x v="20"/>
    <x v="181"/>
    <x v="1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d v="2017-08-11T00:00:00"/>
    <x v="20"/>
    <x v="181"/>
    <x v="1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d v="2017-08-11T00:00:00"/>
    <x v="20"/>
    <x v="181"/>
    <x v="1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d v="2016-01-02T00:00:00"/>
    <x v="36"/>
    <x v="593"/>
    <x v="2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d v="2019-07-03T00:00:00"/>
    <x v="62"/>
    <x v="201"/>
    <x v="0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d v="2017-01-12T00:00:00"/>
    <x v="12"/>
    <x v="24"/>
    <x v="1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d v="2017-01-12T00:00:00"/>
    <x v="12"/>
    <x v="24"/>
    <x v="1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d v="2017-10-12T00:00:00"/>
    <x v="16"/>
    <x v="151"/>
    <x v="0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d v="2017-10-12T00:00:00"/>
    <x v="16"/>
    <x v="151"/>
    <x v="0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d v="2017-10-12T00:00:00"/>
    <x v="16"/>
    <x v="151"/>
    <x v="0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d v="2017-05-09T00:00:00"/>
    <x v="17"/>
    <x v="505"/>
    <x v="1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d v="2017-05-09T00:00:00"/>
    <x v="17"/>
    <x v="505"/>
    <x v="1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d v="2017-11-12T00:00:00"/>
    <x v="56"/>
    <x v="344"/>
    <x v="1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d v="2018-05-04T00:00:00"/>
    <x v="35"/>
    <x v="608"/>
    <x v="2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9-03-10T00:00:00"/>
    <x v="58"/>
    <x v="619"/>
    <x v="0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d v="2019-03-10T00:00:00"/>
    <x v="58"/>
    <x v="619"/>
    <x v="0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d v="2016-08-07T00:00:00"/>
    <x v="0"/>
    <x v="303"/>
    <x v="1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d v="2016-08-07T00:00:00"/>
    <x v="0"/>
    <x v="303"/>
    <x v="1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d v="2015-09-08T00:00:00"/>
    <x v="50"/>
    <x v="609"/>
    <x v="1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09-12T00:00:00"/>
    <x v="10"/>
    <x v="273"/>
    <x v="0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d v="2016-09-12T00:00:00"/>
    <x v="10"/>
    <x v="273"/>
    <x v="0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7-01-11T00:00:00"/>
    <x v="12"/>
    <x v="121"/>
    <x v="1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d v="2015-02-11T00:00:00"/>
    <x v="39"/>
    <x v="332"/>
    <x v="2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d v="2015-05-11T00:00:00"/>
    <x v="40"/>
    <x v="428"/>
    <x v="2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d v="2015-05-11T00:00:00"/>
    <x v="40"/>
    <x v="428"/>
    <x v="2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d v="2015-05-11T00:00:00"/>
    <x v="40"/>
    <x v="428"/>
    <x v="2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d v="2016-04-03T00:00:00"/>
    <x v="24"/>
    <x v="452"/>
    <x v="0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1-10T00:00:00"/>
    <x v="7"/>
    <x v="279"/>
    <x v="1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d v="2014-11-10T00:00:00"/>
    <x v="7"/>
    <x v="279"/>
    <x v="1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d v="2015-10-05T00:00:00"/>
    <x v="44"/>
    <x v="244"/>
    <x v="1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d v="2015-10-05T00:00:00"/>
    <x v="44"/>
    <x v="244"/>
    <x v="1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d v="2015-03-07T00:00:00"/>
    <x v="30"/>
    <x v="620"/>
    <x v="1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d v="2015-03-07T00:00:00"/>
    <x v="30"/>
    <x v="620"/>
    <x v="1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d v="2017-03-12T00:00:00"/>
    <x v="15"/>
    <x v="24"/>
    <x v="0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d v="2015-09-02T00:00:00"/>
    <x v="50"/>
    <x v="621"/>
    <x v="1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d v="2017-08-05T00:00:00"/>
    <x v="20"/>
    <x v="267"/>
    <x v="1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02-11T00:00:00"/>
    <x v="26"/>
    <x v="26"/>
    <x v="1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d v="2017-02-11T00:00:00"/>
    <x v="26"/>
    <x v="26"/>
    <x v="1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d v="2014-05-04T00:00:00"/>
    <x v="23"/>
    <x v="442"/>
    <x v="0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d v="2014-05-04T00:00:00"/>
    <x v="23"/>
    <x v="442"/>
    <x v="0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d v="2014-05-04T00:00:00"/>
    <x v="23"/>
    <x v="442"/>
    <x v="0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d v="2014-05-04T00:00:00"/>
    <x v="23"/>
    <x v="442"/>
    <x v="0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d v="2014-05-04T00:00:00"/>
    <x v="23"/>
    <x v="442"/>
    <x v="0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d v="2015-05-09T00:00:00"/>
    <x v="40"/>
    <x v="61"/>
    <x v="1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5-05-09T00:00:00"/>
    <x v="40"/>
    <x v="61"/>
    <x v="1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d v="2016-06-09T00:00:00"/>
    <x v="21"/>
    <x v="622"/>
    <x v="1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d v="2014-12-09T00:00:00"/>
    <x v="29"/>
    <x v="93"/>
    <x v="1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d v="2018-08-02T00:00:00"/>
    <x v="61"/>
    <x v="623"/>
    <x v="1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d v="2018-08-02T00:00:00"/>
    <x v="61"/>
    <x v="623"/>
    <x v="1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d v="2016-01-12T00:00:00"/>
    <x v="36"/>
    <x v="476"/>
    <x v="2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d v="2016-01-12T00:00:00"/>
    <x v="36"/>
    <x v="476"/>
    <x v="2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d v="2016-01-12T00:00:00"/>
    <x v="36"/>
    <x v="476"/>
    <x v="2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d v="2016-01-12T00:00:00"/>
    <x v="36"/>
    <x v="476"/>
    <x v="2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8-06-10T00:00:00"/>
    <x v="41"/>
    <x v="236"/>
    <x v="1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4"/>
  </r>
  <r>
    <n v="3293"/>
    <s v="CA-2014-106264"/>
    <d v="2016-02-12T00:00:00"/>
    <x v="28"/>
    <x v="118"/>
    <x v="1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d v="2016-02-12T00:00:00"/>
    <x v="28"/>
    <x v="118"/>
    <x v="1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5-03-08T00:00:00"/>
    <x v="30"/>
    <x v="624"/>
    <x v="2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d v="2017-01-10T00:00:00"/>
    <x v="12"/>
    <x v="581"/>
    <x v="2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d v="2016-11-05T00:00:00"/>
    <x v="18"/>
    <x v="454"/>
    <x v="1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d v="2016-11-05T00:00:00"/>
    <x v="18"/>
    <x v="454"/>
    <x v="1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d v="2018-04-11T00:00:00"/>
    <x v="11"/>
    <x v="38"/>
    <x v="3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d v="2015-06-11T00:00:00"/>
    <x v="66"/>
    <x v="436"/>
    <x v="1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d v="2015-06-11T00:00:00"/>
    <x v="66"/>
    <x v="436"/>
    <x v="1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5-06-11T00:00:00"/>
    <x v="66"/>
    <x v="436"/>
    <x v="1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d v="2015-06-11T00:00:00"/>
    <x v="66"/>
    <x v="436"/>
    <x v="1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5-06-11T00:00:00"/>
    <x v="66"/>
    <x v="436"/>
    <x v="1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d v="2016-06-12T00:00:00"/>
    <x v="21"/>
    <x v="212"/>
    <x v="0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d v="2016-06-12T00:00:00"/>
    <x v="21"/>
    <x v="212"/>
    <x v="0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d v="2016-06-12T00:00:00"/>
    <x v="21"/>
    <x v="212"/>
    <x v="0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d v="2016-06-12T00:00:00"/>
    <x v="21"/>
    <x v="212"/>
    <x v="0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d v="2016-06-12T00:00:00"/>
    <x v="21"/>
    <x v="212"/>
    <x v="0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d v="2015-05-11T00:00:00"/>
    <x v="40"/>
    <x v="556"/>
    <x v="1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d v="2017-05-09T00:00:00"/>
    <x v="17"/>
    <x v="40"/>
    <x v="1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d v="2017-08-03T00:00:00"/>
    <x v="20"/>
    <x v="456"/>
    <x v="0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d v="2016-03-09T00:00:00"/>
    <x v="9"/>
    <x v="401"/>
    <x v="1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d v="2016-03-09T00:00:00"/>
    <x v="9"/>
    <x v="401"/>
    <x v="1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8-12-12T00:00:00"/>
    <x v="51"/>
    <x v="502"/>
    <x v="1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d v="2018-12-12T00:00:00"/>
    <x v="51"/>
    <x v="502"/>
    <x v="1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d v="2017-10-11T00:00:00"/>
    <x v="16"/>
    <x v="181"/>
    <x v="0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d v="2015-11-09T00:00:00"/>
    <x v="2"/>
    <x v="129"/>
    <x v="1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11-09T00:00:00"/>
    <x v="2"/>
    <x v="129"/>
    <x v="1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5-08-12T00:00:00"/>
    <x v="19"/>
    <x v="164"/>
    <x v="1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d v="2015-08-12T00:00:00"/>
    <x v="19"/>
    <x v="164"/>
    <x v="1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d v="2015-08-12T00:00:00"/>
    <x v="19"/>
    <x v="164"/>
    <x v="1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d v="2016-11-07T00:00:00"/>
    <x v="18"/>
    <x v="203"/>
    <x v="1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d v="2016-11-07T00:00:00"/>
    <x v="18"/>
    <x v="203"/>
    <x v="1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d v="2014-11-11T00:00:00"/>
    <x v="7"/>
    <x v="332"/>
    <x v="1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d v="2018-02-12T00:00:00"/>
    <x v="25"/>
    <x v="336"/>
    <x v="1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d v="2018-02-12T00:00:00"/>
    <x v="25"/>
    <x v="336"/>
    <x v="1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d v="2018-02-12T00:00:00"/>
    <x v="25"/>
    <x v="336"/>
    <x v="1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8-09-08T00:00:00"/>
    <x v="48"/>
    <x v="432"/>
    <x v="2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d v="2018-03-08T00:00:00"/>
    <x v="4"/>
    <x v="56"/>
    <x v="0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d v="2016-01-08T00:00:00"/>
    <x v="36"/>
    <x v="466"/>
    <x v="1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d v="2017-05-11T00:00:00"/>
    <x v="17"/>
    <x v="152"/>
    <x v="2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d v="2017-05-08T00:00:00"/>
    <x v="17"/>
    <x v="223"/>
    <x v="1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d v="2018-02-12T00:00:00"/>
    <x v="25"/>
    <x v="586"/>
    <x v="1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d v="2015-11-09T00:00:00"/>
    <x v="2"/>
    <x v="321"/>
    <x v="1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d v="2015-11-09T00:00:00"/>
    <x v="2"/>
    <x v="321"/>
    <x v="1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d v="2015-07-07T00:00:00"/>
    <x v="43"/>
    <x v="607"/>
    <x v="1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d v="2015-07-07T00:00:00"/>
    <x v="43"/>
    <x v="607"/>
    <x v="1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d v="2015-07-07T00:00:00"/>
    <x v="43"/>
    <x v="607"/>
    <x v="1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5-07-07T00:00:00"/>
    <x v="43"/>
    <x v="607"/>
    <x v="1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7-09T00:00:00"/>
    <x v="34"/>
    <x v="368"/>
    <x v="1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d v="2016-06-05T00:00:00"/>
    <x v="21"/>
    <x v="542"/>
    <x v="1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d v="2016-06-05T00:00:00"/>
    <x v="21"/>
    <x v="542"/>
    <x v="1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d v="2015-04-06T00:00:00"/>
    <x v="54"/>
    <x v="625"/>
    <x v="0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d v="2015-04-06T00:00:00"/>
    <x v="54"/>
    <x v="625"/>
    <x v="0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d v="2016-01-12T00:00:00"/>
    <x v="36"/>
    <x v="426"/>
    <x v="1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6-01-12T00:00:00"/>
    <x v="36"/>
    <x v="426"/>
    <x v="1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7-04-07T00:00:00"/>
    <x v="13"/>
    <x v="367"/>
    <x v="0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d v="2016-07-01T00:00:00"/>
    <x v="46"/>
    <x v="626"/>
    <x v="2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d v="2014-09-07T00:00:00"/>
    <x v="3"/>
    <x v="338"/>
    <x v="1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d v="2014-09-07T00:00:00"/>
    <x v="3"/>
    <x v="338"/>
    <x v="1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d v="2016-09-11T00:00:00"/>
    <x v="10"/>
    <x v="288"/>
    <x v="1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d v="2016-09-11T00:00:00"/>
    <x v="10"/>
    <x v="288"/>
    <x v="1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d v="2018-01-03T00:00:00"/>
    <x v="31"/>
    <x v="456"/>
    <x v="3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d v="2018-11-09T00:00:00"/>
    <x v="37"/>
    <x v="345"/>
    <x v="1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8-11-09T00:00:00"/>
    <x v="37"/>
    <x v="345"/>
    <x v="1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04-12T00:00:00"/>
    <x v="54"/>
    <x v="544"/>
    <x v="1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d v="2015-04-12T00:00:00"/>
    <x v="54"/>
    <x v="544"/>
    <x v="1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d v="2015-04-12T00:00:00"/>
    <x v="54"/>
    <x v="544"/>
    <x v="1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d v="2015-04-12T00:00:00"/>
    <x v="54"/>
    <x v="544"/>
    <x v="1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x v="36"/>
    <x v="236"/>
    <x v="2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d v="2018-05-03T00:00:00"/>
    <x v="35"/>
    <x v="271"/>
    <x v="1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d v="2018-05-03T00:00:00"/>
    <x v="35"/>
    <x v="271"/>
    <x v="1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"/>
    <n v="3"/>
    <n v="0.2"/>
    <n v="3.21"/>
  </r>
  <r>
    <n v="3381"/>
    <s v="CA-2017-103156"/>
    <d v="2018-11-11T00:00:00"/>
    <x v="37"/>
    <x v="599"/>
    <x v="2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d v="2019-03-08T00:00:00"/>
    <x v="58"/>
    <x v="471"/>
    <x v="2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d v="2015-04-12T00:00:00"/>
    <x v="54"/>
    <x v="206"/>
    <x v="0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d v="2015-04-12T00:00:00"/>
    <x v="54"/>
    <x v="206"/>
    <x v="0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d v="2015-04-12T00:00:00"/>
    <x v="54"/>
    <x v="206"/>
    <x v="0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07-10T00:00:00"/>
    <x v="34"/>
    <x v="184"/>
    <x v="1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d v="2017-07-10T00:00:00"/>
    <x v="34"/>
    <x v="184"/>
    <x v="1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d v="2017-07-10T00:00:00"/>
    <x v="34"/>
    <x v="184"/>
    <x v="1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d v="2017-07-10T00:00:00"/>
    <x v="34"/>
    <x v="184"/>
    <x v="1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d v="2017-07-10T00:00:00"/>
    <x v="34"/>
    <x v="184"/>
    <x v="1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d v="2019-01-03T00:00:00"/>
    <x v="38"/>
    <x v="627"/>
    <x v="0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d v="2014-09-08T00:00:00"/>
    <x v="3"/>
    <x v="628"/>
    <x v="1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d v="2014-09-08T00:00:00"/>
    <x v="3"/>
    <x v="628"/>
    <x v="1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d v="2015-10-11T00:00:00"/>
    <x v="44"/>
    <x v="89"/>
    <x v="2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d v="2017-10-06T00:00:00"/>
    <x v="16"/>
    <x v="237"/>
    <x v="3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d v="2017-01-07T00:00:00"/>
    <x v="12"/>
    <x v="629"/>
    <x v="1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d v="2017-01-07T00:00:00"/>
    <x v="12"/>
    <x v="629"/>
    <x v="1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d v="2017-01-07T00:00:00"/>
    <x v="12"/>
    <x v="629"/>
    <x v="1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d v="2015-09-11T00:00:00"/>
    <x v="50"/>
    <x v="141"/>
    <x v="1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d v="2015-09-11T00:00:00"/>
    <x v="50"/>
    <x v="141"/>
    <x v="1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d v="2015-09-11T00:00:00"/>
    <x v="50"/>
    <x v="141"/>
    <x v="1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d v="2015-09-11T00:00:00"/>
    <x v="50"/>
    <x v="141"/>
    <x v="1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"/>
  </r>
  <r>
    <n v="3403"/>
    <s v="CA-2015-129700"/>
    <d v="2015-04-05T00:00:00"/>
    <x v="54"/>
    <x v="27"/>
    <x v="2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d v="2019-05-05T00:00:00"/>
    <x v="57"/>
    <x v="138"/>
    <x v="1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d v="2016-05-10T00:00:00"/>
    <x v="5"/>
    <x v="290"/>
    <x v="3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d v="2015-11-04T00:00:00"/>
    <x v="2"/>
    <x v="168"/>
    <x v="1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d v="2015-11-04T00:00:00"/>
    <x v="2"/>
    <x v="168"/>
    <x v="1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d v="2015-11-04T00:00:00"/>
    <x v="2"/>
    <x v="168"/>
    <x v="1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d v="2015-11-04T00:00:00"/>
    <x v="2"/>
    <x v="168"/>
    <x v="1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d v="2019-06-04T00:00:00"/>
    <x v="60"/>
    <x v="454"/>
    <x v="1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"/>
    <n v="2"/>
    <n v="0.2"/>
    <n v="3.6288"/>
  </r>
  <r>
    <n v="3411"/>
    <s v="CA-2016-100244"/>
    <d v="2017-08-09T00:00:00"/>
    <x v="20"/>
    <x v="202"/>
    <x v="1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d v="2017-08-09T00:00:00"/>
    <x v="20"/>
    <x v="202"/>
    <x v="1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d v="2017-08-09T00:00:00"/>
    <x v="20"/>
    <x v="202"/>
    <x v="1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d v="2017-08-09T00:00:00"/>
    <x v="20"/>
    <x v="202"/>
    <x v="1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7-08-09T00:00:00"/>
    <x v="20"/>
    <x v="202"/>
    <x v="1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d v="2016-02-09T00:00:00"/>
    <x v="28"/>
    <x v="46"/>
    <x v="3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2-09T00:00:00"/>
    <x v="28"/>
    <x v="46"/>
    <x v="3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7-03-04T00:00:00"/>
    <x v="15"/>
    <x v="32"/>
    <x v="1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d v="2017-03-04T00:00:00"/>
    <x v="15"/>
    <x v="32"/>
    <x v="1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d v="2015-06-09T00:00:00"/>
    <x v="66"/>
    <x v="56"/>
    <x v="1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d v="2018-04-05T00:00:00"/>
    <x v="11"/>
    <x v="614"/>
    <x v="1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8-04-05T00:00:00"/>
    <x v="11"/>
    <x v="614"/>
    <x v="1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8-04-05T00:00:00"/>
    <x v="11"/>
    <x v="614"/>
    <x v="1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d v="2018-04-05T00:00:00"/>
    <x v="11"/>
    <x v="614"/>
    <x v="1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d v="2018-04-05T00:00:00"/>
    <x v="11"/>
    <x v="614"/>
    <x v="1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d v="2016-12-09T00:00:00"/>
    <x v="1"/>
    <x v="108"/>
    <x v="1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d v="2016-12-09T00:00:00"/>
    <x v="1"/>
    <x v="108"/>
    <x v="1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d v="2017-03-07T00:00:00"/>
    <x v="15"/>
    <x v="367"/>
    <x v="0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x v="15"/>
    <x v="367"/>
    <x v="0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d v="2017-03-07T00:00:00"/>
    <x v="15"/>
    <x v="367"/>
    <x v="0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08-12T00:00:00"/>
    <x v="20"/>
    <x v="554"/>
    <x v="2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d v="2017-08-12T00:00:00"/>
    <x v="20"/>
    <x v="554"/>
    <x v="2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d v="2017-08-12T00:00:00"/>
    <x v="20"/>
    <x v="554"/>
    <x v="2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d v="2017-05-12T00:00:00"/>
    <x v="17"/>
    <x v="554"/>
    <x v="1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d v="2017-05-12T00:00:00"/>
    <x v="17"/>
    <x v="554"/>
    <x v="1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d v="2017-03-09T00:00:00"/>
    <x v="15"/>
    <x v="97"/>
    <x v="2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d v="2017-03-09T00:00:00"/>
    <x v="15"/>
    <x v="97"/>
    <x v="2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d v="2019-06-10T00:00:00"/>
    <x v="60"/>
    <x v="619"/>
    <x v="3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d v="2019-06-10T00:00:00"/>
    <x v="60"/>
    <x v="619"/>
    <x v="3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d v="2019-06-10T00:00:00"/>
    <x v="60"/>
    <x v="619"/>
    <x v="3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d v="2017-05-11T00:00:00"/>
    <x v="17"/>
    <x v="26"/>
    <x v="3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11-03T00:00:00"/>
    <x v="7"/>
    <x v="361"/>
    <x v="0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d v="2018-07-11T00:00:00"/>
    <x v="14"/>
    <x v="111"/>
    <x v="1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d v="2018-07-11T00:00:00"/>
    <x v="14"/>
    <x v="111"/>
    <x v="1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8-05-07T00:00:00"/>
    <x v="35"/>
    <x v="609"/>
    <x v="1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x v="49"/>
    <x v="587"/>
    <x v="1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d v="2016-06-08T00:00:00"/>
    <x v="21"/>
    <x v="569"/>
    <x v="2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d v="2017-11-06T00:00:00"/>
    <x v="56"/>
    <x v="226"/>
    <x v="1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d v="2016-07-10T00:00:00"/>
    <x v="46"/>
    <x v="133"/>
    <x v="1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d v="2014-08-09T00:00:00"/>
    <x v="47"/>
    <x v="539"/>
    <x v="1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d v="2014-08-09T00:00:00"/>
    <x v="47"/>
    <x v="539"/>
    <x v="1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d v="2014-08-09T00:00:00"/>
    <x v="47"/>
    <x v="539"/>
    <x v="1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d v="2015-04-03T00:00:00"/>
    <x v="54"/>
    <x v="531"/>
    <x v="0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d v="2015-01-03T00:00:00"/>
    <x v="8"/>
    <x v="361"/>
    <x v="0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9-07T00:00:00"/>
    <x v="50"/>
    <x v="174"/>
    <x v="1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d v="2017-08-02T00:00:00"/>
    <x v="20"/>
    <x v="577"/>
    <x v="1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d v="2018-04-09T00:00:00"/>
    <x v="11"/>
    <x v="347"/>
    <x v="2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d v="2018-04-09T00:00:00"/>
    <x v="11"/>
    <x v="347"/>
    <x v="2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d v="2018-04-09T00:00:00"/>
    <x v="11"/>
    <x v="347"/>
    <x v="2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d v="2018-04-09T00:00:00"/>
    <x v="11"/>
    <x v="347"/>
    <x v="2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d v="2018-04-09T00:00:00"/>
    <x v="11"/>
    <x v="347"/>
    <x v="2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d v="2017-05-11T00:00:00"/>
    <x v="17"/>
    <x v="155"/>
    <x v="0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d v="2016-08-02T00:00:00"/>
    <x v="0"/>
    <x v="477"/>
    <x v="0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d v="2018-01-11T00:00:00"/>
    <x v="31"/>
    <x v="430"/>
    <x v="1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d v="2017-03-12T00:00:00"/>
    <x v="15"/>
    <x v="24"/>
    <x v="0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d v="2015-10-09T00:00:00"/>
    <x v="44"/>
    <x v="46"/>
    <x v="1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10-09T00:00:00"/>
    <x v="44"/>
    <x v="46"/>
    <x v="1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d v="2015-10-09T00:00:00"/>
    <x v="44"/>
    <x v="46"/>
    <x v="1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7-02-12T00:00:00"/>
    <x v="26"/>
    <x v="16"/>
    <x v="1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d v="2015-06-04T00:00:00"/>
    <x v="66"/>
    <x v="55"/>
    <x v="1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d v="2016-01-12T00:00:00"/>
    <x v="36"/>
    <x v="314"/>
    <x v="1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d v="2017-12-11T00:00:00"/>
    <x v="53"/>
    <x v="218"/>
    <x v="1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d v="2017-12-11T00:00:00"/>
    <x v="53"/>
    <x v="218"/>
    <x v="1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x v="15"/>
    <x v="259"/>
    <x v="1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x v="15"/>
    <x v="259"/>
    <x v="1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d v="2018-03-11T00:00:00"/>
    <x v="4"/>
    <x v="430"/>
    <x v="2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d v="2018-03-11T00:00:00"/>
    <x v="4"/>
    <x v="430"/>
    <x v="2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d v="2016-07-08T00:00:00"/>
    <x v="46"/>
    <x v="358"/>
    <x v="1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d v="2016-08-12T00:00:00"/>
    <x v="0"/>
    <x v="273"/>
    <x v="1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d v="2016-08-12T00:00:00"/>
    <x v="0"/>
    <x v="273"/>
    <x v="1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"/>
  </r>
  <r>
    <n v="3481"/>
    <s v="CA-2016-131289"/>
    <d v="2016-08-12T00:00:00"/>
    <x v="0"/>
    <x v="273"/>
    <x v="1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d v="2014-07-04T00:00:00"/>
    <x v="59"/>
    <x v="297"/>
    <x v="2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d v="2016-03-08T00:00:00"/>
    <x v="9"/>
    <x v="453"/>
    <x v="2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d v="2016-03-08T00:00:00"/>
    <x v="9"/>
    <x v="453"/>
    <x v="2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d v="2016-03-08T00:00:00"/>
    <x v="9"/>
    <x v="453"/>
    <x v="2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7-09-10T00:00:00"/>
    <x v="27"/>
    <x v="406"/>
    <x v="1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8-06-11T00:00:00"/>
    <x v="41"/>
    <x v="430"/>
    <x v="3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d v="2017-05-09T00:00:00"/>
    <x v="17"/>
    <x v="30"/>
    <x v="1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d v="2015-02-07T00:00:00"/>
    <x v="39"/>
    <x v="513"/>
    <x v="1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d v="2015-02-07T00:00:00"/>
    <x v="39"/>
    <x v="513"/>
    <x v="1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d v="2015-02-07T00:00:00"/>
    <x v="39"/>
    <x v="513"/>
    <x v="1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d v="2015-02-07T00:00:00"/>
    <x v="39"/>
    <x v="513"/>
    <x v="1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d v="2015-02-07T00:00:00"/>
    <x v="39"/>
    <x v="513"/>
    <x v="1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8-12-09T00:00:00"/>
    <x v="51"/>
    <x v="630"/>
    <x v="1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d v="2018-12-09T00:00:00"/>
    <x v="51"/>
    <x v="630"/>
    <x v="1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d v="2018-12-09T00:00:00"/>
    <x v="51"/>
    <x v="630"/>
    <x v="1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d v="2016-08-08T00:00:00"/>
    <x v="0"/>
    <x v="225"/>
    <x v="1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d v="2016-08-08T00:00:00"/>
    <x v="0"/>
    <x v="225"/>
    <x v="1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x v="0"/>
    <x v="225"/>
    <x v="1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8-05-09T00:00:00"/>
    <x v="35"/>
    <x v="413"/>
    <x v="1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d v="2018-05-09T00:00:00"/>
    <x v="35"/>
    <x v="413"/>
    <x v="1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d v="2018-05-09T00:00:00"/>
    <x v="35"/>
    <x v="413"/>
    <x v="1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d v="2017-10-04T00:00:00"/>
    <x v="16"/>
    <x v="631"/>
    <x v="3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d v="2017-10-04T00:00:00"/>
    <x v="16"/>
    <x v="631"/>
    <x v="3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7-06-12T00:00:00"/>
    <x v="22"/>
    <x v="110"/>
    <x v="0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"/>
    <n v="3"/>
    <n v="0.2"/>
    <n v="5.4432"/>
  </r>
  <r>
    <n v="3510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d v="2015-08-06T00:00:00"/>
    <x v="19"/>
    <x v="479"/>
    <x v="1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d v="2017-04-09T00:00:00"/>
    <x v="13"/>
    <x v="12"/>
    <x v="2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d v="2017-04-09T00:00:00"/>
    <x v="13"/>
    <x v="12"/>
    <x v="2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4-09T00:00:00"/>
    <x v="13"/>
    <x v="12"/>
    <x v="2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d v="2017-08-12T00:00:00"/>
    <x v="20"/>
    <x v="151"/>
    <x v="1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d v="2016-09-08T00:00:00"/>
    <x v="10"/>
    <x v="350"/>
    <x v="2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d v="2016-09-08T00:00:00"/>
    <x v="10"/>
    <x v="350"/>
    <x v="2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d v="2016-09-08T00:00:00"/>
    <x v="10"/>
    <x v="350"/>
    <x v="2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d v="2016-10-06T00:00:00"/>
    <x v="6"/>
    <x v="101"/>
    <x v="2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d v="2015-10-04T00:00:00"/>
    <x v="44"/>
    <x v="168"/>
    <x v="1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d v="2017-09-11T00:00:00"/>
    <x v="27"/>
    <x v="80"/>
    <x v="0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d v="2017-09-11T00:00:00"/>
    <x v="27"/>
    <x v="80"/>
    <x v="0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d v="2016-05-09T00:00:00"/>
    <x v="5"/>
    <x v="148"/>
    <x v="1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7-12-11T00:00:00"/>
    <x v="53"/>
    <x v="38"/>
    <x v="1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d v="2017-10-12T00:00:00"/>
    <x v="16"/>
    <x v="142"/>
    <x v="0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d v="2017-10-12T00:00:00"/>
    <x v="16"/>
    <x v="142"/>
    <x v="0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d v="2017-10-12T00:00:00"/>
    <x v="16"/>
    <x v="142"/>
    <x v="0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7-12-06T00:00:00"/>
    <x v="53"/>
    <x v="458"/>
    <x v="1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6-05-09T00:00:00"/>
    <x v="5"/>
    <x v="45"/>
    <x v="1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d v="2017-07-05T00:00:00"/>
    <x v="34"/>
    <x v="189"/>
    <x v="1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d v="2018-04-05T00:00:00"/>
    <x v="11"/>
    <x v="414"/>
    <x v="3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d v="2015-06-04T00:00:00"/>
    <x v="66"/>
    <x v="632"/>
    <x v="1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d v="2015-06-04T00:00:00"/>
    <x v="66"/>
    <x v="632"/>
    <x v="1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d v="2015-06-04T00:00:00"/>
    <x v="66"/>
    <x v="632"/>
    <x v="1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d v="2015-06-04T00:00:00"/>
    <x v="66"/>
    <x v="632"/>
    <x v="1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7-05-06T00:00:00"/>
    <x v="17"/>
    <x v="315"/>
    <x v="0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d v="2014-09-05T00:00:00"/>
    <x v="3"/>
    <x v="633"/>
    <x v="3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d v="2014-09-05T00:00:00"/>
    <x v="3"/>
    <x v="633"/>
    <x v="3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9-05T00:00:00"/>
    <x v="3"/>
    <x v="633"/>
    <x v="3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d v="2014-09-05T00:00:00"/>
    <x v="3"/>
    <x v="633"/>
    <x v="3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d v="2017-06-09T00:00:00"/>
    <x v="22"/>
    <x v="194"/>
    <x v="2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7-06-09T00:00:00"/>
    <x v="22"/>
    <x v="194"/>
    <x v="2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d v="2017-06-09T00:00:00"/>
    <x v="22"/>
    <x v="194"/>
    <x v="2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d v="2018-11-12T00:00:00"/>
    <x v="37"/>
    <x v="185"/>
    <x v="0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d v="2018-11-12T00:00:00"/>
    <x v="37"/>
    <x v="185"/>
    <x v="0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d v="2019-06-10T00:00:00"/>
    <x v="60"/>
    <x v="288"/>
    <x v="2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d v="2019-06-10T00:00:00"/>
    <x v="60"/>
    <x v="288"/>
    <x v="2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d v="2019-06-10T00:00:00"/>
    <x v="60"/>
    <x v="288"/>
    <x v="2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d v="2019-06-10T00:00:00"/>
    <x v="60"/>
    <x v="288"/>
    <x v="2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d v="2018-05-03T00:00:00"/>
    <x v="35"/>
    <x v="246"/>
    <x v="0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d v="2018-05-03T00:00:00"/>
    <x v="35"/>
    <x v="246"/>
    <x v="0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8-05-03T00:00:00"/>
    <x v="35"/>
    <x v="246"/>
    <x v="0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d v="2018-11-11T00:00:00"/>
    <x v="37"/>
    <x v="159"/>
    <x v="0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d v="2015-11-03T00:00:00"/>
    <x v="2"/>
    <x v="467"/>
    <x v="0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5-11-03T00:00:00"/>
    <x v="2"/>
    <x v="467"/>
    <x v="0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d v="2017-01-12T00:00:00"/>
    <x v="12"/>
    <x v="24"/>
    <x v="1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"/>
  </r>
  <r>
    <n v="3558"/>
    <s v="CA-2017-118542"/>
    <d v="2017-01-12T00:00:00"/>
    <x v="12"/>
    <x v="24"/>
    <x v="1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07-11T00:00:00"/>
    <x v="34"/>
    <x v="42"/>
    <x v="1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d v="2017-07-11T00:00:00"/>
    <x v="34"/>
    <x v="42"/>
    <x v="1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d v="2017-04-09T00:00:00"/>
    <x v="13"/>
    <x v="505"/>
    <x v="0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d v="2017-04-09T00:00:00"/>
    <x v="13"/>
    <x v="505"/>
    <x v="0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d v="2017-04-09T00:00:00"/>
    <x v="13"/>
    <x v="505"/>
    <x v="0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d v="2017-04-09T00:00:00"/>
    <x v="13"/>
    <x v="505"/>
    <x v="0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d v="2016-03-07T00:00:00"/>
    <x v="9"/>
    <x v="536"/>
    <x v="2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d v="2016-03-07T00:00:00"/>
    <x v="9"/>
    <x v="536"/>
    <x v="2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d v="2017-07-09T00:00:00"/>
    <x v="34"/>
    <x v="535"/>
    <x v="1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x v="10"/>
    <x v="115"/>
    <x v="0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x v="15"/>
    <x v="203"/>
    <x v="3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d v="2017-03-07T00:00:00"/>
    <x v="15"/>
    <x v="203"/>
    <x v="3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d v="2017-03-07T00:00:00"/>
    <x v="15"/>
    <x v="203"/>
    <x v="3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d v="2017-03-07T00:00:00"/>
    <x v="15"/>
    <x v="203"/>
    <x v="3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d v="2019-05-06T00:00:00"/>
    <x v="57"/>
    <x v="193"/>
    <x v="1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d v="2017-07-08T00:00:00"/>
    <x v="34"/>
    <x v="601"/>
    <x v="1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d v="2017-07-08T00:00:00"/>
    <x v="34"/>
    <x v="601"/>
    <x v="1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d v="2016-07-03T00:00:00"/>
    <x v="46"/>
    <x v="287"/>
    <x v="1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d v="2016-07-06T00:00:00"/>
    <x v="46"/>
    <x v="508"/>
    <x v="1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d v="2016-07-06T00:00:00"/>
    <x v="46"/>
    <x v="508"/>
    <x v="1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d v="2018-01-07T00:00:00"/>
    <x v="31"/>
    <x v="604"/>
    <x v="1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d v="2018-01-07T00:00:00"/>
    <x v="31"/>
    <x v="604"/>
    <x v="1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8-01-07T00:00:00"/>
    <x v="31"/>
    <x v="604"/>
    <x v="1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d v="2017-01-10T00:00:00"/>
    <x v="12"/>
    <x v="58"/>
    <x v="1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d v="2015-10-12T00:00:00"/>
    <x v="44"/>
    <x v="47"/>
    <x v="1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0-12T00:00:00"/>
    <x v="44"/>
    <x v="47"/>
    <x v="1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0-12T00:00:00"/>
    <x v="44"/>
    <x v="47"/>
    <x v="1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d v="2015-10-12T00:00:00"/>
    <x v="44"/>
    <x v="47"/>
    <x v="1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3-09T00:00:00"/>
    <x v="15"/>
    <x v="194"/>
    <x v="1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8-12-09T00:00:00"/>
    <x v="51"/>
    <x v="630"/>
    <x v="1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d v="2018-07-12T00:00:00"/>
    <x v="14"/>
    <x v="84"/>
    <x v="2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d v="2018-12-11T00:00:00"/>
    <x v="51"/>
    <x v="411"/>
    <x v="1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8-12-11T00:00:00"/>
    <x v="51"/>
    <x v="411"/>
    <x v="1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d v="2015-01-12T00:00:00"/>
    <x v="8"/>
    <x v="219"/>
    <x v="0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d v="2016-05-12T00:00:00"/>
    <x v="5"/>
    <x v="73"/>
    <x v="0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d v="2016-11-09T00:00:00"/>
    <x v="18"/>
    <x v="97"/>
    <x v="1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d v="2016-11-09T00:00:00"/>
    <x v="18"/>
    <x v="97"/>
    <x v="1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d v="2017-09-12T00:00:00"/>
    <x v="27"/>
    <x v="142"/>
    <x v="1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d v="2014-09-09T00:00:00"/>
    <x v="3"/>
    <x v="539"/>
    <x v="0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"/>
    <n v="3"/>
    <n v="0.2"/>
    <n v="5.4432"/>
  </r>
  <r>
    <n v="3598"/>
    <s v="CA-2014-102869"/>
    <d v="2014-09-09T00:00:00"/>
    <x v="3"/>
    <x v="539"/>
    <x v="0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x v="3"/>
    <x v="539"/>
    <x v="0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d v="2014-09-09T00:00:00"/>
    <x v="3"/>
    <x v="539"/>
    <x v="0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d v="2019-02-06T00:00:00"/>
    <x v="33"/>
    <x v="443"/>
    <x v="1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d v="2015-05-11T00:00:00"/>
    <x v="40"/>
    <x v="75"/>
    <x v="1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d v="2015-05-11T00:00:00"/>
    <x v="40"/>
    <x v="75"/>
    <x v="1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d v="2018-09-08T00:00:00"/>
    <x v="48"/>
    <x v="634"/>
    <x v="1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8-09-08T00:00:00"/>
    <x v="48"/>
    <x v="634"/>
    <x v="1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d v="2018-09-08T00:00:00"/>
    <x v="48"/>
    <x v="634"/>
    <x v="1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12-03T00:00:00"/>
    <x v="1"/>
    <x v="64"/>
    <x v="0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d v="2015-11-09T00:00:00"/>
    <x v="2"/>
    <x v="321"/>
    <x v="0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d v="2016-04-04T00:00:00"/>
    <x v="24"/>
    <x v="468"/>
    <x v="1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d v="2016-04-04T00:00:00"/>
    <x v="24"/>
    <x v="468"/>
    <x v="1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d v="2016-04-04T00:00:00"/>
    <x v="24"/>
    <x v="468"/>
    <x v="1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d v="2018-05-11T00:00:00"/>
    <x v="35"/>
    <x v="164"/>
    <x v="0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d v="2015-03-12T00:00:00"/>
    <x v="30"/>
    <x v="195"/>
    <x v="1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x v="30"/>
    <x v="195"/>
    <x v="1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8-07-11T00:00:00"/>
    <x v="14"/>
    <x v="341"/>
    <x v="2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d v="2018-07-11T00:00:00"/>
    <x v="14"/>
    <x v="341"/>
    <x v="2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d v="2016-05-09T00:00:00"/>
    <x v="5"/>
    <x v="14"/>
    <x v="1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x v="13"/>
    <x v="194"/>
    <x v="1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d v="2017-04-09T00:00:00"/>
    <x v="13"/>
    <x v="194"/>
    <x v="1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d v="2017-04-09T00:00:00"/>
    <x v="13"/>
    <x v="194"/>
    <x v="1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d v="2017-10-09T00:00:00"/>
    <x v="16"/>
    <x v="31"/>
    <x v="1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d v="2017-10-09T00:00:00"/>
    <x v="16"/>
    <x v="31"/>
    <x v="1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d v="2015-02-09T00:00:00"/>
    <x v="39"/>
    <x v="71"/>
    <x v="1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5-02-09T00:00:00"/>
    <x v="39"/>
    <x v="71"/>
    <x v="1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8-07-05T00:00:00"/>
    <x v="14"/>
    <x v="371"/>
    <x v="0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d v="2018-07-05T00:00:00"/>
    <x v="14"/>
    <x v="371"/>
    <x v="0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8-07-05T00:00:00"/>
    <x v="14"/>
    <x v="371"/>
    <x v="0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5"/>
  </r>
  <r>
    <n v="3628"/>
    <s v="CA-2017-113530"/>
    <d v="2018-07-05T00:00:00"/>
    <x v="14"/>
    <x v="371"/>
    <x v="0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d v="2014-09-08T00:00:00"/>
    <x v="3"/>
    <x v="628"/>
    <x v="1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9-02-11T00:00:00"/>
    <x v="33"/>
    <x v="411"/>
    <x v="1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d v="2019-02-11T00:00:00"/>
    <x v="33"/>
    <x v="411"/>
    <x v="1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d v="2017-03-05T00:00:00"/>
    <x v="15"/>
    <x v="272"/>
    <x v="0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d v="2017-03-05T00:00:00"/>
    <x v="15"/>
    <x v="272"/>
    <x v="0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d v="2016-10-11T00:00:00"/>
    <x v="6"/>
    <x v="6"/>
    <x v="1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5-08-12T00:00:00"/>
    <x v="19"/>
    <x v="196"/>
    <x v="0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d v="2015-08-12T00:00:00"/>
    <x v="19"/>
    <x v="196"/>
    <x v="0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d v="2015-08-12T00:00:00"/>
    <x v="19"/>
    <x v="196"/>
    <x v="0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5-08-12T00:00:00"/>
    <x v="19"/>
    <x v="196"/>
    <x v="0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d v="2016-01-07T00:00:00"/>
    <x v="36"/>
    <x v="136"/>
    <x v="0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d v="2016-01-07T00:00:00"/>
    <x v="36"/>
    <x v="136"/>
    <x v="0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d v="2016-10-11T00:00:00"/>
    <x v="6"/>
    <x v="355"/>
    <x v="1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6-10-11T00:00:00"/>
    <x v="6"/>
    <x v="355"/>
    <x v="1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d v="2017-09-12T00:00:00"/>
    <x v="27"/>
    <x v="33"/>
    <x v="0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d v="2017-09-12T00:00:00"/>
    <x v="27"/>
    <x v="33"/>
    <x v="0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09-12T00:00:00"/>
    <x v="27"/>
    <x v="33"/>
    <x v="0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d v="2017-09-12T00:00:00"/>
    <x v="27"/>
    <x v="33"/>
    <x v="0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d v="2019-07-08T00:00:00"/>
    <x v="62"/>
    <x v="97"/>
    <x v="1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8-12-04T00:00:00"/>
    <x v="51"/>
    <x v="635"/>
    <x v="1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d v="2017-08-09T00:00:00"/>
    <x v="20"/>
    <x v="535"/>
    <x v="1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d v="2015-12-03T00:00:00"/>
    <x v="49"/>
    <x v="349"/>
    <x v="1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d v="2015-12-03T00:00:00"/>
    <x v="49"/>
    <x v="349"/>
    <x v="1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d v="2015-12-03T00:00:00"/>
    <x v="49"/>
    <x v="349"/>
    <x v="1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7-06-07T00:00:00"/>
    <x v="22"/>
    <x v="403"/>
    <x v="1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d v="2017-01-06T00:00:00"/>
    <x v="12"/>
    <x v="35"/>
    <x v="0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d v="2017-03-07T00:00:00"/>
    <x v="15"/>
    <x v="214"/>
    <x v="1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3-07T00:00:00"/>
    <x v="15"/>
    <x v="214"/>
    <x v="1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"/>
    <n v="2"/>
    <n v="0.2"/>
    <n v="3.6288"/>
  </r>
  <r>
    <n v="3672"/>
    <s v="CA-2014-129364"/>
    <d v="2014-08-12T00:00:00"/>
    <x v="47"/>
    <x v="320"/>
    <x v="1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d v="2016-08-04T00:00:00"/>
    <x v="0"/>
    <x v="395"/>
    <x v="1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8-04T00:00:00"/>
    <x v="0"/>
    <x v="395"/>
    <x v="1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d v="2017-06-11T00:00:00"/>
    <x v="22"/>
    <x v="43"/>
    <x v="1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d v="2017-06-11T00:00:00"/>
    <x v="22"/>
    <x v="43"/>
    <x v="1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d v="2015-05-12T00:00:00"/>
    <x v="40"/>
    <x v="206"/>
    <x v="1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d v="2015-09-07T00:00:00"/>
    <x v="50"/>
    <x v="174"/>
    <x v="1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d v="2017-01-12T00:00:00"/>
    <x v="12"/>
    <x v="16"/>
    <x v="1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d v="2017-08-05T00:00:00"/>
    <x v="20"/>
    <x v="267"/>
    <x v="1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d v="2017-02-06T00:00:00"/>
    <x v="26"/>
    <x v="138"/>
    <x v="0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2-06T00:00:00"/>
    <x v="26"/>
    <x v="138"/>
    <x v="0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d v="2017-06-10T00:00:00"/>
    <x v="22"/>
    <x v="326"/>
    <x v="0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d v="2017-06-10T00:00:00"/>
    <x v="22"/>
    <x v="326"/>
    <x v="0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7-06-10T00:00:00"/>
    <x v="22"/>
    <x v="326"/>
    <x v="0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d v="2017-06-10T00:00:00"/>
    <x v="22"/>
    <x v="326"/>
    <x v="0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7-03-10T00:00:00"/>
    <x v="15"/>
    <x v="161"/>
    <x v="1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7-03-10T00:00:00"/>
    <x v="15"/>
    <x v="161"/>
    <x v="1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d v="2017-03-10T00:00:00"/>
    <x v="15"/>
    <x v="161"/>
    <x v="1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d v="2016-07-11T00:00:00"/>
    <x v="46"/>
    <x v="289"/>
    <x v="0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5-01-09T00:00:00"/>
    <x v="8"/>
    <x v="93"/>
    <x v="1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d v="2018-01-11T00:00:00"/>
    <x v="31"/>
    <x v="430"/>
    <x v="0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d v="2018-12-12T00:00:00"/>
    <x v="51"/>
    <x v="150"/>
    <x v="1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d v="2016-09-01T00:00:00"/>
    <x v="10"/>
    <x v="337"/>
    <x v="0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d v="2016-01-06T00:00:00"/>
    <x v="36"/>
    <x v="163"/>
    <x v="1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d v="2016-01-06T00:00:00"/>
    <x v="36"/>
    <x v="163"/>
    <x v="1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6-01-06T00:00:00"/>
    <x v="36"/>
    <x v="163"/>
    <x v="1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6-01-06T00:00:00"/>
    <x v="36"/>
    <x v="163"/>
    <x v="1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"/>
    <n v="5"/>
    <n v="0"/>
    <n v="15.552"/>
  </r>
  <r>
    <n v="3707"/>
    <s v="CA-2017-160087"/>
    <d v="2018-06-03T00:00:00"/>
    <x v="41"/>
    <x v="552"/>
    <x v="1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d v="2015-11-11T00:00:00"/>
    <x v="2"/>
    <x v="102"/>
    <x v="1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d v="2015-11-11T00:00:00"/>
    <x v="2"/>
    <x v="102"/>
    <x v="1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5-11-11T00:00:00"/>
    <x v="2"/>
    <x v="102"/>
    <x v="1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d v="2018-03-10T00:00:00"/>
    <x v="4"/>
    <x v="107"/>
    <x v="2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d v="2018-03-10T00:00:00"/>
    <x v="4"/>
    <x v="107"/>
    <x v="2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3713"/>
    <s v="CA-2017-166198"/>
    <d v="2018-09-04T00:00:00"/>
    <x v="48"/>
    <x v="277"/>
    <x v="2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d v="2018-09-04T00:00:00"/>
    <x v="48"/>
    <x v="277"/>
    <x v="2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d v="2014-08-12T00:00:00"/>
    <x v="47"/>
    <x v="28"/>
    <x v="0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08-12T00:00:00"/>
    <x v="47"/>
    <x v="28"/>
    <x v="0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d v="2019-05-05T00:00:00"/>
    <x v="57"/>
    <x v="124"/>
    <x v="1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d v="2017-07-09T00:00:00"/>
    <x v="34"/>
    <x v="30"/>
    <x v="1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d v="2017-07-09T00:00:00"/>
    <x v="34"/>
    <x v="30"/>
    <x v="1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d v="2017-05-09T00:00:00"/>
    <x v="17"/>
    <x v="30"/>
    <x v="1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d v="2017-08-12T00:00:00"/>
    <x v="20"/>
    <x v="151"/>
    <x v="1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d v="2017-08-12T00:00:00"/>
    <x v="20"/>
    <x v="151"/>
    <x v="1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8-10-11T00:00:00"/>
    <x v="42"/>
    <x v="159"/>
    <x v="1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d v="2016-06-12T00:00:00"/>
    <x v="21"/>
    <x v="113"/>
    <x v="1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d v="2017-03-04T00:00:00"/>
    <x v="15"/>
    <x v="201"/>
    <x v="2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d v="2018-02-12T00:00:00"/>
    <x v="25"/>
    <x v="546"/>
    <x v="1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5-06T00:00:00"/>
    <x v="5"/>
    <x v="508"/>
    <x v="1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5-06T00:00:00"/>
    <x v="5"/>
    <x v="508"/>
    <x v="1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9"/>
  </r>
  <r>
    <n v="3729"/>
    <s v="CA-2016-165169"/>
    <d v="2016-05-06T00:00:00"/>
    <x v="5"/>
    <x v="508"/>
    <x v="1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d v="2016-06-09T00:00:00"/>
    <x v="21"/>
    <x v="45"/>
    <x v="1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6-06-09T00:00:00"/>
    <x v="21"/>
    <x v="45"/>
    <x v="1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6-06-09T00:00:00"/>
    <x v="21"/>
    <x v="45"/>
    <x v="1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d v="2016-06-09T00:00:00"/>
    <x v="21"/>
    <x v="45"/>
    <x v="1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d v="2016-06-09T00:00:00"/>
    <x v="21"/>
    <x v="45"/>
    <x v="1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x v="22"/>
    <x v="132"/>
    <x v="0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8"/>
  </r>
  <r>
    <n v="3736"/>
    <s v="CA-2017-168193"/>
    <d v="2017-06-03T00:00:00"/>
    <x v="22"/>
    <x v="132"/>
    <x v="0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d v="2017-05-03T00:00:00"/>
    <x v="17"/>
    <x v="276"/>
    <x v="3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7-05-03T00:00:00"/>
    <x v="17"/>
    <x v="276"/>
    <x v="3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x v="10"/>
    <x v="10"/>
    <x v="1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x v="10"/>
    <x v="10"/>
    <x v="1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09-12T00:00:00"/>
    <x v="10"/>
    <x v="10"/>
    <x v="1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7-03-01T00:00:00"/>
    <x v="15"/>
    <x v="299"/>
    <x v="1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7-03-01T00:00:00"/>
    <x v="15"/>
    <x v="299"/>
    <x v="1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d v="2017-03-01T00:00:00"/>
    <x v="15"/>
    <x v="299"/>
    <x v="1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5-12-10T00:00:00"/>
    <x v="49"/>
    <x v="636"/>
    <x v="3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d v="2017-11-09T00:00:00"/>
    <x v="56"/>
    <x v="637"/>
    <x v="0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7-11-09T00:00:00"/>
    <x v="56"/>
    <x v="637"/>
    <x v="0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d v="2019-03-08T00:00:00"/>
    <x v="58"/>
    <x v="298"/>
    <x v="0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d v="2016-03-03T00:00:00"/>
    <x v="9"/>
    <x v="441"/>
    <x v="2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x v="9"/>
    <x v="441"/>
    <x v="2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8-05-02T00:00:00"/>
    <x v="35"/>
    <x v="638"/>
    <x v="1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d v="2016-06-09T00:00:00"/>
    <x v="21"/>
    <x v="45"/>
    <x v="1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d v="2016-06-09T00:00:00"/>
    <x v="21"/>
    <x v="45"/>
    <x v="1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d v="2016-06-09T00:00:00"/>
    <x v="21"/>
    <x v="45"/>
    <x v="1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d v="2017-12-05T00:00:00"/>
    <x v="53"/>
    <x v="567"/>
    <x v="1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d v="2017-01-08T00:00:00"/>
    <x v="12"/>
    <x v="572"/>
    <x v="0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d v="2017-01-08T00:00:00"/>
    <x v="12"/>
    <x v="572"/>
    <x v="0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d v="2019-01-02T00:00:00"/>
    <x v="38"/>
    <x v="187"/>
    <x v="1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d v="2017-09-03T00:00:00"/>
    <x v="27"/>
    <x v="456"/>
    <x v="1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d v="2017-09-03T00:00:00"/>
    <x v="27"/>
    <x v="456"/>
    <x v="1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08-12T00:00:00"/>
    <x v="19"/>
    <x v="544"/>
    <x v="0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d v="2015-04-12T00:00:00"/>
    <x v="54"/>
    <x v="195"/>
    <x v="0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d v="2015-04-12T00:00:00"/>
    <x v="54"/>
    <x v="195"/>
    <x v="0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7-05-12T00:00:00"/>
    <x v="17"/>
    <x v="554"/>
    <x v="1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d v="2016-12-05T00:00:00"/>
    <x v="1"/>
    <x v="382"/>
    <x v="1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d v="2014-06-08T00:00:00"/>
    <x v="63"/>
    <x v="578"/>
    <x v="0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d v="2014-11-04T00:00:00"/>
    <x v="7"/>
    <x v="639"/>
    <x v="0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d v="2014-11-04T00:00:00"/>
    <x v="7"/>
    <x v="639"/>
    <x v="0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d v="2014-11-04T00:00:00"/>
    <x v="7"/>
    <x v="639"/>
    <x v="0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"/>
    <n v="2"/>
    <n v="0.2"/>
    <n v="3.6288"/>
  </r>
  <r>
    <n v="3777"/>
    <s v="US-2014-102715"/>
    <d v="2014-11-04T00:00:00"/>
    <x v="7"/>
    <x v="639"/>
    <x v="0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d v="2015-03-05T00:00:00"/>
    <x v="30"/>
    <x v="266"/>
    <x v="1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9-06-11T00:00:00"/>
    <x v="60"/>
    <x v="273"/>
    <x v="0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d v="2018-04-02T00:00:00"/>
    <x v="11"/>
    <x v="640"/>
    <x v="1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d v="2015-04-11T00:00:00"/>
    <x v="54"/>
    <x v="550"/>
    <x v="1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d v="2015-09-07T00:00:00"/>
    <x v="50"/>
    <x v="174"/>
    <x v="0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8-01-11T00:00:00"/>
    <x v="31"/>
    <x v="38"/>
    <x v="0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d v="2018-01-11T00:00:00"/>
    <x v="31"/>
    <x v="38"/>
    <x v="0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d v="2019-07-07T00:00:00"/>
    <x v="62"/>
    <x v="234"/>
    <x v="1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d v="2019-02-12T00:00:00"/>
    <x v="33"/>
    <x v="51"/>
    <x v="1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d v="2018-07-10T00:00:00"/>
    <x v="14"/>
    <x v="236"/>
    <x v="1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4-09T00:00:00"/>
    <x v="24"/>
    <x v="14"/>
    <x v="1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d v="2016-04-09T00:00:00"/>
    <x v="24"/>
    <x v="14"/>
    <x v="1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d v="2017-05-04T00:00:00"/>
    <x v="17"/>
    <x v="162"/>
    <x v="1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d v="2014-05-07T00:00:00"/>
    <x v="23"/>
    <x v="641"/>
    <x v="1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d v="2017-03-02T00:00:00"/>
    <x v="15"/>
    <x v="642"/>
    <x v="2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7-03-02T00:00:00"/>
    <x v="15"/>
    <x v="642"/>
    <x v="2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d v="2017-03-11T00:00:00"/>
    <x v="15"/>
    <x v="320"/>
    <x v="1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d v="2016-03-01T00:00:00"/>
    <x v="9"/>
    <x v="626"/>
    <x v="1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d v="2016-03-01T00:00:00"/>
    <x v="9"/>
    <x v="626"/>
    <x v="1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d v="2016-03-01T00:00:00"/>
    <x v="9"/>
    <x v="626"/>
    <x v="1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d v="2018-11-09T00:00:00"/>
    <x v="37"/>
    <x v="221"/>
    <x v="2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d v="2017-04-11T00:00:00"/>
    <x v="13"/>
    <x v="121"/>
    <x v="2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d v="2017-04-11T00:00:00"/>
    <x v="13"/>
    <x v="121"/>
    <x v="2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d v="2017-02-10T00:00:00"/>
    <x v="26"/>
    <x v="161"/>
    <x v="1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3"/>
  </r>
  <r>
    <n v="3808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"/>
  </r>
  <r>
    <n v="3812"/>
    <s v="CA-2015-113628"/>
    <d v="2015-12-11T00:00:00"/>
    <x v="49"/>
    <x v="208"/>
    <x v="1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d v="2017-05-03T00:00:00"/>
    <x v="17"/>
    <x v="276"/>
    <x v="3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2"/>
  </r>
  <r>
    <n v="3814"/>
    <s v="CA-2015-103961"/>
    <d v="2015-05-11T00:00:00"/>
    <x v="40"/>
    <x v="192"/>
    <x v="1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d v="2016-08-07T00:00:00"/>
    <x v="0"/>
    <x v="418"/>
    <x v="3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d v="2016-08-07T00:00:00"/>
    <x v="0"/>
    <x v="418"/>
    <x v="3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d v="2016-03-09T00:00:00"/>
    <x v="9"/>
    <x v="59"/>
    <x v="1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6-03-09T00:00:00"/>
    <x v="9"/>
    <x v="59"/>
    <x v="1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6-03-09T00:00:00"/>
    <x v="9"/>
    <x v="59"/>
    <x v="1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d v="2017-09-10T00:00:00"/>
    <x v="27"/>
    <x v="406"/>
    <x v="1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d v="2017-09-10T00:00:00"/>
    <x v="27"/>
    <x v="406"/>
    <x v="1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d v="2017-09-10T00:00:00"/>
    <x v="27"/>
    <x v="406"/>
    <x v="1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09-10T00:00:00"/>
    <x v="27"/>
    <x v="406"/>
    <x v="1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d v="2016-02-09T00:00:00"/>
    <x v="28"/>
    <x v="379"/>
    <x v="1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d v="2016-02-09T00:00:00"/>
    <x v="28"/>
    <x v="379"/>
    <x v="1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6-02-09T00:00:00"/>
    <x v="28"/>
    <x v="379"/>
    <x v="1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07-10T00:00:00"/>
    <x v="59"/>
    <x v="643"/>
    <x v="1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d v="2017-07-05T00:00:00"/>
    <x v="34"/>
    <x v="189"/>
    <x v="1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d v="2017-07-05T00:00:00"/>
    <x v="34"/>
    <x v="189"/>
    <x v="1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d v="2017-07-05T00:00:00"/>
    <x v="34"/>
    <x v="189"/>
    <x v="1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d v="2017-07-05T00:00:00"/>
    <x v="34"/>
    <x v="189"/>
    <x v="1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d v="2016-02-11T00:00:00"/>
    <x v="28"/>
    <x v="208"/>
    <x v="1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d v="2016-02-11T00:00:00"/>
    <x v="28"/>
    <x v="208"/>
    <x v="1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5-12-11T00:00:00"/>
    <x v="49"/>
    <x v="75"/>
    <x v="3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d v="2015-12-11T00:00:00"/>
    <x v="49"/>
    <x v="75"/>
    <x v="3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d v="2014-08-04T00:00:00"/>
    <x v="47"/>
    <x v="644"/>
    <x v="1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d v="2014-08-04T00:00:00"/>
    <x v="47"/>
    <x v="644"/>
    <x v="1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d v="2016-02-07T00:00:00"/>
    <x v="28"/>
    <x v="645"/>
    <x v="1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d v="2016-02-07T00:00:00"/>
    <x v="28"/>
    <x v="645"/>
    <x v="1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d v="2016-02-07T00:00:00"/>
    <x v="28"/>
    <x v="645"/>
    <x v="1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d v="2016-02-07T00:00:00"/>
    <x v="28"/>
    <x v="645"/>
    <x v="1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8-06T00:00:00"/>
    <x v="47"/>
    <x v="646"/>
    <x v="1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d v="2016-04-10T00:00:00"/>
    <x v="24"/>
    <x v="176"/>
    <x v="2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d v="2016-04-10T00:00:00"/>
    <x v="24"/>
    <x v="176"/>
    <x v="2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d v="2016-04-10T00:00:00"/>
    <x v="24"/>
    <x v="176"/>
    <x v="2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d v="2016-04-10T00:00:00"/>
    <x v="24"/>
    <x v="176"/>
    <x v="2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6-04-10T00:00:00"/>
    <x v="24"/>
    <x v="176"/>
    <x v="2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9-01-11T00:00:00"/>
    <x v="38"/>
    <x v="183"/>
    <x v="0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d v="2018-10-09T00:00:00"/>
    <x v="42"/>
    <x v="19"/>
    <x v="2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8-10-09T00:00:00"/>
    <x v="42"/>
    <x v="19"/>
    <x v="2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d v="2015-04-12T00:00:00"/>
    <x v="54"/>
    <x v="206"/>
    <x v="1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d v="2016-09-09T00:00:00"/>
    <x v="10"/>
    <x v="14"/>
    <x v="3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d v="2019-02-11T00:00:00"/>
    <x v="33"/>
    <x v="311"/>
    <x v="2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x v="22"/>
    <x v="237"/>
    <x v="1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d v="2017-06-06T00:00:00"/>
    <x v="22"/>
    <x v="237"/>
    <x v="1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d v="2018-11-10T00:00:00"/>
    <x v="37"/>
    <x v="647"/>
    <x v="0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d v="2018-11-10T00:00:00"/>
    <x v="37"/>
    <x v="647"/>
    <x v="0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d v="2018-11-10T00:00:00"/>
    <x v="37"/>
    <x v="647"/>
    <x v="0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d v="2015-08-12T00:00:00"/>
    <x v="19"/>
    <x v="195"/>
    <x v="3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8-05-02T00:00:00"/>
    <x v="35"/>
    <x v="648"/>
    <x v="1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8-05-02T00:00:00"/>
    <x v="35"/>
    <x v="648"/>
    <x v="1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"/>
    <n v="1"/>
    <n v="0.2"/>
    <n v="10.9193"/>
  </r>
  <r>
    <n v="3862"/>
    <s v="CA-2014-135755"/>
    <d v="2014-03-05T00:00:00"/>
    <x v="52"/>
    <x v="394"/>
    <x v="1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d v="2014-03-05T00:00:00"/>
    <x v="52"/>
    <x v="394"/>
    <x v="1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d v="2018-05-10T00:00:00"/>
    <x v="35"/>
    <x v="146"/>
    <x v="0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7-04-11T00:00:00"/>
    <x v="13"/>
    <x v="219"/>
    <x v="1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d v="2016-03-07T00:00:00"/>
    <x v="9"/>
    <x v="649"/>
    <x v="0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d v="2018-11-04T00:00:00"/>
    <x v="37"/>
    <x v="72"/>
    <x v="0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6-11-10T00:00:00"/>
    <x v="18"/>
    <x v="581"/>
    <x v="0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x v="5"/>
    <x v="59"/>
    <x v="0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d v="2016-05-09T00:00:00"/>
    <x v="5"/>
    <x v="59"/>
    <x v="0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d v="2016-05-09T00:00:00"/>
    <x v="5"/>
    <x v="59"/>
    <x v="0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d v="2016-05-09T00:00:00"/>
    <x v="5"/>
    <x v="59"/>
    <x v="0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"/>
    <n v="3"/>
    <n v="0.2"/>
    <n v="3.21"/>
  </r>
  <r>
    <n v="3878"/>
    <s v="CA-2016-140641"/>
    <d v="2018-04-10T00:00:00"/>
    <x v="11"/>
    <x v="141"/>
    <x v="1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d v="2014-05-04T00:00:00"/>
    <x v="23"/>
    <x v="248"/>
    <x v="2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d v="2014-05-04T00:00:00"/>
    <x v="23"/>
    <x v="248"/>
    <x v="2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d v="2016-03-06T00:00:00"/>
    <x v="9"/>
    <x v="335"/>
    <x v="1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d v="2016-03-06T00:00:00"/>
    <x v="9"/>
    <x v="335"/>
    <x v="1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d v="2016-03-06T00:00:00"/>
    <x v="9"/>
    <x v="335"/>
    <x v="1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d v="2016-03-06T00:00:00"/>
    <x v="9"/>
    <x v="335"/>
    <x v="1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d v="2014-05-07T00:00:00"/>
    <x v="23"/>
    <x v="650"/>
    <x v="1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d v="2019-05-01T00:00:00"/>
    <x v="57"/>
    <x v="651"/>
    <x v="1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d v="2016-03-03T00:00:00"/>
    <x v="9"/>
    <x v="452"/>
    <x v="0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d v="2014-02-06T00:00:00"/>
    <x v="64"/>
    <x v="96"/>
    <x v="1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2-06T00:00:00"/>
    <x v="64"/>
    <x v="96"/>
    <x v="1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d v="2014-02-06T00:00:00"/>
    <x v="64"/>
    <x v="96"/>
    <x v="1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d v="2017-12-11T00:00:00"/>
    <x v="53"/>
    <x v="430"/>
    <x v="1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d v="2017-12-11T00:00:00"/>
    <x v="53"/>
    <x v="430"/>
    <x v="1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d v="2017-12-11T00:00:00"/>
    <x v="53"/>
    <x v="430"/>
    <x v="1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d v="2016-10-11T00:00:00"/>
    <x v="6"/>
    <x v="6"/>
    <x v="1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5-10-11T00:00:00"/>
    <x v="44"/>
    <x v="236"/>
    <x v="1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d v="2017-01-05T00:00:00"/>
    <x v="12"/>
    <x v="382"/>
    <x v="1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07-12T00:00:00"/>
    <x v="34"/>
    <x v="151"/>
    <x v="1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d v="2017-07-12T00:00:00"/>
    <x v="34"/>
    <x v="151"/>
    <x v="1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d v="2019-06-11T00:00:00"/>
    <x v="60"/>
    <x v="230"/>
    <x v="1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d v="2017-07-12T00:00:00"/>
    <x v="34"/>
    <x v="554"/>
    <x v="2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d v="2015-03-01T00:00:00"/>
    <x v="30"/>
    <x v="652"/>
    <x v="1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"/>
    <n v="2"/>
    <n v="0.2"/>
    <n v="3.6288"/>
  </r>
  <r>
    <n v="3902"/>
    <s v="CA-2015-151043"/>
    <d v="2016-02-11T00:00:00"/>
    <x v="28"/>
    <x v="245"/>
    <x v="1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d v="2015-02-10T00:00:00"/>
    <x v="39"/>
    <x v="383"/>
    <x v="0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d v="2015-05-04T00:00:00"/>
    <x v="40"/>
    <x v="55"/>
    <x v="1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5-06T00:00:00"/>
    <x v="17"/>
    <x v="25"/>
    <x v="2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d v="2018-06-09T00:00:00"/>
    <x v="41"/>
    <x v="348"/>
    <x v="1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8-06-09T00:00:00"/>
    <x v="41"/>
    <x v="348"/>
    <x v="1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d v="2018-06-07T00:00:00"/>
    <x v="41"/>
    <x v="653"/>
    <x v="1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d v="2018-06-07T00:00:00"/>
    <x v="41"/>
    <x v="653"/>
    <x v="1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d v="2018-06-07T00:00:00"/>
    <x v="41"/>
    <x v="653"/>
    <x v="1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8-06-07T00:00:00"/>
    <x v="41"/>
    <x v="653"/>
    <x v="1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d v="2018-06-07T00:00:00"/>
    <x v="41"/>
    <x v="653"/>
    <x v="1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d v="2015-01-12T00:00:00"/>
    <x v="8"/>
    <x v="140"/>
    <x v="1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d v="2015-01-12T00:00:00"/>
    <x v="8"/>
    <x v="140"/>
    <x v="1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8-04-06T00:00:00"/>
    <x v="11"/>
    <x v="174"/>
    <x v="0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d v="2019-04-08T00:00:00"/>
    <x v="32"/>
    <x v="137"/>
    <x v="1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9-04-08T00:00:00"/>
    <x v="32"/>
    <x v="137"/>
    <x v="1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d v="2015-05-09T00:00:00"/>
    <x v="40"/>
    <x v="100"/>
    <x v="1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d v="2015-05-09T00:00:00"/>
    <x v="40"/>
    <x v="100"/>
    <x v="1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d v="2015-05-09T00:00:00"/>
    <x v="40"/>
    <x v="100"/>
    <x v="1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d v="2015-05-09T00:00:00"/>
    <x v="40"/>
    <x v="100"/>
    <x v="1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7-02-03T00:00:00"/>
    <x v="26"/>
    <x v="276"/>
    <x v="2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d v="2017-02-03T00:00:00"/>
    <x v="26"/>
    <x v="276"/>
    <x v="2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d v="2017-02-03T00:00:00"/>
    <x v="26"/>
    <x v="276"/>
    <x v="2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d v="2018-02-08T00:00:00"/>
    <x v="25"/>
    <x v="46"/>
    <x v="1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d v="2018-02-08T00:00:00"/>
    <x v="25"/>
    <x v="46"/>
    <x v="1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2-09T00:00:00"/>
    <x v="26"/>
    <x v="194"/>
    <x v="1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d v="2017-02-09T00:00:00"/>
    <x v="26"/>
    <x v="194"/>
    <x v="1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d v="2017-02-09T00:00:00"/>
    <x v="26"/>
    <x v="194"/>
    <x v="1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d v="2016-04-06T00:00:00"/>
    <x v="24"/>
    <x v="335"/>
    <x v="1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d v="2016-04-06T00:00:00"/>
    <x v="24"/>
    <x v="335"/>
    <x v="1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d v="2016-04-06T00:00:00"/>
    <x v="24"/>
    <x v="335"/>
    <x v="1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x v="6"/>
    <x v="5"/>
    <x v="3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8-06-05T00:00:00"/>
    <x v="41"/>
    <x v="220"/>
    <x v="1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d v="2018-06-05T00:00:00"/>
    <x v="41"/>
    <x v="220"/>
    <x v="1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d v="2019-03-05T00:00:00"/>
    <x v="58"/>
    <x v="654"/>
    <x v="0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d v="2017-11-06T00:00:00"/>
    <x v="56"/>
    <x v="570"/>
    <x v="1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d v="2017-04-05T00:00:00"/>
    <x v="13"/>
    <x v="400"/>
    <x v="0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8-06-11T00:00:00"/>
    <x v="41"/>
    <x v="111"/>
    <x v="1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4"/>
  </r>
  <r>
    <n v="3947"/>
    <s v="CA-2017-167871"/>
    <d v="2018-06-11T00:00:00"/>
    <x v="41"/>
    <x v="111"/>
    <x v="1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d v="2017-06-11T00:00:00"/>
    <x v="22"/>
    <x v="155"/>
    <x v="1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d v="2017-06-11T00:00:00"/>
    <x v="22"/>
    <x v="155"/>
    <x v="1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d v="2017-06-11T00:00:00"/>
    <x v="22"/>
    <x v="155"/>
    <x v="1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d v="2017-06-11T00:00:00"/>
    <x v="22"/>
    <x v="155"/>
    <x v="1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d v="2016-04-11T00:00:00"/>
    <x v="24"/>
    <x v="365"/>
    <x v="0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d v="2016-01-03T00:00:00"/>
    <x v="36"/>
    <x v="452"/>
    <x v="1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d v="2018-03-01T00:00:00"/>
    <x v="4"/>
    <x v="655"/>
    <x v="1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x v="55"/>
    <x v="442"/>
    <x v="1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x v="55"/>
    <x v="442"/>
    <x v="1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8"/>
  </r>
  <r>
    <n v="3957"/>
    <s v="CA-2016-114951"/>
    <d v="2018-02-06T00:00:00"/>
    <x v="25"/>
    <x v="136"/>
    <x v="1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d v="2018-05-05T00:00:00"/>
    <x v="35"/>
    <x v="340"/>
    <x v="1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d v="2018-05-05T00:00:00"/>
    <x v="35"/>
    <x v="340"/>
    <x v="1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d v="2018-05-05T00:00:00"/>
    <x v="35"/>
    <x v="340"/>
    <x v="1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d v="2016-07-10T00:00:00"/>
    <x v="46"/>
    <x v="656"/>
    <x v="1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6-07-10T00:00:00"/>
    <x v="46"/>
    <x v="656"/>
    <x v="1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d v="2018-07-02T00:00:00"/>
    <x v="14"/>
    <x v="640"/>
    <x v="2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d v="2018-07-02T00:00:00"/>
    <x v="14"/>
    <x v="640"/>
    <x v="2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d v="2017-10-09T00:00:00"/>
    <x v="16"/>
    <x v="637"/>
    <x v="1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d v="2014-12-11T00:00:00"/>
    <x v="29"/>
    <x v="533"/>
    <x v="0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d v="2016-01-04T00:00:00"/>
    <x v="36"/>
    <x v="657"/>
    <x v="1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7-08-05T00:00:00"/>
    <x v="20"/>
    <x v="189"/>
    <x v="2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d v="2015-01-06T00:00:00"/>
    <x v="8"/>
    <x v="483"/>
    <x v="1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d v="2015-01-06T00:00:00"/>
    <x v="8"/>
    <x v="483"/>
    <x v="1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2"/>
  </r>
  <r>
    <n v="3971"/>
    <s v="CA-2014-135090"/>
    <d v="2015-10-11T00:00:00"/>
    <x v="44"/>
    <x v="141"/>
    <x v="1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d v="2016-10-02T00:00:00"/>
    <x v="6"/>
    <x v="658"/>
    <x v="0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8-05-03T00:00:00"/>
    <x v="35"/>
    <x v="246"/>
    <x v="1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8-05-03T00:00:00"/>
    <x v="35"/>
    <x v="246"/>
    <x v="1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d v="2018-05-03T00:00:00"/>
    <x v="35"/>
    <x v="246"/>
    <x v="1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d v="2018-05-03T00:00:00"/>
    <x v="35"/>
    <x v="246"/>
    <x v="1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7-10-10T00:00:00"/>
    <x v="16"/>
    <x v="301"/>
    <x v="2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d v="2017-02-10T00:00:00"/>
    <x v="26"/>
    <x v="58"/>
    <x v="1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d v="2017-02-10T00:00:00"/>
    <x v="26"/>
    <x v="58"/>
    <x v="1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d v="2015-11-12T00:00:00"/>
    <x v="2"/>
    <x v="476"/>
    <x v="1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d v="2015-11-12T00:00:00"/>
    <x v="2"/>
    <x v="476"/>
    <x v="1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d v="2018-03-12T00:00:00"/>
    <x v="4"/>
    <x v="336"/>
    <x v="1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x v="46"/>
    <x v="659"/>
    <x v="0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d v="2016-07-07T00:00:00"/>
    <x v="46"/>
    <x v="659"/>
    <x v="0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d v="2016-07-07T00:00:00"/>
    <x v="46"/>
    <x v="659"/>
    <x v="0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7-05-04T00:00:00"/>
    <x v="17"/>
    <x v="162"/>
    <x v="1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d v="2017-08-04T00:00:00"/>
    <x v="20"/>
    <x v="339"/>
    <x v="1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d v="2017-08-04T00:00:00"/>
    <x v="20"/>
    <x v="339"/>
    <x v="1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7-05-04T00:00:00"/>
    <x v="17"/>
    <x v="631"/>
    <x v="1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d v="2016-01-11T00:00:00"/>
    <x v="36"/>
    <x v="102"/>
    <x v="0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03-11T00:00:00"/>
    <x v="52"/>
    <x v="575"/>
    <x v="1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d v="2015-01-05T00:00:00"/>
    <x v="8"/>
    <x v="27"/>
    <x v="1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d v="2015-01-05T00:00:00"/>
    <x v="8"/>
    <x v="27"/>
    <x v="1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d v="2015-01-05T00:00:00"/>
    <x v="8"/>
    <x v="27"/>
    <x v="1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d v="2015-08-03T00:00:00"/>
    <x v="19"/>
    <x v="397"/>
    <x v="1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d v="2015-08-03T00:00:00"/>
    <x v="19"/>
    <x v="397"/>
    <x v="1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d v="2015-08-03T00:00:00"/>
    <x v="19"/>
    <x v="397"/>
    <x v="1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d v="2015-08-03T00:00:00"/>
    <x v="19"/>
    <x v="397"/>
    <x v="1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8-03T00:00:00"/>
    <x v="19"/>
    <x v="397"/>
    <x v="1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6-05-07T00:00:00"/>
    <x v="5"/>
    <x v="418"/>
    <x v="0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d v="2014-11-10T00:00:00"/>
    <x v="7"/>
    <x v="36"/>
    <x v="1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d v="2014-11-10T00:00:00"/>
    <x v="7"/>
    <x v="36"/>
    <x v="1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d v="2016-03-03T00:00:00"/>
    <x v="9"/>
    <x v="452"/>
    <x v="1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x v="9"/>
    <x v="452"/>
    <x v="1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d v="2016-03-03T00:00:00"/>
    <x v="9"/>
    <x v="452"/>
    <x v="1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d v="2015-10-12T00:00:00"/>
    <x v="44"/>
    <x v="47"/>
    <x v="1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d v="2015-10-12T00:00:00"/>
    <x v="44"/>
    <x v="47"/>
    <x v="1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d v="2015-10-12T00:00:00"/>
    <x v="44"/>
    <x v="47"/>
    <x v="1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6-06-12T00:00:00"/>
    <x v="21"/>
    <x v="5"/>
    <x v="1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d v="2017-01-01T00:00:00"/>
    <x v="12"/>
    <x v="563"/>
    <x v="1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d v="2018-09-11T00:00:00"/>
    <x v="48"/>
    <x v="599"/>
    <x v="2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d v="2018-09-11T00:00:00"/>
    <x v="48"/>
    <x v="599"/>
    <x v="2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d v="2016-10-12T00:00:00"/>
    <x v="6"/>
    <x v="90"/>
    <x v="1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d v="2016-11-08T00:00:00"/>
    <x v="18"/>
    <x v="234"/>
    <x v="1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5-10-06T00:00:00"/>
    <x v="44"/>
    <x v="614"/>
    <x v="1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d v="2015-10-06T00:00:00"/>
    <x v="44"/>
    <x v="614"/>
    <x v="1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d v="2015-10-06T00:00:00"/>
    <x v="44"/>
    <x v="614"/>
    <x v="1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d v="2019-03-10T00:00:00"/>
    <x v="58"/>
    <x v="647"/>
    <x v="2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d v="2019-03-10T00:00:00"/>
    <x v="58"/>
    <x v="647"/>
    <x v="2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11-08T00:00:00"/>
    <x v="56"/>
    <x v="591"/>
    <x v="2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x v="56"/>
    <x v="591"/>
    <x v="2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d v="2017-11-08T00:00:00"/>
    <x v="56"/>
    <x v="591"/>
    <x v="2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d v="2017-11-08T00:00:00"/>
    <x v="56"/>
    <x v="591"/>
    <x v="2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d v="2018-12-12T00:00:00"/>
    <x v="51"/>
    <x v="502"/>
    <x v="1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8-12-12T00:00:00"/>
    <x v="51"/>
    <x v="502"/>
    <x v="1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8-02-09T00:00:00"/>
    <x v="25"/>
    <x v="347"/>
    <x v="1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8-02-09T00:00:00"/>
    <x v="25"/>
    <x v="347"/>
    <x v="1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d v="2018-02-09T00:00:00"/>
    <x v="25"/>
    <x v="347"/>
    <x v="1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x v="1"/>
    <x v="126"/>
    <x v="3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x v="1"/>
    <x v="126"/>
    <x v="3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d v="2017-04-12T00:00:00"/>
    <x v="13"/>
    <x v="615"/>
    <x v="1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"/>
  </r>
  <r>
    <n v="4044"/>
    <s v="CA-2014-110786"/>
    <d v="2016-05-12T00:00:00"/>
    <x v="5"/>
    <x v="251"/>
    <x v="1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d v="2017-01-06T00:00:00"/>
    <x v="12"/>
    <x v="25"/>
    <x v="1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d v="2015-02-04T00:00:00"/>
    <x v="39"/>
    <x v="580"/>
    <x v="1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d v="2018-09-10T00:00:00"/>
    <x v="48"/>
    <x v="402"/>
    <x v="1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d v="2016-04-07T00:00:00"/>
    <x v="24"/>
    <x v="357"/>
    <x v="2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6-04-07T00:00:00"/>
    <x v="24"/>
    <x v="357"/>
    <x v="2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d v="2018-12-06T00:00:00"/>
    <x v="51"/>
    <x v="304"/>
    <x v="0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d v="2018-12-06T00:00:00"/>
    <x v="51"/>
    <x v="304"/>
    <x v="0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d v="2016-05-09T00:00:00"/>
    <x v="5"/>
    <x v="116"/>
    <x v="1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d v="2015-12-11T00:00:00"/>
    <x v="49"/>
    <x v="236"/>
    <x v="1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d v="2016-08-11T00:00:00"/>
    <x v="0"/>
    <x v="305"/>
    <x v="1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d v="2016-08-11T00:00:00"/>
    <x v="0"/>
    <x v="305"/>
    <x v="1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d v="2016-01-11T00:00:00"/>
    <x v="36"/>
    <x v="208"/>
    <x v="1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d v="2016-05-09T00:00:00"/>
    <x v="5"/>
    <x v="660"/>
    <x v="2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d v="2016-10-03T00:00:00"/>
    <x v="6"/>
    <x v="187"/>
    <x v="1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d v="2015-11-06T00:00:00"/>
    <x v="2"/>
    <x v="340"/>
    <x v="2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d v="2015-11-06T00:00:00"/>
    <x v="2"/>
    <x v="340"/>
    <x v="2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d v="2014-01-11T00:00:00"/>
    <x v="45"/>
    <x v="583"/>
    <x v="1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1"/>
  </r>
  <r>
    <n v="4067"/>
    <s v="CA-2014-102673"/>
    <d v="2014-01-11T00:00:00"/>
    <x v="45"/>
    <x v="583"/>
    <x v="1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d v="2014-01-11T00:00:00"/>
    <x v="45"/>
    <x v="583"/>
    <x v="1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d v="2014-01-11T00:00:00"/>
    <x v="45"/>
    <x v="583"/>
    <x v="1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d v="2018-04-08T00:00:00"/>
    <x v="11"/>
    <x v="498"/>
    <x v="2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d v="2018-04-08T00:00:00"/>
    <x v="11"/>
    <x v="498"/>
    <x v="2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d v="2018-04-08T00:00:00"/>
    <x v="11"/>
    <x v="498"/>
    <x v="2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d v="2015-06-12T00:00:00"/>
    <x v="66"/>
    <x v="195"/>
    <x v="0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6-12-09T00:00:00"/>
    <x v="1"/>
    <x v="423"/>
    <x v="2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d v="2018-03-11T00:00:00"/>
    <x v="4"/>
    <x v="425"/>
    <x v="1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d v="2018-03-11T00:00:00"/>
    <x v="4"/>
    <x v="425"/>
    <x v="1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6-07-12T00:00:00"/>
    <x v="46"/>
    <x v="63"/>
    <x v="0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d v="2016-07-12T00:00:00"/>
    <x v="46"/>
    <x v="63"/>
    <x v="0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6-07-12T00:00:00"/>
    <x v="46"/>
    <x v="63"/>
    <x v="0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d v="2016-09-12T00:00:00"/>
    <x v="10"/>
    <x v="126"/>
    <x v="2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d v="2018-01-09T00:00:00"/>
    <x v="31"/>
    <x v="31"/>
    <x v="1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8-01-09T00:00:00"/>
    <x v="31"/>
    <x v="31"/>
    <x v="1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d v="2018-12-06T00:00:00"/>
    <x v="51"/>
    <x v="443"/>
    <x v="1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d v="2018-12-06T00:00:00"/>
    <x v="51"/>
    <x v="443"/>
    <x v="1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"/>
    <n v="3"/>
    <n v="0.2"/>
    <n v="3.21"/>
  </r>
  <r>
    <n v="4085"/>
    <s v="CA-2017-163692"/>
    <d v="2017-07-09T00:00:00"/>
    <x v="34"/>
    <x v="505"/>
    <x v="2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d v="2016-04-08T00:00:00"/>
    <x v="24"/>
    <x v="77"/>
    <x v="0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d v="2016-04-08T00:00:00"/>
    <x v="24"/>
    <x v="77"/>
    <x v="0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d v="2016-04-08T00:00:00"/>
    <x v="24"/>
    <x v="77"/>
    <x v="0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d v="2015-07-08T00:00:00"/>
    <x v="43"/>
    <x v="609"/>
    <x v="1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1-04T00:00:00"/>
    <x v="36"/>
    <x v="464"/>
    <x v="1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1-04T00:00:00"/>
    <x v="36"/>
    <x v="464"/>
    <x v="1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d v="2016-01-04T00:00:00"/>
    <x v="36"/>
    <x v="464"/>
    <x v="1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d v="2018-04-05T00:00:00"/>
    <x v="11"/>
    <x v="318"/>
    <x v="2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6-12-08T00:00:00"/>
    <x v="1"/>
    <x v="234"/>
    <x v="1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d v="2016-12-08T00:00:00"/>
    <x v="1"/>
    <x v="234"/>
    <x v="1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6-12-08T00:00:00"/>
    <x v="1"/>
    <x v="234"/>
    <x v="1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d v="2015-11-09T00:00:00"/>
    <x v="2"/>
    <x v="321"/>
    <x v="1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"/>
    <n v="5"/>
    <n v="0"/>
    <n v="15.552"/>
  </r>
  <r>
    <n v="4098"/>
    <s v="CA-2014-116904"/>
    <d v="2015-11-09T00:00:00"/>
    <x v="2"/>
    <x v="321"/>
    <x v="1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d v="2015-11-09T00:00:00"/>
    <x v="2"/>
    <x v="321"/>
    <x v="1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d v="2015-11-09T00:00:00"/>
    <x v="2"/>
    <x v="321"/>
    <x v="1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8-07-06T00:00:00"/>
    <x v="14"/>
    <x v="231"/>
    <x v="1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8-07-06T00:00:00"/>
    <x v="14"/>
    <x v="231"/>
    <x v="1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8-07-06T00:00:00"/>
    <x v="14"/>
    <x v="231"/>
    <x v="1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d v="2018-09-12T00:00:00"/>
    <x v="48"/>
    <x v="84"/>
    <x v="3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d v="2017-07-08T00:00:00"/>
    <x v="34"/>
    <x v="591"/>
    <x v="1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d v="2017-07-08T00:00:00"/>
    <x v="34"/>
    <x v="591"/>
    <x v="1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7-10-08T00:00:00"/>
    <x v="16"/>
    <x v="661"/>
    <x v="1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d v="2015-07-09T00:00:00"/>
    <x v="43"/>
    <x v="71"/>
    <x v="3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d v="2015-07-09T00:00:00"/>
    <x v="43"/>
    <x v="71"/>
    <x v="3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d v="2017-01-12T00:00:00"/>
    <x v="12"/>
    <x v="615"/>
    <x v="1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d v="2017-01-12T00:00:00"/>
    <x v="12"/>
    <x v="615"/>
    <x v="1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d v="2017-01-12T00:00:00"/>
    <x v="12"/>
    <x v="615"/>
    <x v="1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7-01-12T00:00:00"/>
    <x v="12"/>
    <x v="615"/>
    <x v="1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d v="2015-02-05T00:00:00"/>
    <x v="39"/>
    <x v="417"/>
    <x v="1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d v="2015-02-05T00:00:00"/>
    <x v="39"/>
    <x v="417"/>
    <x v="1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d v="2017-12-11T00:00:00"/>
    <x v="53"/>
    <x v="181"/>
    <x v="2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d v="2016-12-11T00:00:00"/>
    <x v="1"/>
    <x v="121"/>
    <x v="1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6-12-11T00:00:00"/>
    <x v="1"/>
    <x v="121"/>
    <x v="1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6-12-11T00:00:00"/>
    <x v="1"/>
    <x v="121"/>
    <x v="1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d v="2016-12-11T00:00:00"/>
    <x v="1"/>
    <x v="121"/>
    <x v="1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d v="2017-04-09T00:00:00"/>
    <x v="13"/>
    <x v="40"/>
    <x v="1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d v="2017-11-05T00:00:00"/>
    <x v="56"/>
    <x v="267"/>
    <x v="3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11-05T00:00:00"/>
    <x v="56"/>
    <x v="267"/>
    <x v="3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d v="2017-11-05T00:00:00"/>
    <x v="56"/>
    <x v="267"/>
    <x v="3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x v="7"/>
    <x v="662"/>
    <x v="1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d v="2019-03-07T00:00:00"/>
    <x v="58"/>
    <x v="590"/>
    <x v="0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d v="2017-06-05T00:00:00"/>
    <x v="22"/>
    <x v="400"/>
    <x v="2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d v="2015-07-09T00:00:00"/>
    <x v="43"/>
    <x v="61"/>
    <x v="1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d v="2015-07-09T00:00:00"/>
    <x v="43"/>
    <x v="61"/>
    <x v="1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d v="2017-05-03T00:00:00"/>
    <x v="17"/>
    <x v="356"/>
    <x v="1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d v="2015-06-11T00:00:00"/>
    <x v="66"/>
    <x v="89"/>
    <x v="1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d v="2015-02-07T00:00:00"/>
    <x v="39"/>
    <x v="210"/>
    <x v="1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d v="2015-02-07T00:00:00"/>
    <x v="39"/>
    <x v="210"/>
    <x v="1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d v="2014-08-09T00:00:00"/>
    <x v="47"/>
    <x v="160"/>
    <x v="1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d v="2014-08-09T00:00:00"/>
    <x v="47"/>
    <x v="160"/>
    <x v="1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d v="2017-02-10T00:00:00"/>
    <x v="26"/>
    <x v="161"/>
    <x v="1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d v="2017-02-10T00:00:00"/>
    <x v="26"/>
    <x v="161"/>
    <x v="1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8-07-11T00:00:00"/>
    <x v="14"/>
    <x v="111"/>
    <x v="1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d v="2018-06-12T00:00:00"/>
    <x v="41"/>
    <x v="337"/>
    <x v="2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d v="2017-01-12T00:00:00"/>
    <x v="12"/>
    <x v="230"/>
    <x v="2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d v="2017-01-12T00:00:00"/>
    <x v="12"/>
    <x v="230"/>
    <x v="2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d v="2017-01-06T00:00:00"/>
    <x v="12"/>
    <x v="138"/>
    <x v="1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d v="2015-07-05T00:00:00"/>
    <x v="43"/>
    <x v="663"/>
    <x v="1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d v="2019-06-01T00:00:00"/>
    <x v="60"/>
    <x v="254"/>
    <x v="1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9-06-01T00:00:00"/>
    <x v="60"/>
    <x v="254"/>
    <x v="1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9-06-01T00:00:00"/>
    <x v="60"/>
    <x v="254"/>
    <x v="1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d v="2017-04-11T00:00:00"/>
    <x v="13"/>
    <x v="98"/>
    <x v="1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8-11-10T00:00:00"/>
    <x v="37"/>
    <x v="647"/>
    <x v="1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8-11-10T00:00:00"/>
    <x v="37"/>
    <x v="647"/>
    <x v="1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d v="2018-11-10T00:00:00"/>
    <x v="37"/>
    <x v="647"/>
    <x v="1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d v="2018-11-10T00:00:00"/>
    <x v="37"/>
    <x v="647"/>
    <x v="1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d v="2017-07-09T00:00:00"/>
    <x v="34"/>
    <x v="30"/>
    <x v="1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d v="2017-07-09T00:00:00"/>
    <x v="34"/>
    <x v="30"/>
    <x v="1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d v="2017-07-09T00:00:00"/>
    <x v="34"/>
    <x v="30"/>
    <x v="1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d v="2018-05-12T00:00:00"/>
    <x v="35"/>
    <x v="507"/>
    <x v="1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d v="2018-05-12T00:00:00"/>
    <x v="35"/>
    <x v="507"/>
    <x v="1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d v="2015-05-12T00:00:00"/>
    <x v="40"/>
    <x v="206"/>
    <x v="0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d v="2015-05-12T00:00:00"/>
    <x v="40"/>
    <x v="206"/>
    <x v="0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d v="2014-01-11T00:00:00"/>
    <x v="45"/>
    <x v="575"/>
    <x v="1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d v="2017-04-04T00:00:00"/>
    <x v="13"/>
    <x v="322"/>
    <x v="1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d v="2018-02-05T00:00:00"/>
    <x v="25"/>
    <x v="318"/>
    <x v="1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8-02-05T00:00:00"/>
    <x v="25"/>
    <x v="318"/>
    <x v="1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d v="2016-02-03T00:00:00"/>
    <x v="28"/>
    <x v="441"/>
    <x v="1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6-02-03T00:00:00"/>
    <x v="28"/>
    <x v="441"/>
    <x v="1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d v="2018-02-01T00:00:00"/>
    <x v="25"/>
    <x v="103"/>
    <x v="2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d v="2018-02-01T00:00:00"/>
    <x v="25"/>
    <x v="103"/>
    <x v="2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d v="2015-08-03T00:00:00"/>
    <x v="19"/>
    <x v="79"/>
    <x v="1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1-10T00:00:00"/>
    <x v="7"/>
    <x v="255"/>
    <x v="2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d v="2014-11-10T00:00:00"/>
    <x v="7"/>
    <x v="255"/>
    <x v="2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d v="2016-01-04T00:00:00"/>
    <x v="36"/>
    <x v="246"/>
    <x v="2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d v="2016-01-04T00:00:00"/>
    <x v="36"/>
    <x v="246"/>
    <x v="2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d v="2018-04-11T00:00:00"/>
    <x v="11"/>
    <x v="425"/>
    <x v="1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d v="2016-01-07T00:00:00"/>
    <x v="36"/>
    <x v="469"/>
    <x v="3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d v="2016-01-07T00:00:00"/>
    <x v="36"/>
    <x v="469"/>
    <x v="3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d v="2016-01-07T00:00:00"/>
    <x v="36"/>
    <x v="469"/>
    <x v="3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7-05-11T00:00:00"/>
    <x v="17"/>
    <x v="26"/>
    <x v="2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d v="2014-07-04T00:00:00"/>
    <x v="59"/>
    <x v="664"/>
    <x v="1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d v="2014-07-04T00:00:00"/>
    <x v="59"/>
    <x v="664"/>
    <x v="1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d v="2017-04-06T00:00:00"/>
    <x v="13"/>
    <x v="25"/>
    <x v="0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x v="22"/>
    <x v="259"/>
    <x v="1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d v="2017-07-10T00:00:00"/>
    <x v="34"/>
    <x v="184"/>
    <x v="1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d v="2017-06-10T00:00:00"/>
    <x v="22"/>
    <x v="301"/>
    <x v="1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06-10T00:00:00"/>
    <x v="22"/>
    <x v="301"/>
    <x v="1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x v="22"/>
    <x v="301"/>
    <x v="1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d v="2016-05-12T00:00:00"/>
    <x v="5"/>
    <x v="73"/>
    <x v="2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7-09-10T00:00:00"/>
    <x v="27"/>
    <x v="389"/>
    <x v="2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d v="2018-06-05T00:00:00"/>
    <x v="41"/>
    <x v="220"/>
    <x v="1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d v="2018-06-05T00:00:00"/>
    <x v="41"/>
    <x v="220"/>
    <x v="1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d v="2018-06-05T00:00:00"/>
    <x v="41"/>
    <x v="220"/>
    <x v="1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8-02-09T00:00:00"/>
    <x v="25"/>
    <x v="21"/>
    <x v="0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8-05-11T00:00:00"/>
    <x v="35"/>
    <x v="200"/>
    <x v="1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8-07T00:00:00"/>
    <x v="19"/>
    <x v="380"/>
    <x v="3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6"/>
  </r>
  <r>
    <n v="4193"/>
    <s v="CA-2015-150875"/>
    <d v="2016-04-11T00:00:00"/>
    <x v="24"/>
    <x v="245"/>
    <x v="1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6-04-11T00:00:00"/>
    <x v="24"/>
    <x v="245"/>
    <x v="1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d v="2016-06-06T00:00:00"/>
    <x v="21"/>
    <x v="611"/>
    <x v="1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d v="2016-08-04T00:00:00"/>
    <x v="0"/>
    <x v="395"/>
    <x v="1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d v="2016-06-04T00:00:00"/>
    <x v="21"/>
    <x v="665"/>
    <x v="0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1"/>
  </r>
  <r>
    <n v="4198"/>
    <s v="US-2016-161683"/>
    <d v="2016-03-12T00:00:00"/>
    <x v="9"/>
    <x v="426"/>
    <x v="1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x v="9"/>
    <x v="426"/>
    <x v="1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d v="2015-10-12T00:00:00"/>
    <x v="44"/>
    <x v="544"/>
    <x v="3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d v="2015-10-12T00:00:00"/>
    <x v="44"/>
    <x v="544"/>
    <x v="3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d v="2015-10-12T00:00:00"/>
    <x v="44"/>
    <x v="544"/>
    <x v="3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d v="2015-10-12T00:00:00"/>
    <x v="44"/>
    <x v="544"/>
    <x v="3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"/>
  </r>
  <r>
    <n v="4205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d v="2016-07-10T00:00:00"/>
    <x v="46"/>
    <x v="666"/>
    <x v="0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x v="27"/>
    <x v="86"/>
    <x v="1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d v="2014-05-05T00:00:00"/>
    <x v="23"/>
    <x v="633"/>
    <x v="0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d v="2014-05-05T00:00:00"/>
    <x v="23"/>
    <x v="633"/>
    <x v="0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d v="2014-05-05T00:00:00"/>
    <x v="23"/>
    <x v="633"/>
    <x v="0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d v="2016-04-03T00:00:00"/>
    <x v="24"/>
    <x v="452"/>
    <x v="1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d v="2016-06-11T00:00:00"/>
    <x v="21"/>
    <x v="247"/>
    <x v="1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6-06-02T00:00:00"/>
    <x v="21"/>
    <x v="667"/>
    <x v="1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1-04T00:00:00"/>
    <x v="12"/>
    <x v="668"/>
    <x v="2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x v="12"/>
    <x v="668"/>
    <x v="2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d v="2017-11-06T00:00:00"/>
    <x v="56"/>
    <x v="22"/>
    <x v="0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d v="2017-11-06T00:00:00"/>
    <x v="56"/>
    <x v="22"/>
    <x v="0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d v="2017-11-06T00:00:00"/>
    <x v="56"/>
    <x v="22"/>
    <x v="0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d v="2017-11-06T00:00:00"/>
    <x v="56"/>
    <x v="22"/>
    <x v="0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d v="2017-11-06T00:00:00"/>
    <x v="56"/>
    <x v="22"/>
    <x v="0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d v="2018-06-09T00:00:00"/>
    <x v="41"/>
    <x v="413"/>
    <x v="2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d v="2015-01-12T00:00:00"/>
    <x v="8"/>
    <x v="519"/>
    <x v="1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x v="56"/>
    <x v="38"/>
    <x v="1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5-01T00:00:00"/>
    <x v="40"/>
    <x v="669"/>
    <x v="1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d v="2017-12-03T00:00:00"/>
    <x v="53"/>
    <x v="373"/>
    <x v="2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5-07T00:00:00"/>
    <x v="17"/>
    <x v="18"/>
    <x v="1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5-07T00:00:00"/>
    <x v="17"/>
    <x v="18"/>
    <x v="1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d v="2017-05-07T00:00:00"/>
    <x v="17"/>
    <x v="18"/>
    <x v="1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d v="2017-05-07T00:00:00"/>
    <x v="17"/>
    <x v="18"/>
    <x v="1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d v="2017-05-07T00:00:00"/>
    <x v="17"/>
    <x v="18"/>
    <x v="1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d v="2015-09-09T00:00:00"/>
    <x v="50"/>
    <x v="61"/>
    <x v="2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d v="2015-09-09T00:00:00"/>
    <x v="50"/>
    <x v="61"/>
    <x v="2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d v="2017-11-07T00:00:00"/>
    <x v="56"/>
    <x v="286"/>
    <x v="1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d v="2019-05-08T00:00:00"/>
    <x v="57"/>
    <x v="423"/>
    <x v="0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d v="2019-02-03T00:00:00"/>
    <x v="33"/>
    <x v="514"/>
    <x v="2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d v="2019-05-12T00:00:00"/>
    <x v="57"/>
    <x v="103"/>
    <x v="1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d v="2015-08-09T00:00:00"/>
    <x v="19"/>
    <x v="46"/>
    <x v="1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d v="2015-08-09T00:00:00"/>
    <x v="19"/>
    <x v="46"/>
    <x v="1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d v="2016-04-04T00:00:00"/>
    <x v="24"/>
    <x v="464"/>
    <x v="2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d v="2016-04-04T00:00:00"/>
    <x v="24"/>
    <x v="464"/>
    <x v="2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d v="2016-02-03T00:00:00"/>
    <x v="28"/>
    <x v="441"/>
    <x v="1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d v="2019-04-11T00:00:00"/>
    <x v="32"/>
    <x v="230"/>
    <x v="1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d v="2019-04-11T00:00:00"/>
    <x v="32"/>
    <x v="230"/>
    <x v="1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d v="2019-04-11T00:00:00"/>
    <x v="32"/>
    <x v="230"/>
    <x v="1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d v="2016-01-12T00:00:00"/>
    <x v="36"/>
    <x v="314"/>
    <x v="0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d v="2016-01-12T00:00:00"/>
    <x v="36"/>
    <x v="314"/>
    <x v="0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d v="2015-07-09T00:00:00"/>
    <x v="43"/>
    <x v="71"/>
    <x v="3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d v="2016-11-10T00:00:00"/>
    <x v="18"/>
    <x v="670"/>
    <x v="3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d v="2016-11-10T00:00:00"/>
    <x v="18"/>
    <x v="670"/>
    <x v="3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d v="2016-11-10T00:00:00"/>
    <x v="18"/>
    <x v="670"/>
    <x v="3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d v="2018-01-10T00:00:00"/>
    <x v="31"/>
    <x v="342"/>
    <x v="2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d v="2018-01-10T00:00:00"/>
    <x v="31"/>
    <x v="342"/>
    <x v="2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d v="2018-01-10T00:00:00"/>
    <x v="31"/>
    <x v="342"/>
    <x v="2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d v="2015-04-09T00:00:00"/>
    <x v="54"/>
    <x v="100"/>
    <x v="1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7-02-03T00:00:00"/>
    <x v="26"/>
    <x v="64"/>
    <x v="2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d v="2019-04-10T00:00:00"/>
    <x v="32"/>
    <x v="6"/>
    <x v="0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8-03-10T00:00:00"/>
    <x v="4"/>
    <x v="146"/>
    <x v="0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d v="2017-07-08T00:00:00"/>
    <x v="34"/>
    <x v="275"/>
    <x v="1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d v="2018-09-09T00:00:00"/>
    <x v="48"/>
    <x v="348"/>
    <x v="1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03-11T00:00:00"/>
    <x v="15"/>
    <x v="68"/>
    <x v="1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d v="2016-05-11T00:00:00"/>
    <x v="5"/>
    <x v="289"/>
    <x v="1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d v="2016-05-11T00:00:00"/>
    <x v="5"/>
    <x v="289"/>
    <x v="1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d v="2016-05-11T00:00:00"/>
    <x v="5"/>
    <x v="289"/>
    <x v="1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d v="2016-05-11T00:00:00"/>
    <x v="5"/>
    <x v="289"/>
    <x v="1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d v="2016-05-11T00:00:00"/>
    <x v="5"/>
    <x v="289"/>
    <x v="1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d v="2019-01-06T00:00:00"/>
    <x v="38"/>
    <x v="82"/>
    <x v="0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d v="2017-02-11T00:00:00"/>
    <x v="26"/>
    <x v="26"/>
    <x v="1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d v="2017-12-11T00:00:00"/>
    <x v="53"/>
    <x v="181"/>
    <x v="0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8-09-07T00:00:00"/>
    <x v="48"/>
    <x v="565"/>
    <x v="3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d v="2018-09-07T00:00:00"/>
    <x v="48"/>
    <x v="565"/>
    <x v="3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d v="2016-11-10T00:00:00"/>
    <x v="18"/>
    <x v="671"/>
    <x v="1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d v="2015-09-07T00:00:00"/>
    <x v="50"/>
    <x v="469"/>
    <x v="1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d v="2018-06-08T00:00:00"/>
    <x v="41"/>
    <x v="432"/>
    <x v="1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d v="2017-04-04T00:00:00"/>
    <x v="13"/>
    <x v="672"/>
    <x v="1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d v="2017-04-04T00:00:00"/>
    <x v="13"/>
    <x v="672"/>
    <x v="1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d v="2017-04-04T00:00:00"/>
    <x v="13"/>
    <x v="672"/>
    <x v="1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d v="2015-02-11T00:00:00"/>
    <x v="39"/>
    <x v="7"/>
    <x v="1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d v="2015-02-11T00:00:00"/>
    <x v="39"/>
    <x v="7"/>
    <x v="1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d v="2015-08-12T00:00:00"/>
    <x v="19"/>
    <x v="196"/>
    <x v="2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5-08-12T00:00:00"/>
    <x v="19"/>
    <x v="196"/>
    <x v="2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d v="2016-09-11T00:00:00"/>
    <x v="10"/>
    <x v="6"/>
    <x v="0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d v="2016-09-11T00:00:00"/>
    <x v="10"/>
    <x v="6"/>
    <x v="0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d v="2016-09-11T00:00:00"/>
    <x v="10"/>
    <x v="6"/>
    <x v="0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9-04-12T00:00:00"/>
    <x v="32"/>
    <x v="309"/>
    <x v="1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d v="2016-05-05T00:00:00"/>
    <x v="5"/>
    <x v="566"/>
    <x v="1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d v="2016-05-05T00:00:00"/>
    <x v="5"/>
    <x v="566"/>
    <x v="1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d v="2017-09-12T00:00:00"/>
    <x v="27"/>
    <x v="104"/>
    <x v="0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9"/>
  </r>
  <r>
    <n v="4292"/>
    <s v="CA-2017-102407"/>
    <d v="2017-09-12T00:00:00"/>
    <x v="27"/>
    <x v="104"/>
    <x v="0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d v="2017-09-12T00:00:00"/>
    <x v="27"/>
    <x v="104"/>
    <x v="0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d v="2017-10-03T00:00:00"/>
    <x v="16"/>
    <x v="606"/>
    <x v="1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d v="2018-10-10T00:00:00"/>
    <x v="42"/>
    <x v="375"/>
    <x v="1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d v="2017-03-07T00:00:00"/>
    <x v="15"/>
    <x v="18"/>
    <x v="1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d v="2017-04-09T00:00:00"/>
    <x v="13"/>
    <x v="40"/>
    <x v="1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d v="2018-11-08T00:00:00"/>
    <x v="37"/>
    <x v="673"/>
    <x v="0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d v="2018-11-08T00:00:00"/>
    <x v="37"/>
    <x v="673"/>
    <x v="0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d v="2018-11-08T00:00:00"/>
    <x v="37"/>
    <x v="673"/>
    <x v="0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8-11-08T00:00:00"/>
    <x v="37"/>
    <x v="673"/>
    <x v="0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d v="2018-11-08T00:00:00"/>
    <x v="37"/>
    <x v="673"/>
    <x v="0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d v="2015-10-08T00:00:00"/>
    <x v="44"/>
    <x v="674"/>
    <x v="0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d v="2016-04-10T00:00:00"/>
    <x v="24"/>
    <x v="62"/>
    <x v="3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d v="2016-02-10T00:00:00"/>
    <x v="28"/>
    <x v="2"/>
    <x v="0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d v="2016-02-10T00:00:00"/>
    <x v="28"/>
    <x v="2"/>
    <x v="0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d v="2018-04-06T00:00:00"/>
    <x v="11"/>
    <x v="415"/>
    <x v="3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d v="2018-04-06T00:00:00"/>
    <x v="11"/>
    <x v="415"/>
    <x v="3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d v="2014-04-11T00:00:00"/>
    <x v="55"/>
    <x v="173"/>
    <x v="1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d v="2014-04-11T00:00:00"/>
    <x v="55"/>
    <x v="173"/>
    <x v="1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d v="2014-04-11T00:00:00"/>
    <x v="55"/>
    <x v="173"/>
    <x v="1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d v="2014-04-11T00:00:00"/>
    <x v="55"/>
    <x v="173"/>
    <x v="1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04-11T00:00:00"/>
    <x v="55"/>
    <x v="173"/>
    <x v="1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d v="2014-08-09T00:00:00"/>
    <x v="47"/>
    <x v="69"/>
    <x v="1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7-01-06T00:00:00"/>
    <x v="12"/>
    <x v="487"/>
    <x v="1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7-01-06T00:00:00"/>
    <x v="12"/>
    <x v="487"/>
    <x v="1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d v="2017-01-06T00:00:00"/>
    <x v="12"/>
    <x v="487"/>
    <x v="1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d v="2017-02-07T00:00:00"/>
    <x v="26"/>
    <x v="421"/>
    <x v="1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07-12T00:00:00"/>
    <x v="34"/>
    <x v="33"/>
    <x v="1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d v="2016-05-12T00:00:00"/>
    <x v="5"/>
    <x v="265"/>
    <x v="0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d v="2016-05-12T00:00:00"/>
    <x v="5"/>
    <x v="265"/>
    <x v="0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d v="2016-02-02T00:00:00"/>
    <x v="28"/>
    <x v="461"/>
    <x v="1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d v="2016-02-02T00:00:00"/>
    <x v="28"/>
    <x v="461"/>
    <x v="1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d v="2016-02-02T00:00:00"/>
    <x v="28"/>
    <x v="461"/>
    <x v="1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d v="2016-02-02T00:00:00"/>
    <x v="28"/>
    <x v="461"/>
    <x v="1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d v="2016-02-02T00:00:00"/>
    <x v="28"/>
    <x v="461"/>
    <x v="1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d v="2018-01-01T00:00:00"/>
    <x v="31"/>
    <x v="309"/>
    <x v="2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d v="2018-01-01T00:00:00"/>
    <x v="31"/>
    <x v="309"/>
    <x v="2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1-04T00:00:00"/>
    <x v="12"/>
    <x v="316"/>
    <x v="1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d v="2017-03-10T00:00:00"/>
    <x v="15"/>
    <x v="135"/>
    <x v="1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"/>
    <n v="3"/>
    <n v="0.2"/>
    <n v="5.4432"/>
  </r>
  <r>
    <n v="4331"/>
    <s v="CA-2017-149853"/>
    <d v="2017-03-10T00:00:00"/>
    <x v="15"/>
    <x v="135"/>
    <x v="1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1-09T00:00:00"/>
    <x v="12"/>
    <x v="12"/>
    <x v="1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d v="2017-01-09T00:00:00"/>
    <x v="12"/>
    <x v="12"/>
    <x v="1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d v="2016-09-12T00:00:00"/>
    <x v="10"/>
    <x v="90"/>
    <x v="1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d v="2016-09-12T00:00:00"/>
    <x v="10"/>
    <x v="90"/>
    <x v="1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6-08-12T00:00:00"/>
    <x v="0"/>
    <x v="126"/>
    <x v="1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d v="2016-08-12T00:00:00"/>
    <x v="0"/>
    <x v="126"/>
    <x v="1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d v="2017-03-11T00:00:00"/>
    <x v="15"/>
    <x v="320"/>
    <x v="1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7-03-11T00:00:00"/>
    <x v="15"/>
    <x v="320"/>
    <x v="1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d v="2019-03-08T00:00:00"/>
    <x v="58"/>
    <x v="137"/>
    <x v="1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d v="2015-10-03T00:00:00"/>
    <x v="44"/>
    <x v="328"/>
    <x v="3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d v="2018-05-12T00:00:00"/>
    <x v="35"/>
    <x v="84"/>
    <x v="1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d v="2018-07-03T00:00:00"/>
    <x v="14"/>
    <x v="552"/>
    <x v="2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d v="2018-07-03T00:00:00"/>
    <x v="14"/>
    <x v="552"/>
    <x v="2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d v="2018-07-03T00:00:00"/>
    <x v="14"/>
    <x v="552"/>
    <x v="2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d v="2018-07-03T00:00:00"/>
    <x v="14"/>
    <x v="552"/>
    <x v="2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d v="2017-06-09T00:00:00"/>
    <x v="22"/>
    <x v="368"/>
    <x v="1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d v="2017-06-09T00:00:00"/>
    <x v="22"/>
    <x v="368"/>
    <x v="1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8-12-11T00:00:00"/>
    <x v="51"/>
    <x v="311"/>
    <x v="0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d v="2018-12-11T00:00:00"/>
    <x v="51"/>
    <x v="311"/>
    <x v="0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d v="2017-11-04T00:00:00"/>
    <x v="56"/>
    <x v="120"/>
    <x v="1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11-04T00:00:00"/>
    <x v="56"/>
    <x v="120"/>
    <x v="1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d v="2017-10-12T00:00:00"/>
    <x v="16"/>
    <x v="151"/>
    <x v="0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0-12T00:00:00"/>
    <x v="16"/>
    <x v="151"/>
    <x v="0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d v="2018-12-11T00:00:00"/>
    <x v="51"/>
    <x v="159"/>
    <x v="0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d v="2015-04-12T00:00:00"/>
    <x v="54"/>
    <x v="140"/>
    <x v="0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d v="2015-04-12T00:00:00"/>
    <x v="54"/>
    <x v="140"/>
    <x v="0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d v="2017-11-12T00:00:00"/>
    <x v="56"/>
    <x v="33"/>
    <x v="3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"/>
    <n v="2"/>
    <n v="0.2"/>
    <n v="3.6288"/>
  </r>
  <r>
    <n v="4359"/>
    <s v="CA-2017-162565"/>
    <d v="2017-11-12T00:00:00"/>
    <x v="56"/>
    <x v="33"/>
    <x v="3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d v="2017-11-12T00:00:00"/>
    <x v="56"/>
    <x v="33"/>
    <x v="3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d v="2017-09-05T00:00:00"/>
    <x v="27"/>
    <x v="189"/>
    <x v="2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8-05-02T00:00:00"/>
    <x v="35"/>
    <x v="480"/>
    <x v="0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8-08-05T00:00:00"/>
    <x v="61"/>
    <x v="585"/>
    <x v="0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8-08-05T00:00:00"/>
    <x v="61"/>
    <x v="585"/>
    <x v="0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8-08-05T00:00:00"/>
    <x v="61"/>
    <x v="585"/>
    <x v="0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d v="2018-08-05T00:00:00"/>
    <x v="61"/>
    <x v="585"/>
    <x v="0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d v="2018-08-05T00:00:00"/>
    <x v="61"/>
    <x v="585"/>
    <x v="0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d v="2017-11-09T00:00:00"/>
    <x v="56"/>
    <x v="368"/>
    <x v="0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d v="2017-11-09T00:00:00"/>
    <x v="56"/>
    <x v="368"/>
    <x v="0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"/>
    <n v="6"/>
    <n v="0.2"/>
    <n v="6.42"/>
  </r>
  <r>
    <n v="4370"/>
    <s v="US-2016-165078"/>
    <d v="2016-05-11T00:00:00"/>
    <x v="5"/>
    <x v="52"/>
    <x v="1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05-11T00:00:00"/>
    <x v="5"/>
    <x v="52"/>
    <x v="1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d v="2016-05-11T00:00:00"/>
    <x v="5"/>
    <x v="52"/>
    <x v="1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8-11-07T00:00:00"/>
    <x v="37"/>
    <x v="227"/>
    <x v="0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d v="2018-11-07T00:00:00"/>
    <x v="37"/>
    <x v="227"/>
    <x v="0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d v="2017-06-11T00:00:00"/>
    <x v="22"/>
    <x v="42"/>
    <x v="1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d v="2016-01-04T00:00:00"/>
    <x v="36"/>
    <x v="657"/>
    <x v="1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6-01-04T00:00:00"/>
    <x v="36"/>
    <x v="657"/>
    <x v="1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d v="2016-01-04T00:00:00"/>
    <x v="36"/>
    <x v="657"/>
    <x v="1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d v="2017-06-11T00:00:00"/>
    <x v="22"/>
    <x v="139"/>
    <x v="0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7-06-11T00:00:00"/>
    <x v="22"/>
    <x v="139"/>
    <x v="0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7-01-10T00:00:00"/>
    <x v="12"/>
    <x v="260"/>
    <x v="1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d v="2017-01-10T00:00:00"/>
    <x v="12"/>
    <x v="260"/>
    <x v="1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d v="2016-08-07T00:00:00"/>
    <x v="0"/>
    <x v="203"/>
    <x v="1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d v="2016-08-07T00:00:00"/>
    <x v="0"/>
    <x v="203"/>
    <x v="1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d v="2016-08-07T00:00:00"/>
    <x v="0"/>
    <x v="203"/>
    <x v="1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d v="2016-08-07T00:00:00"/>
    <x v="0"/>
    <x v="203"/>
    <x v="1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d v="2018-03-10T00:00:00"/>
    <x v="4"/>
    <x v="141"/>
    <x v="1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d v="2018-03-10T00:00:00"/>
    <x v="4"/>
    <x v="141"/>
    <x v="1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d v="2018-08-11T00:00:00"/>
    <x v="61"/>
    <x v="200"/>
    <x v="2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8-08-11T00:00:00"/>
    <x v="61"/>
    <x v="200"/>
    <x v="2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d v="2018-08-11T00:00:00"/>
    <x v="61"/>
    <x v="200"/>
    <x v="2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d v="2018-08-11T00:00:00"/>
    <x v="61"/>
    <x v="200"/>
    <x v="2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d v="2016-08-09T00:00:00"/>
    <x v="0"/>
    <x v="384"/>
    <x v="1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d v="2016-08-09T00:00:00"/>
    <x v="0"/>
    <x v="384"/>
    <x v="1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d v="2015-08-07T00:00:00"/>
    <x v="19"/>
    <x v="380"/>
    <x v="3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d v="2015-08-07T00:00:00"/>
    <x v="19"/>
    <x v="380"/>
    <x v="3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d v="2017-03-11T00:00:00"/>
    <x v="15"/>
    <x v="152"/>
    <x v="1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d v="2014-07-07T00:00:00"/>
    <x v="59"/>
    <x v="641"/>
    <x v="1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d v="2014-07-07T00:00:00"/>
    <x v="59"/>
    <x v="641"/>
    <x v="1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d v="2017-05-03T00:00:00"/>
    <x v="17"/>
    <x v="276"/>
    <x v="3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d v="2017-05-03T00:00:00"/>
    <x v="17"/>
    <x v="276"/>
    <x v="3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d v="2017-05-03T00:00:00"/>
    <x v="17"/>
    <x v="276"/>
    <x v="3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8-02-12T00:00:00"/>
    <x v="25"/>
    <x v="142"/>
    <x v="2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d v="2014-02-09T00:00:00"/>
    <x v="64"/>
    <x v="616"/>
    <x v="2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d v="2015-05-07T00:00:00"/>
    <x v="40"/>
    <x v="334"/>
    <x v="1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d v="2015-05-07T00:00:00"/>
    <x v="40"/>
    <x v="334"/>
    <x v="1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7-08-11T00:00:00"/>
    <x v="20"/>
    <x v="80"/>
    <x v="1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d v="2017-08-11T00:00:00"/>
    <x v="20"/>
    <x v="80"/>
    <x v="1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d v="2017-08-11T00:00:00"/>
    <x v="20"/>
    <x v="80"/>
    <x v="1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6-05T00:00:00"/>
    <x v="63"/>
    <x v="675"/>
    <x v="1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6-05T00:00:00"/>
    <x v="63"/>
    <x v="675"/>
    <x v="1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d v="2015-09-06T00:00:00"/>
    <x v="50"/>
    <x v="479"/>
    <x v="2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5-09-06T00:00:00"/>
    <x v="50"/>
    <x v="479"/>
    <x v="2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5-09-06T00:00:00"/>
    <x v="50"/>
    <x v="479"/>
    <x v="2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8-07-08T00:00:00"/>
    <x v="14"/>
    <x v="158"/>
    <x v="1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6-05-11T00:00:00"/>
    <x v="5"/>
    <x v="429"/>
    <x v="1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d v="2016-05-11T00:00:00"/>
    <x v="5"/>
    <x v="429"/>
    <x v="1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9-04T00:00:00"/>
    <x v="27"/>
    <x v="94"/>
    <x v="0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d v="2015-08-12T00:00:00"/>
    <x v="19"/>
    <x v="476"/>
    <x v="1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d v="2015-05-12T00:00:00"/>
    <x v="40"/>
    <x v="262"/>
    <x v="1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d v="2016-05-11T00:00:00"/>
    <x v="5"/>
    <x v="289"/>
    <x v="0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d v="2014-04-03T00:00:00"/>
    <x v="55"/>
    <x v="676"/>
    <x v="1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d v="2018-06-05T00:00:00"/>
    <x v="41"/>
    <x v="325"/>
    <x v="2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8-06-05T00:00:00"/>
    <x v="41"/>
    <x v="325"/>
    <x v="2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d v="2018-06-05T00:00:00"/>
    <x v="41"/>
    <x v="325"/>
    <x v="2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8-06-05T00:00:00"/>
    <x v="41"/>
    <x v="325"/>
    <x v="2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d v="2018-06-05T00:00:00"/>
    <x v="41"/>
    <x v="325"/>
    <x v="2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d v="2018-10-09T00:00:00"/>
    <x v="42"/>
    <x v="630"/>
    <x v="1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8-09-03T00:00:00"/>
    <x v="48"/>
    <x v="484"/>
    <x v="1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d v="2018-02-09T00:00:00"/>
    <x v="25"/>
    <x v="535"/>
    <x v="3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d v="2016-03-11T00:00:00"/>
    <x v="9"/>
    <x v="245"/>
    <x v="0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03-11T00:00:00"/>
    <x v="9"/>
    <x v="245"/>
    <x v="0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d v="2016-03-11T00:00:00"/>
    <x v="9"/>
    <x v="245"/>
    <x v="0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d v="2016-03-11T00:00:00"/>
    <x v="9"/>
    <x v="245"/>
    <x v="0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d v="2016-03-11T00:00:00"/>
    <x v="9"/>
    <x v="245"/>
    <x v="0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3-05T00:00:00"/>
    <x v="9"/>
    <x v="450"/>
    <x v="1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d v="2016-03-05T00:00:00"/>
    <x v="9"/>
    <x v="450"/>
    <x v="1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d v="2016-03-05T00:00:00"/>
    <x v="9"/>
    <x v="450"/>
    <x v="1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8-03-12T00:00:00"/>
    <x v="4"/>
    <x v="546"/>
    <x v="1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d v="2018-03-12T00:00:00"/>
    <x v="4"/>
    <x v="546"/>
    <x v="1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d v="2017-10-07T00:00:00"/>
    <x v="16"/>
    <x v="524"/>
    <x v="1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d v="2017-10-07T00:00:00"/>
    <x v="16"/>
    <x v="524"/>
    <x v="1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d v="2017-10-07T00:00:00"/>
    <x v="16"/>
    <x v="524"/>
    <x v="1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d v="2017-10-07T00:00:00"/>
    <x v="16"/>
    <x v="524"/>
    <x v="1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"/>
    <n v="5"/>
    <n v="0"/>
    <n v="15.552"/>
  </r>
  <r>
    <n v="4445"/>
    <s v="US-2014-147704"/>
    <d v="2015-04-11T00:00:00"/>
    <x v="54"/>
    <x v="192"/>
    <x v="1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d v="2015-04-11T00:00:00"/>
    <x v="54"/>
    <x v="192"/>
    <x v="1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5-04-11T00:00:00"/>
    <x v="54"/>
    <x v="192"/>
    <x v="1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5-04-11T00:00:00"/>
    <x v="54"/>
    <x v="192"/>
    <x v="1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6-07-06T00:00:00"/>
    <x v="46"/>
    <x v="508"/>
    <x v="1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6-07-06T00:00:00"/>
    <x v="46"/>
    <x v="508"/>
    <x v="1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d v="2016-07-06T00:00:00"/>
    <x v="46"/>
    <x v="508"/>
    <x v="1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d v="2016-04-07T00:00:00"/>
    <x v="24"/>
    <x v="536"/>
    <x v="2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4-07T00:00:00"/>
    <x v="24"/>
    <x v="536"/>
    <x v="2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x v="24"/>
    <x v="536"/>
    <x v="2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d v="2016-04-07T00:00:00"/>
    <x v="24"/>
    <x v="536"/>
    <x v="2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d v="2015-03-09T00:00:00"/>
    <x v="30"/>
    <x v="37"/>
    <x v="1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d v="2015-03-09T00:00:00"/>
    <x v="30"/>
    <x v="37"/>
    <x v="1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7-08T00:00:00"/>
    <x v="34"/>
    <x v="601"/>
    <x v="1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5"/>
    <n v="5"/>
    <n v="0"/>
    <n v="114.9385"/>
  </r>
  <r>
    <n v="4459"/>
    <s v="CA-2017-105851"/>
    <d v="2018-01-03T00:00:00"/>
    <x v="31"/>
    <x v="677"/>
    <x v="1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d v="2019-04-09T00:00:00"/>
    <x v="32"/>
    <x v="133"/>
    <x v="2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d v="2015-07-08T00:00:00"/>
    <x v="43"/>
    <x v="509"/>
    <x v="1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d v="2018-12-11T00:00:00"/>
    <x v="51"/>
    <x v="10"/>
    <x v="1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d v="2018-12-11T00:00:00"/>
    <x v="51"/>
    <x v="10"/>
    <x v="1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8-12-11T00:00:00"/>
    <x v="51"/>
    <x v="10"/>
    <x v="1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d v="2018-12-11T00:00:00"/>
    <x v="51"/>
    <x v="10"/>
    <x v="1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d v="2017-08-05T00:00:00"/>
    <x v="20"/>
    <x v="267"/>
    <x v="1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"/>
    <n v="3"/>
    <n v="0.2"/>
    <n v="5.4432"/>
  </r>
  <r>
    <n v="4476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d v="2019-05-09T00:00:00"/>
    <x v="57"/>
    <x v="252"/>
    <x v="3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d v="2018-10-10T00:00:00"/>
    <x v="42"/>
    <x v="495"/>
    <x v="3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d v="2018-10-10T00:00:00"/>
    <x v="42"/>
    <x v="495"/>
    <x v="3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5-12-03T00:00:00"/>
    <x v="49"/>
    <x v="638"/>
    <x v="1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03-11T00:00:00"/>
    <x v="9"/>
    <x v="245"/>
    <x v="1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d v="2015-05-09T00:00:00"/>
    <x v="40"/>
    <x v="143"/>
    <x v="1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x v="40"/>
    <x v="143"/>
    <x v="1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d v="2015-05-09T00:00:00"/>
    <x v="40"/>
    <x v="143"/>
    <x v="1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d v="2018-02-08T00:00:00"/>
    <x v="25"/>
    <x v="553"/>
    <x v="1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d v="2014-01-12T00:00:00"/>
    <x v="45"/>
    <x v="427"/>
    <x v="0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d v="2014-01-12T00:00:00"/>
    <x v="45"/>
    <x v="427"/>
    <x v="0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d v="2014-01-12T00:00:00"/>
    <x v="45"/>
    <x v="427"/>
    <x v="0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d v="2014-01-12T00:00:00"/>
    <x v="45"/>
    <x v="427"/>
    <x v="0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d v="2018-06-06T00:00:00"/>
    <x v="41"/>
    <x v="231"/>
    <x v="1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d v="2018-06-06T00:00:00"/>
    <x v="41"/>
    <x v="231"/>
    <x v="1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02-12T00:00:00"/>
    <x v="26"/>
    <x v="554"/>
    <x v="1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d v="2015-09-11T00:00:00"/>
    <x v="50"/>
    <x v="141"/>
    <x v="1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d v="2016-10-04T00:00:00"/>
    <x v="6"/>
    <x v="172"/>
    <x v="1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d v="2016-10-04T00:00:00"/>
    <x v="6"/>
    <x v="172"/>
    <x v="1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d v="2016-06-06T00:00:00"/>
    <x v="21"/>
    <x v="598"/>
    <x v="1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d v="2016-06-06T00:00:00"/>
    <x v="21"/>
    <x v="598"/>
    <x v="1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d v="2015-12-12T00:00:00"/>
    <x v="49"/>
    <x v="314"/>
    <x v="1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d v="2018-11-05T00:00:00"/>
    <x v="37"/>
    <x v="654"/>
    <x v="1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x v="6"/>
    <x v="6"/>
    <x v="1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d v="2016-10-11T00:00:00"/>
    <x v="6"/>
    <x v="6"/>
    <x v="1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d v="2016-02-10T00:00:00"/>
    <x v="28"/>
    <x v="413"/>
    <x v="2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d v="2016-06-09T00:00:00"/>
    <x v="21"/>
    <x v="660"/>
    <x v="2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d v="2018-03-10T00:00:00"/>
    <x v="4"/>
    <x v="89"/>
    <x v="0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8-10-10T00:00:00"/>
    <x v="42"/>
    <x v="191"/>
    <x v="1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d v="2017-03-09T00:00:00"/>
    <x v="15"/>
    <x v="194"/>
    <x v="1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d v="2017-03-09T00:00:00"/>
    <x v="15"/>
    <x v="194"/>
    <x v="1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8-01-09T00:00:00"/>
    <x v="31"/>
    <x v="21"/>
    <x v="1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10-06T00:00:00"/>
    <x v="16"/>
    <x v="501"/>
    <x v="1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d v="2015-08-02T00:00:00"/>
    <x v="19"/>
    <x v="678"/>
    <x v="1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5-08-02T00:00:00"/>
    <x v="19"/>
    <x v="678"/>
    <x v="1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d v="2018-08-02T00:00:00"/>
    <x v="61"/>
    <x v="623"/>
    <x v="0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d v="2014-02-11T00:00:00"/>
    <x v="64"/>
    <x v="679"/>
    <x v="1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02-11T00:00:00"/>
    <x v="64"/>
    <x v="679"/>
    <x v="1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d v="2018-05-07T00:00:00"/>
    <x v="35"/>
    <x v="653"/>
    <x v="1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8-05-07T00:00:00"/>
    <x v="35"/>
    <x v="653"/>
    <x v="1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d v="2018-05-07T00:00:00"/>
    <x v="35"/>
    <x v="653"/>
    <x v="1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d v="2017-08-09T00:00:00"/>
    <x v="20"/>
    <x v="40"/>
    <x v="0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d v="2017-02-11T00:00:00"/>
    <x v="26"/>
    <x v="26"/>
    <x v="1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d v="2017-02-11T00:00:00"/>
    <x v="26"/>
    <x v="121"/>
    <x v="2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7-02-11T00:00:00"/>
    <x v="26"/>
    <x v="121"/>
    <x v="2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d v="2014-10-10T00:00:00"/>
    <x v="65"/>
    <x v="175"/>
    <x v="3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d v="2014-10-10T00:00:00"/>
    <x v="65"/>
    <x v="175"/>
    <x v="3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6-07-03T00:00:00"/>
    <x v="46"/>
    <x v="187"/>
    <x v="1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8-07T00:00:00"/>
    <x v="20"/>
    <x v="128"/>
    <x v="1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d v="2017-08-07T00:00:00"/>
    <x v="20"/>
    <x v="128"/>
    <x v="1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d v="2017-08-07T00:00:00"/>
    <x v="20"/>
    <x v="128"/>
    <x v="1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d v="2017-08-07T00:00:00"/>
    <x v="20"/>
    <x v="128"/>
    <x v="1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d v="2017-03-02T00:00:00"/>
    <x v="15"/>
    <x v="361"/>
    <x v="1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d v="2017-03-02T00:00:00"/>
    <x v="15"/>
    <x v="361"/>
    <x v="1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d v="2018-04-06T00:00:00"/>
    <x v="11"/>
    <x v="285"/>
    <x v="1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d v="2019-06-03T00:00:00"/>
    <x v="60"/>
    <x v="600"/>
    <x v="2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d v="2015-12-07T00:00:00"/>
    <x v="49"/>
    <x v="649"/>
    <x v="0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d v="2019-06-04T00:00:00"/>
    <x v="60"/>
    <x v="178"/>
    <x v="2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d v="2015-01-07T00:00:00"/>
    <x v="8"/>
    <x v="123"/>
    <x v="1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d v="2016-03-12T00:00:00"/>
    <x v="9"/>
    <x v="251"/>
    <x v="1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d v="2016-03-12T00:00:00"/>
    <x v="9"/>
    <x v="251"/>
    <x v="1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d v="2018-03-02T00:00:00"/>
    <x v="4"/>
    <x v="79"/>
    <x v="0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d v="2016-11-03T00:00:00"/>
    <x v="18"/>
    <x v="187"/>
    <x v="2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2"/>
  </r>
  <r>
    <n v="4557"/>
    <s v="CA-2015-130218"/>
    <d v="2016-11-03T00:00:00"/>
    <x v="18"/>
    <x v="187"/>
    <x v="2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d v="2018-09-10T00:00:00"/>
    <x v="48"/>
    <x v="647"/>
    <x v="1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d v="2016-07-12T00:00:00"/>
    <x v="46"/>
    <x v="496"/>
    <x v="1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d v="2014-05-05T00:00:00"/>
    <x v="23"/>
    <x v="360"/>
    <x v="2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d v="2015-04-12T00:00:00"/>
    <x v="54"/>
    <x v="206"/>
    <x v="0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04-12T00:00:00"/>
    <x v="54"/>
    <x v="206"/>
    <x v="0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d v="2015-04-12T00:00:00"/>
    <x v="54"/>
    <x v="206"/>
    <x v="0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9-02-09T00:00:00"/>
    <x v="33"/>
    <x v="345"/>
    <x v="1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d v="2014-09-12T00:00:00"/>
    <x v="3"/>
    <x v="139"/>
    <x v="1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d v="2017-03-12T00:00:00"/>
    <x v="15"/>
    <x v="207"/>
    <x v="1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d v="2017-03-12T00:00:00"/>
    <x v="15"/>
    <x v="207"/>
    <x v="1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d v="2017-03-12T00:00:00"/>
    <x v="15"/>
    <x v="207"/>
    <x v="1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08-11T00:00:00"/>
    <x v="19"/>
    <x v="89"/>
    <x v="1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d v="2015-07-04T00:00:00"/>
    <x v="43"/>
    <x v="680"/>
    <x v="0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d v="2017-01-05T00:00:00"/>
    <x v="12"/>
    <x v="440"/>
    <x v="0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d v="2017-01-05T00:00:00"/>
    <x v="12"/>
    <x v="440"/>
    <x v="0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8-05-07T00:00:00"/>
    <x v="35"/>
    <x v="565"/>
    <x v="1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d v="2016-12-12T00:00:00"/>
    <x v="1"/>
    <x v="559"/>
    <x v="1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d v="2016-12-12T00:00:00"/>
    <x v="1"/>
    <x v="559"/>
    <x v="1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d v="2016-12-12T00:00:00"/>
    <x v="1"/>
    <x v="559"/>
    <x v="1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d v="2016-12-12T00:00:00"/>
    <x v="1"/>
    <x v="559"/>
    <x v="1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11-04T00:00:00"/>
    <x v="7"/>
    <x v="356"/>
    <x v="1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d v="2015-09-06T00:00:00"/>
    <x v="50"/>
    <x v="614"/>
    <x v="1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d v="2016-03-07T00:00:00"/>
    <x v="9"/>
    <x v="645"/>
    <x v="1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7-07-07T00:00:00"/>
    <x v="34"/>
    <x v="624"/>
    <x v="1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d v="2017-07-09T00:00:00"/>
    <x v="34"/>
    <x v="40"/>
    <x v="2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d v="2016-10-06T00:00:00"/>
    <x v="6"/>
    <x v="584"/>
    <x v="2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8-02-08T00:00:00"/>
    <x v="25"/>
    <x v="232"/>
    <x v="0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d v="2017-02-11T00:00:00"/>
    <x v="26"/>
    <x v="240"/>
    <x v="0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d v="2018-02-12T00:00:00"/>
    <x v="25"/>
    <x v="586"/>
    <x v="1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d v="2016-05-12T00:00:00"/>
    <x v="5"/>
    <x v="5"/>
    <x v="0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9-04-08T00:00:00"/>
    <x v="32"/>
    <x v="137"/>
    <x v="1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d v="2019-04-08T00:00:00"/>
    <x v="32"/>
    <x v="137"/>
    <x v="1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d v="2016-04-07T00:00:00"/>
    <x v="24"/>
    <x v="418"/>
    <x v="1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d v="2016-04-07T00:00:00"/>
    <x v="24"/>
    <x v="418"/>
    <x v="1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d v="2016-04-07T00:00:00"/>
    <x v="24"/>
    <x v="418"/>
    <x v="1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7-02-05T00:00:00"/>
    <x v="26"/>
    <x v="382"/>
    <x v="0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d v="2017-02-05T00:00:00"/>
    <x v="26"/>
    <x v="382"/>
    <x v="0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d v="2017-02-05T00:00:00"/>
    <x v="26"/>
    <x v="382"/>
    <x v="0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7-02-05T00:00:00"/>
    <x v="26"/>
    <x v="382"/>
    <x v="0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d v="2017-04-05T00:00:00"/>
    <x v="13"/>
    <x v="3"/>
    <x v="1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7-04-05T00:00:00"/>
    <x v="13"/>
    <x v="3"/>
    <x v="1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d v="2017-04-05T00:00:00"/>
    <x v="13"/>
    <x v="3"/>
    <x v="1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7-04-05T00:00:00"/>
    <x v="13"/>
    <x v="3"/>
    <x v="1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"/>
  </r>
  <r>
    <n v="4611"/>
    <s v="US-2017-141852"/>
    <d v="2017-09-11T00:00:00"/>
    <x v="27"/>
    <x v="381"/>
    <x v="1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7-12-01T00:00:00"/>
    <x v="53"/>
    <x v="105"/>
    <x v="0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8-07-12T00:00:00"/>
    <x v="14"/>
    <x v="291"/>
    <x v="1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d v="2018-07-12T00:00:00"/>
    <x v="14"/>
    <x v="291"/>
    <x v="1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d v="2016-05-09T00:00:00"/>
    <x v="5"/>
    <x v="148"/>
    <x v="1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d v="2016-05-09T00:00:00"/>
    <x v="5"/>
    <x v="148"/>
    <x v="1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d v="2015-04-09T00:00:00"/>
    <x v="54"/>
    <x v="71"/>
    <x v="0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d v="2016-09-09T00:00:00"/>
    <x v="10"/>
    <x v="115"/>
    <x v="1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d v="2016-09-09T00:00:00"/>
    <x v="10"/>
    <x v="115"/>
    <x v="1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d v="2018-12-12T00:00:00"/>
    <x v="51"/>
    <x v="185"/>
    <x v="2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d v="2018-12-12T00:00:00"/>
    <x v="51"/>
    <x v="185"/>
    <x v="2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d v="2015-05-10T00:00:00"/>
    <x v="40"/>
    <x v="503"/>
    <x v="0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d v="2017-09-09T00:00:00"/>
    <x v="27"/>
    <x v="535"/>
    <x v="1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d v="2017-09-09T00:00:00"/>
    <x v="27"/>
    <x v="535"/>
    <x v="1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d v="2017-09-09T00:00:00"/>
    <x v="27"/>
    <x v="535"/>
    <x v="1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d v="2017-09-09T00:00:00"/>
    <x v="27"/>
    <x v="535"/>
    <x v="1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d v="2017-01-11T00:00:00"/>
    <x v="12"/>
    <x v="26"/>
    <x v="1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d v="2017-01-11T00:00:00"/>
    <x v="12"/>
    <x v="26"/>
    <x v="1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7-01-11T00:00:00"/>
    <x v="12"/>
    <x v="26"/>
    <x v="1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d v="2017-01-11T00:00:00"/>
    <x v="12"/>
    <x v="26"/>
    <x v="1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d v="2016-03-10T00:00:00"/>
    <x v="9"/>
    <x v="413"/>
    <x v="3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d v="2017-03-08T00:00:00"/>
    <x v="15"/>
    <x v="351"/>
    <x v="0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3-08T00:00:00"/>
    <x v="15"/>
    <x v="351"/>
    <x v="0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d v="2016-09-08T00:00:00"/>
    <x v="10"/>
    <x v="482"/>
    <x v="1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d v="2016-09-08T00:00:00"/>
    <x v="10"/>
    <x v="482"/>
    <x v="1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d v="2017-12-03T00:00:00"/>
    <x v="53"/>
    <x v="603"/>
    <x v="1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d v="2019-03-04T00:00:00"/>
    <x v="58"/>
    <x v="568"/>
    <x v="2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9-03-04T00:00:00"/>
    <x v="58"/>
    <x v="568"/>
    <x v="2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9-03-04T00:00:00"/>
    <x v="58"/>
    <x v="568"/>
    <x v="2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d v="2016-11-09T00:00:00"/>
    <x v="18"/>
    <x v="108"/>
    <x v="1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11-09T00:00:00"/>
    <x v="18"/>
    <x v="108"/>
    <x v="1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8-10-10T00:00:00"/>
    <x v="42"/>
    <x v="169"/>
    <x v="0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d v="2018-10-10T00:00:00"/>
    <x v="42"/>
    <x v="169"/>
    <x v="0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d v="2015-02-08T00:00:00"/>
    <x v="39"/>
    <x v="624"/>
    <x v="1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2-08T00:00:00"/>
    <x v="39"/>
    <x v="624"/>
    <x v="1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d v="2016-12-08T00:00:00"/>
    <x v="1"/>
    <x v="234"/>
    <x v="1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d v="2016-06-05T00:00:00"/>
    <x v="21"/>
    <x v="681"/>
    <x v="1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d v="2018-02-04T00:00:00"/>
    <x v="25"/>
    <x v="217"/>
    <x v="1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8-02-05T00:00:00"/>
    <x v="25"/>
    <x v="325"/>
    <x v="1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d v="2018-02-05T00:00:00"/>
    <x v="25"/>
    <x v="325"/>
    <x v="1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d v="2017-08-04T00:00:00"/>
    <x v="20"/>
    <x v="94"/>
    <x v="1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5"/>
    <n v="5"/>
    <n v="0"/>
    <n v="114.9385"/>
  </r>
  <r>
    <n v="4652"/>
    <s v="CA-2017-150987"/>
    <d v="2017-08-04T00:00:00"/>
    <x v="20"/>
    <x v="94"/>
    <x v="1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8-05-02T00:00:00"/>
    <x v="35"/>
    <x v="274"/>
    <x v="1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8-05-02T00:00:00"/>
    <x v="35"/>
    <x v="274"/>
    <x v="1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d v="2018-12-06T00:00:00"/>
    <x v="51"/>
    <x v="304"/>
    <x v="0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x v="23"/>
    <x v="394"/>
    <x v="1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x v="30"/>
    <x v="417"/>
    <x v="1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d v="2017-06-09T00:00:00"/>
    <x v="22"/>
    <x v="40"/>
    <x v="1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5"/>
  </r>
  <r>
    <n v="4665"/>
    <s v="CA-2016-116232"/>
    <d v="2017-10-09T00:00:00"/>
    <x v="16"/>
    <x v="535"/>
    <x v="1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d v="2017-10-09T00:00:00"/>
    <x v="16"/>
    <x v="535"/>
    <x v="1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10-01T00:00:00"/>
    <x v="6"/>
    <x v="563"/>
    <x v="1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d v="2016-10-01T00:00:00"/>
    <x v="6"/>
    <x v="563"/>
    <x v="1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d v="2017-06-05T00:00:00"/>
    <x v="22"/>
    <x v="189"/>
    <x v="1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d v="2017-06-05T00:00:00"/>
    <x v="22"/>
    <x v="189"/>
    <x v="1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d v="2017-06-05T00:00:00"/>
    <x v="22"/>
    <x v="189"/>
    <x v="1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d v="2018-07-07T00:00:00"/>
    <x v="14"/>
    <x v="77"/>
    <x v="1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d v="2018-07-07T00:00:00"/>
    <x v="14"/>
    <x v="77"/>
    <x v="1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8-07-07T00:00:00"/>
    <x v="14"/>
    <x v="77"/>
    <x v="1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8-07-07T00:00:00"/>
    <x v="14"/>
    <x v="77"/>
    <x v="1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d v="2019-03-03T00:00:00"/>
    <x v="58"/>
    <x v="490"/>
    <x v="0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5-02-03T00:00:00"/>
    <x v="39"/>
    <x v="215"/>
    <x v="1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5-02-03T00:00:00"/>
    <x v="39"/>
    <x v="215"/>
    <x v="1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d v="2015-02-03T00:00:00"/>
    <x v="39"/>
    <x v="215"/>
    <x v="1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d v="2015-02-03T00:00:00"/>
    <x v="39"/>
    <x v="215"/>
    <x v="1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d v="2015-02-03T00:00:00"/>
    <x v="39"/>
    <x v="215"/>
    <x v="1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7-02-07T00:00:00"/>
    <x v="26"/>
    <x v="367"/>
    <x v="0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d v="2016-01-12T00:00:00"/>
    <x v="36"/>
    <x v="164"/>
    <x v="3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8-05-08T00:00:00"/>
    <x v="35"/>
    <x v="129"/>
    <x v="1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d v="2018-05-08T00:00:00"/>
    <x v="35"/>
    <x v="129"/>
    <x v="1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8-05-08T00:00:00"/>
    <x v="35"/>
    <x v="129"/>
    <x v="1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d v="2018-05-08T00:00:00"/>
    <x v="35"/>
    <x v="129"/>
    <x v="1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d v="2017-12-06T00:00:00"/>
    <x v="53"/>
    <x v="570"/>
    <x v="1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d v="2019-06-03T00:00:00"/>
    <x v="60"/>
    <x v="668"/>
    <x v="1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5-08-12T00:00:00"/>
    <x v="19"/>
    <x v="544"/>
    <x v="2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d v="2015-08-12T00:00:00"/>
    <x v="19"/>
    <x v="544"/>
    <x v="2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d v="2015-08-12T00:00:00"/>
    <x v="19"/>
    <x v="544"/>
    <x v="2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d v="2015-08-12T00:00:00"/>
    <x v="19"/>
    <x v="544"/>
    <x v="2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d v="2015-08-12T00:00:00"/>
    <x v="19"/>
    <x v="544"/>
    <x v="2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d v="2016-05-12T00:00:00"/>
    <x v="5"/>
    <x v="314"/>
    <x v="3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6-05-12T00:00:00"/>
    <x v="5"/>
    <x v="314"/>
    <x v="3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d v="2016-05-12T00:00:00"/>
    <x v="5"/>
    <x v="314"/>
    <x v="3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d v="2016-05-12T00:00:00"/>
    <x v="5"/>
    <x v="314"/>
    <x v="3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d v="2016-05-12T00:00:00"/>
    <x v="5"/>
    <x v="314"/>
    <x v="3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d v="2017-11-05T00:00:00"/>
    <x v="56"/>
    <x v="567"/>
    <x v="1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d v="2017-11-05T00:00:00"/>
    <x v="56"/>
    <x v="567"/>
    <x v="1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d v="2017-11-05T00:00:00"/>
    <x v="56"/>
    <x v="567"/>
    <x v="1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d v="2017-11-05T00:00:00"/>
    <x v="56"/>
    <x v="567"/>
    <x v="1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d v="2017-12-06T00:00:00"/>
    <x v="53"/>
    <x v="415"/>
    <x v="1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d v="2017-05-05T00:00:00"/>
    <x v="17"/>
    <x v="454"/>
    <x v="2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d v="2017-05-05T00:00:00"/>
    <x v="17"/>
    <x v="454"/>
    <x v="2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d v="2017-05-05T00:00:00"/>
    <x v="17"/>
    <x v="454"/>
    <x v="2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d v="2019-05-06T00:00:00"/>
    <x v="57"/>
    <x v="443"/>
    <x v="2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d v="2019-05-06T00:00:00"/>
    <x v="57"/>
    <x v="443"/>
    <x v="2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d v="2019-05-06T00:00:00"/>
    <x v="57"/>
    <x v="443"/>
    <x v="2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d v="2019-05-06T00:00:00"/>
    <x v="57"/>
    <x v="443"/>
    <x v="2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6-07-03T00:00:00"/>
    <x v="46"/>
    <x v="682"/>
    <x v="3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d v="2015-04-12T00:00:00"/>
    <x v="54"/>
    <x v="206"/>
    <x v="1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d v="2015-04-12T00:00:00"/>
    <x v="54"/>
    <x v="206"/>
    <x v="1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8-06-05T00:00:00"/>
    <x v="41"/>
    <x v="548"/>
    <x v="2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d v="2015-12-05T00:00:00"/>
    <x v="49"/>
    <x v="422"/>
    <x v="1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"/>
  </r>
  <r>
    <n v="4717"/>
    <s v="CA-2017-143126"/>
    <d v="2017-03-12T00:00:00"/>
    <x v="15"/>
    <x v="16"/>
    <x v="0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d v="2015-12-12T00:00:00"/>
    <x v="49"/>
    <x v="314"/>
    <x v="1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d v="2015-10-10T00:00:00"/>
    <x v="44"/>
    <x v="683"/>
    <x v="2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"/>
  </r>
  <r>
    <n v="4720"/>
    <s v="CA-2015-142601"/>
    <d v="2016-06-04T00:00:00"/>
    <x v="21"/>
    <x v="229"/>
    <x v="0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d v="2016-06-04T00:00:00"/>
    <x v="21"/>
    <x v="229"/>
    <x v="0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d v="2014-07-06T00:00:00"/>
    <x v="59"/>
    <x v="475"/>
    <x v="0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1-09T00:00:00"/>
    <x v="12"/>
    <x v="233"/>
    <x v="1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7-10-05T00:00:00"/>
    <x v="16"/>
    <x v="684"/>
    <x v="3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x v="18"/>
    <x v="355"/>
    <x v="1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d v="2016-11-11T00:00:00"/>
    <x v="18"/>
    <x v="355"/>
    <x v="1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d v="2016-01-11T00:00:00"/>
    <x v="36"/>
    <x v="48"/>
    <x v="0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d v="2016-01-11T00:00:00"/>
    <x v="36"/>
    <x v="48"/>
    <x v="0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d v="2014-07-11T00:00:00"/>
    <x v="59"/>
    <x v="485"/>
    <x v="1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d v="2017-06-07T00:00:00"/>
    <x v="22"/>
    <x v="403"/>
    <x v="0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7-05-03T00:00:00"/>
    <x v="17"/>
    <x v="330"/>
    <x v="0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d v="2017-05-03T00:00:00"/>
    <x v="17"/>
    <x v="330"/>
    <x v="0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d v="2017-05-03T00:00:00"/>
    <x v="17"/>
    <x v="330"/>
    <x v="0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7-05-03T00:00:00"/>
    <x v="17"/>
    <x v="330"/>
    <x v="0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d v="2016-07-04T00:00:00"/>
    <x v="46"/>
    <x v="308"/>
    <x v="1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d v="2016-01-06T00:00:00"/>
    <x v="36"/>
    <x v="163"/>
    <x v="1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6-01-06T00:00:00"/>
    <x v="36"/>
    <x v="163"/>
    <x v="1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d v="2016-01-06T00:00:00"/>
    <x v="36"/>
    <x v="163"/>
    <x v="1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d v="2016-06-02T00:00:00"/>
    <x v="21"/>
    <x v="658"/>
    <x v="1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d v="2016-06-02T00:00:00"/>
    <x v="21"/>
    <x v="658"/>
    <x v="1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d v="2017-12-11T00:00:00"/>
    <x v="53"/>
    <x v="38"/>
    <x v="1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2-11T00:00:00"/>
    <x v="53"/>
    <x v="38"/>
    <x v="1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d v="2017-12-11T00:00:00"/>
    <x v="53"/>
    <x v="38"/>
    <x v="1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d v="2017-05-03T00:00:00"/>
    <x v="17"/>
    <x v="276"/>
    <x v="3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d v="2017-05-03T00:00:00"/>
    <x v="17"/>
    <x v="276"/>
    <x v="3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d v="2017-05-03T00:00:00"/>
    <x v="17"/>
    <x v="276"/>
    <x v="3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5-03T00:00:00"/>
    <x v="17"/>
    <x v="276"/>
    <x v="3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d v="2016-03-03T00:00:00"/>
    <x v="9"/>
    <x v="506"/>
    <x v="3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d v="2016-03-03T00:00:00"/>
    <x v="9"/>
    <x v="506"/>
    <x v="3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d v="2017-12-12T00:00:00"/>
    <x v="53"/>
    <x v="104"/>
    <x v="2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07-10T00:00:00"/>
    <x v="46"/>
    <x v="685"/>
    <x v="2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d v="2016-09-12T00:00:00"/>
    <x v="10"/>
    <x v="10"/>
    <x v="1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d v="2018-08-11T00:00:00"/>
    <x v="61"/>
    <x v="599"/>
    <x v="1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d v="2015-12-12T00:00:00"/>
    <x v="49"/>
    <x v="47"/>
    <x v="1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d v="2017-03-02T00:00:00"/>
    <x v="15"/>
    <x v="387"/>
    <x v="1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d v="2017-03-02T00:00:00"/>
    <x v="15"/>
    <x v="387"/>
    <x v="1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d v="2018-09-09T00:00:00"/>
    <x v="48"/>
    <x v="348"/>
    <x v="1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d v="2019-06-04T00:00:00"/>
    <x v="60"/>
    <x v="382"/>
    <x v="1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d v="2014-03-11T00:00:00"/>
    <x v="52"/>
    <x v="278"/>
    <x v="1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d v="2014-03-11T00:00:00"/>
    <x v="52"/>
    <x v="278"/>
    <x v="1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03-11T00:00:00"/>
    <x v="52"/>
    <x v="278"/>
    <x v="1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8-06-12T00:00:00"/>
    <x v="41"/>
    <x v="396"/>
    <x v="1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8-06-12T00:00:00"/>
    <x v="41"/>
    <x v="396"/>
    <x v="1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d v="2015-05-09T00:00:00"/>
    <x v="40"/>
    <x v="100"/>
    <x v="1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d v="2018-12-11T00:00:00"/>
    <x v="51"/>
    <x v="183"/>
    <x v="2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6-12-04T00:00:00"/>
    <x v="1"/>
    <x v="172"/>
    <x v="1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d v="2015-09-03T00:00:00"/>
    <x v="50"/>
    <x v="397"/>
    <x v="2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d v="2015-09-03T00:00:00"/>
    <x v="50"/>
    <x v="397"/>
    <x v="2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d v="2017-02-06T00:00:00"/>
    <x v="26"/>
    <x v="35"/>
    <x v="3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d v="2017-07-09T00:00:00"/>
    <x v="34"/>
    <x v="202"/>
    <x v="0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d v="2017-07-09T00:00:00"/>
    <x v="34"/>
    <x v="202"/>
    <x v="0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d v="2016-07-10T00:00:00"/>
    <x v="46"/>
    <x v="686"/>
    <x v="0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d v="2018-11-11T00:00:00"/>
    <x v="37"/>
    <x v="183"/>
    <x v="1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d v="2018-11-11T00:00:00"/>
    <x v="37"/>
    <x v="183"/>
    <x v="1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8-11-11T00:00:00"/>
    <x v="37"/>
    <x v="183"/>
    <x v="1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d v="2018-04-11T00:00:00"/>
    <x v="11"/>
    <x v="341"/>
    <x v="1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d v="2017-07-02T00:00:00"/>
    <x v="34"/>
    <x v="687"/>
    <x v="0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7-07-02T00:00:00"/>
    <x v="34"/>
    <x v="687"/>
    <x v="0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d v="2017-07-11T00:00:00"/>
    <x v="34"/>
    <x v="43"/>
    <x v="1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d v="2014-08-07T00:00:00"/>
    <x v="47"/>
    <x v="688"/>
    <x v="2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d v="2014-07-11T00:00:00"/>
    <x v="59"/>
    <x v="485"/>
    <x v="1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d v="2014-07-11T00:00:00"/>
    <x v="59"/>
    <x v="485"/>
    <x v="1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d v="2014-07-11T00:00:00"/>
    <x v="59"/>
    <x v="485"/>
    <x v="1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d v="2019-04-01T00:00:00"/>
    <x v="32"/>
    <x v="474"/>
    <x v="1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d v="2015-11-12T00:00:00"/>
    <x v="2"/>
    <x v="47"/>
    <x v="1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d v="2017-05-06T00:00:00"/>
    <x v="17"/>
    <x v="369"/>
    <x v="1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6-04-03T00:00:00"/>
    <x v="24"/>
    <x v="281"/>
    <x v="1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d v="2016-01-08T00:00:00"/>
    <x v="36"/>
    <x v="453"/>
    <x v="1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d v="2017-02-05T00:00:00"/>
    <x v="26"/>
    <x v="561"/>
    <x v="1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d v="2018-01-07T00:00:00"/>
    <x v="31"/>
    <x v="604"/>
    <x v="0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d v="2018-01-07T00:00:00"/>
    <x v="31"/>
    <x v="604"/>
    <x v="0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d v="2016-10-11T00:00:00"/>
    <x v="6"/>
    <x v="288"/>
    <x v="0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d v="2016-10-11T00:00:00"/>
    <x v="6"/>
    <x v="288"/>
    <x v="0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d v="2016-10-11T00:00:00"/>
    <x v="6"/>
    <x v="288"/>
    <x v="0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d v="2015-11-11T00:00:00"/>
    <x v="2"/>
    <x v="236"/>
    <x v="1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d v="2017-03-12T00:00:00"/>
    <x v="15"/>
    <x v="559"/>
    <x v="2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d v="2017-03-12T00:00:00"/>
    <x v="15"/>
    <x v="559"/>
    <x v="2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7-02-11T00:00:00"/>
    <x v="26"/>
    <x v="152"/>
    <x v="0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d v="2017-02-11T00:00:00"/>
    <x v="26"/>
    <x v="152"/>
    <x v="0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d v="2017-02-11T00:00:00"/>
    <x v="26"/>
    <x v="152"/>
    <x v="0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x v="0"/>
    <x v="542"/>
    <x v="2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6-02-12T00:00:00"/>
    <x v="28"/>
    <x v="73"/>
    <x v="1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d v="2016-02-12T00:00:00"/>
    <x v="28"/>
    <x v="73"/>
    <x v="1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d v="2016-02-12T00:00:00"/>
    <x v="28"/>
    <x v="73"/>
    <x v="1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d v="2016-02-12T00:00:00"/>
    <x v="28"/>
    <x v="73"/>
    <x v="1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d v="2017-08-06T00:00:00"/>
    <x v="20"/>
    <x v="501"/>
    <x v="1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7-04T00:00:00"/>
    <x v="43"/>
    <x v="632"/>
    <x v="1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d v="2015-07-04T00:00:00"/>
    <x v="43"/>
    <x v="632"/>
    <x v="1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d v="2016-10-07T00:00:00"/>
    <x v="6"/>
    <x v="472"/>
    <x v="3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d v="2017-09-11T00:00:00"/>
    <x v="27"/>
    <x v="381"/>
    <x v="1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d v="2017-09-11T00:00:00"/>
    <x v="27"/>
    <x v="381"/>
    <x v="1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d v="2017-09-11T00:00:00"/>
    <x v="27"/>
    <x v="381"/>
    <x v="1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d v="2017-12-11T00:00:00"/>
    <x v="53"/>
    <x v="181"/>
    <x v="2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01-11T00:00:00"/>
    <x v="45"/>
    <x v="575"/>
    <x v="1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d v="2014-01-11T00:00:00"/>
    <x v="45"/>
    <x v="575"/>
    <x v="1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d v="2017-03-05T00:00:00"/>
    <x v="15"/>
    <x v="400"/>
    <x v="1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d v="2014-07-11T00:00:00"/>
    <x v="59"/>
    <x v="485"/>
    <x v="1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d v="2014-07-11T00:00:00"/>
    <x v="59"/>
    <x v="485"/>
    <x v="1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d v="2014-07-11T00:00:00"/>
    <x v="59"/>
    <x v="485"/>
    <x v="1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d v="2014-07-11T00:00:00"/>
    <x v="59"/>
    <x v="485"/>
    <x v="1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05-10T00:00:00"/>
    <x v="17"/>
    <x v="389"/>
    <x v="1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d v="2017-05-10T00:00:00"/>
    <x v="17"/>
    <x v="389"/>
    <x v="1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d v="2017-05-10T00:00:00"/>
    <x v="17"/>
    <x v="389"/>
    <x v="1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d v="2017-01-06T00:00:00"/>
    <x v="12"/>
    <x v="35"/>
    <x v="2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d v="2017-01-06T00:00:00"/>
    <x v="12"/>
    <x v="35"/>
    <x v="2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"/>
    <n v="6"/>
    <n v="0.2"/>
    <n v="10.0572"/>
  </r>
  <r>
    <n v="4840"/>
    <s v="CA-2017-106831"/>
    <d v="2017-01-06T00:00:00"/>
    <x v="12"/>
    <x v="35"/>
    <x v="2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d v="2018-08-11T00:00:00"/>
    <x v="61"/>
    <x v="489"/>
    <x v="1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7-11-12T00:00:00"/>
    <x v="56"/>
    <x v="374"/>
    <x v="1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d v="2019-05-09T00:00:00"/>
    <x v="57"/>
    <x v="671"/>
    <x v="1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07-11T00:00:00"/>
    <x v="46"/>
    <x v="289"/>
    <x v="2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d v="2014-04-04T00:00:00"/>
    <x v="55"/>
    <x v="523"/>
    <x v="2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d v="2016-11-07T00:00:00"/>
    <x v="18"/>
    <x v="303"/>
    <x v="0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6-01-06T00:00:00"/>
    <x v="36"/>
    <x v="614"/>
    <x v="0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d v="2016-01-06T00:00:00"/>
    <x v="36"/>
    <x v="614"/>
    <x v="0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6-01-06T00:00:00"/>
    <x v="36"/>
    <x v="614"/>
    <x v="0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d v="2014-08-09T00:00:00"/>
    <x v="47"/>
    <x v="539"/>
    <x v="1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8-09T00:00:00"/>
    <x v="47"/>
    <x v="539"/>
    <x v="1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d v="2014-08-09T00:00:00"/>
    <x v="47"/>
    <x v="539"/>
    <x v="1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d v="2014-08-09T00:00:00"/>
    <x v="47"/>
    <x v="539"/>
    <x v="1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x v="29"/>
    <x v="219"/>
    <x v="0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x v="29"/>
    <x v="219"/>
    <x v="0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d v="2014-12-12T00:00:00"/>
    <x v="29"/>
    <x v="219"/>
    <x v="0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6-01-01T00:00:00"/>
    <x v="36"/>
    <x v="518"/>
    <x v="1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d v="2016-01-01T00:00:00"/>
    <x v="36"/>
    <x v="518"/>
    <x v="1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d v="2016-01-01T00:00:00"/>
    <x v="36"/>
    <x v="518"/>
    <x v="1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d v="2018-03-12T00:00:00"/>
    <x v="4"/>
    <x v="586"/>
    <x v="1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d v="2017-06-12T00:00:00"/>
    <x v="22"/>
    <x v="151"/>
    <x v="1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d v="2014-11-04T00:00:00"/>
    <x v="7"/>
    <x v="356"/>
    <x v="0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d v="2016-10-11T00:00:00"/>
    <x v="6"/>
    <x v="6"/>
    <x v="1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d v="2016-10-11T00:00:00"/>
    <x v="6"/>
    <x v="6"/>
    <x v="1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9-02-06T00:00:00"/>
    <x v="33"/>
    <x v="443"/>
    <x v="1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d v="2018-01-11T00:00:00"/>
    <x v="31"/>
    <x v="430"/>
    <x v="1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d v="2018-01-11T00:00:00"/>
    <x v="31"/>
    <x v="430"/>
    <x v="1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d v="2018-01-11T00:00:00"/>
    <x v="31"/>
    <x v="430"/>
    <x v="1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d v="2018-01-11T00:00:00"/>
    <x v="31"/>
    <x v="430"/>
    <x v="1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8-12-11T00:00:00"/>
    <x v="51"/>
    <x v="311"/>
    <x v="1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d v="2018-12-11T00:00:00"/>
    <x v="51"/>
    <x v="311"/>
    <x v="1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8-11-05T00:00:00"/>
    <x v="37"/>
    <x v="689"/>
    <x v="1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d v="2018-11-05T00:00:00"/>
    <x v="37"/>
    <x v="689"/>
    <x v="1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d v="2018-11-05T00:00:00"/>
    <x v="37"/>
    <x v="689"/>
    <x v="1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d v="2018-11-05T00:00:00"/>
    <x v="37"/>
    <x v="689"/>
    <x v="1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d v="2014-02-12T00:00:00"/>
    <x v="64"/>
    <x v="617"/>
    <x v="1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d v="2014-03-10T00:00:00"/>
    <x v="52"/>
    <x v="690"/>
    <x v="1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d v="2014-03-10T00:00:00"/>
    <x v="52"/>
    <x v="690"/>
    <x v="1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d v="2018-05-07T00:00:00"/>
    <x v="35"/>
    <x v="179"/>
    <x v="2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d v="2017-02-11T00:00:00"/>
    <x v="26"/>
    <x v="121"/>
    <x v="0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d v="2017-02-11T00:00:00"/>
    <x v="26"/>
    <x v="121"/>
    <x v="0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d v="2017-02-11T00:00:00"/>
    <x v="26"/>
    <x v="121"/>
    <x v="0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d v="2017-02-11T00:00:00"/>
    <x v="26"/>
    <x v="121"/>
    <x v="0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8-03T00:00:00"/>
    <x v="20"/>
    <x v="613"/>
    <x v="1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d v="2017-08-03T00:00:00"/>
    <x v="20"/>
    <x v="613"/>
    <x v="1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d v="2015-04-12T00:00:00"/>
    <x v="54"/>
    <x v="195"/>
    <x v="1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8-04-11T00:00:00"/>
    <x v="11"/>
    <x v="164"/>
    <x v="0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d v="2018-04-11T00:00:00"/>
    <x v="11"/>
    <x v="164"/>
    <x v="0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d v="2018-04-11T00:00:00"/>
    <x v="11"/>
    <x v="164"/>
    <x v="0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d v="2018-04-11T00:00:00"/>
    <x v="11"/>
    <x v="164"/>
    <x v="0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7-11-12T00:00:00"/>
    <x v="56"/>
    <x v="412"/>
    <x v="1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d v="2015-03-10T00:00:00"/>
    <x v="30"/>
    <x v="691"/>
    <x v="2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d v="2015-03-10T00:00:00"/>
    <x v="30"/>
    <x v="691"/>
    <x v="2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d v="2017-10-08T00:00:00"/>
    <x v="16"/>
    <x v="331"/>
    <x v="1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d v="2018-05-12T00:00:00"/>
    <x v="35"/>
    <x v="84"/>
    <x v="1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d v="2018-05-12T00:00:00"/>
    <x v="35"/>
    <x v="84"/>
    <x v="1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d v="2017-07-03T00:00:00"/>
    <x v="34"/>
    <x v="211"/>
    <x v="1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7-03T00:00:00"/>
    <x v="34"/>
    <x v="211"/>
    <x v="1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01-12T00:00:00"/>
    <x v="45"/>
    <x v="427"/>
    <x v="0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d v="2015-02-10T00:00:00"/>
    <x v="39"/>
    <x v="36"/>
    <x v="0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5-02-10T00:00:00"/>
    <x v="39"/>
    <x v="36"/>
    <x v="0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d v="2015-06-11T00:00:00"/>
    <x v="66"/>
    <x v="556"/>
    <x v="0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d v="2015-06-11T00:00:00"/>
    <x v="66"/>
    <x v="556"/>
    <x v="0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8-02-01T00:00:00"/>
    <x v="25"/>
    <x v="579"/>
    <x v="1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d v="2018-02-01T00:00:00"/>
    <x v="25"/>
    <x v="579"/>
    <x v="1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d v="2018-02-01T00:00:00"/>
    <x v="25"/>
    <x v="579"/>
    <x v="1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d v="2018-02-01T00:00:00"/>
    <x v="25"/>
    <x v="579"/>
    <x v="1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d v="2018-02-01T00:00:00"/>
    <x v="25"/>
    <x v="579"/>
    <x v="1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6-12-09T00:00:00"/>
    <x v="1"/>
    <x v="115"/>
    <x v="0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d v="2016-12-09T00:00:00"/>
    <x v="1"/>
    <x v="115"/>
    <x v="0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d v="2017-09-10T00:00:00"/>
    <x v="27"/>
    <x v="184"/>
    <x v="0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d v="2017-09-10T00:00:00"/>
    <x v="27"/>
    <x v="184"/>
    <x v="0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d v="2016-02-01T00:00:00"/>
    <x v="28"/>
    <x v="296"/>
    <x v="1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2-01T00:00:00"/>
    <x v="28"/>
    <x v="296"/>
    <x v="1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d v="2018-07-08T00:00:00"/>
    <x v="14"/>
    <x v="158"/>
    <x v="1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d v="2019-01-12T00:00:00"/>
    <x v="38"/>
    <x v="150"/>
    <x v="0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d v="2019-01-12T00:00:00"/>
    <x v="38"/>
    <x v="150"/>
    <x v="0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d v="2019-01-12T00:00:00"/>
    <x v="38"/>
    <x v="150"/>
    <x v="0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d v="2019-01-12T00:00:00"/>
    <x v="38"/>
    <x v="150"/>
    <x v="0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10-09T00:00:00"/>
    <x v="16"/>
    <x v="368"/>
    <x v="2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d v="2018-07-10T00:00:00"/>
    <x v="14"/>
    <x v="15"/>
    <x v="1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01-12T00:00:00"/>
    <x v="12"/>
    <x v="559"/>
    <x v="1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01-12T00:00:00"/>
    <x v="12"/>
    <x v="559"/>
    <x v="1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d v="2014-02-09T00:00:00"/>
    <x v="64"/>
    <x v="692"/>
    <x v="2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2-09T00:00:00"/>
    <x v="64"/>
    <x v="692"/>
    <x v="2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d v="2019-01-03T00:00:00"/>
    <x v="38"/>
    <x v="627"/>
    <x v="1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d v="2017-04-09T00:00:00"/>
    <x v="13"/>
    <x v="36"/>
    <x v="1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d v="2017-04-09T00:00:00"/>
    <x v="13"/>
    <x v="36"/>
    <x v="1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d v="2017-04-09T00:00:00"/>
    <x v="13"/>
    <x v="36"/>
    <x v="1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d v="2016-03-03T00:00:00"/>
    <x v="9"/>
    <x v="693"/>
    <x v="1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d v="2017-06-01T00:00:00"/>
    <x v="22"/>
    <x v="317"/>
    <x v="1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5-01-01T00:00:00"/>
    <x v="8"/>
    <x v="323"/>
    <x v="1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d v="2015-01-01T00:00:00"/>
    <x v="8"/>
    <x v="323"/>
    <x v="1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d v="2015-01-01T00:00:00"/>
    <x v="8"/>
    <x v="323"/>
    <x v="1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d v="2015-06-02T00:00:00"/>
    <x v="66"/>
    <x v="87"/>
    <x v="1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d v="2015-06-02T00:00:00"/>
    <x v="66"/>
    <x v="87"/>
    <x v="1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d v="2015-06-02T00:00:00"/>
    <x v="66"/>
    <x v="87"/>
    <x v="1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d v="2018-09-12T00:00:00"/>
    <x v="48"/>
    <x v="60"/>
    <x v="1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d v="2016-05-09T00:00:00"/>
    <x v="5"/>
    <x v="379"/>
    <x v="2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d v="2016-05-09T00:00:00"/>
    <x v="5"/>
    <x v="379"/>
    <x v="2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d v="2016-05-09T00:00:00"/>
    <x v="5"/>
    <x v="379"/>
    <x v="2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d v="2014-04-10T00:00:00"/>
    <x v="55"/>
    <x v="690"/>
    <x v="1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d v="2019-03-11T00:00:00"/>
    <x v="58"/>
    <x v="273"/>
    <x v="1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d v="2019-03-11T00:00:00"/>
    <x v="58"/>
    <x v="273"/>
    <x v="1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d v="2018-04-10T00:00:00"/>
    <x v="11"/>
    <x v="89"/>
    <x v="0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d v="2015-09-06T00:00:00"/>
    <x v="50"/>
    <x v="157"/>
    <x v="1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d v="2017-08-12T00:00:00"/>
    <x v="20"/>
    <x v="151"/>
    <x v="0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d v="2016-04-03T00:00:00"/>
    <x v="24"/>
    <x v="452"/>
    <x v="1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d v="2014-09-06T00:00:00"/>
    <x v="3"/>
    <x v="177"/>
    <x v="0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d v="2014-09-06T00:00:00"/>
    <x v="3"/>
    <x v="177"/>
    <x v="0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d v="2014-09-06T00:00:00"/>
    <x v="3"/>
    <x v="177"/>
    <x v="0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6-08-03T00:00:00"/>
    <x v="0"/>
    <x v="187"/>
    <x v="1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d v="2016-08-03T00:00:00"/>
    <x v="0"/>
    <x v="187"/>
    <x v="1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7-06-11T00:00:00"/>
    <x v="22"/>
    <x v="155"/>
    <x v="1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d v="2017-06-11T00:00:00"/>
    <x v="22"/>
    <x v="155"/>
    <x v="1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7-03T00:00:00"/>
    <x v="59"/>
    <x v="359"/>
    <x v="2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d v="2014-07-03T00:00:00"/>
    <x v="59"/>
    <x v="359"/>
    <x v="2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d v="2014-07-03T00:00:00"/>
    <x v="59"/>
    <x v="359"/>
    <x v="2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d v="2017-03-05T00:00:00"/>
    <x v="15"/>
    <x v="561"/>
    <x v="0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d v="2017-01-05T00:00:00"/>
    <x v="12"/>
    <x v="270"/>
    <x v="0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d v="2015-02-08T00:00:00"/>
    <x v="39"/>
    <x v="694"/>
    <x v="0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d v="2015-02-08T00:00:00"/>
    <x v="39"/>
    <x v="694"/>
    <x v="0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2-08T00:00:00"/>
    <x v="39"/>
    <x v="694"/>
    <x v="0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2-08T00:00:00"/>
    <x v="39"/>
    <x v="694"/>
    <x v="0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d v="2016-06-11T00:00:00"/>
    <x v="21"/>
    <x v="289"/>
    <x v="2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d v="2016-06-11T00:00:00"/>
    <x v="21"/>
    <x v="289"/>
    <x v="2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06-11T00:00:00"/>
    <x v="21"/>
    <x v="289"/>
    <x v="2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d v="2016-06-11T00:00:00"/>
    <x v="21"/>
    <x v="289"/>
    <x v="2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x v="46"/>
    <x v="305"/>
    <x v="1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6-06-09T00:00:00"/>
    <x v="21"/>
    <x v="45"/>
    <x v="0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d v="2015-07-12T00:00:00"/>
    <x v="43"/>
    <x v="206"/>
    <x v="2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07-12T00:00:00"/>
    <x v="43"/>
    <x v="206"/>
    <x v="2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d v="2015-07-12T00:00:00"/>
    <x v="43"/>
    <x v="206"/>
    <x v="2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09-12T00:00:00"/>
    <x v="10"/>
    <x v="10"/>
    <x v="0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d v="2016-09-12T00:00:00"/>
    <x v="10"/>
    <x v="10"/>
    <x v="0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d v="2016-09-12T00:00:00"/>
    <x v="10"/>
    <x v="10"/>
    <x v="0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d v="2015-04-11T00:00:00"/>
    <x v="54"/>
    <x v="436"/>
    <x v="1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06-11T00:00:00"/>
    <x v="21"/>
    <x v="52"/>
    <x v="0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6-09T00:00:00"/>
    <x v="66"/>
    <x v="582"/>
    <x v="1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d v="2014-03-09T00:00:00"/>
    <x v="52"/>
    <x v="692"/>
    <x v="3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4"/>
    <n v="5"/>
    <n v="0"/>
    <n v="7.056"/>
  </r>
  <r>
    <n v="4987"/>
    <s v="CA-2016-149279"/>
    <d v="2017-12-04T00:00:00"/>
    <x v="53"/>
    <x v="131"/>
    <x v="1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"/>
    <n v="3"/>
    <n v="0.2"/>
    <n v="5.4432"/>
  </r>
  <r>
    <n v="4988"/>
    <s v="CA-2016-149279"/>
    <d v="2017-12-04T00:00:00"/>
    <x v="53"/>
    <x v="131"/>
    <x v="1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d v="2017-12-04T00:00:00"/>
    <x v="53"/>
    <x v="131"/>
    <x v="1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d v="2019-07-08T00:00:00"/>
    <x v="62"/>
    <x v="108"/>
    <x v="1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d v="2019-07-08T00:00:00"/>
    <x v="62"/>
    <x v="108"/>
    <x v="1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d v="2017-07-12T00:00:00"/>
    <x v="34"/>
    <x v="104"/>
    <x v="1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d v="2016-06-12T00:00:00"/>
    <x v="21"/>
    <x v="10"/>
    <x v="1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d v="2016-06-12T00:00:00"/>
    <x v="21"/>
    <x v="10"/>
    <x v="1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d v="2016-06-12T00:00:00"/>
    <x v="21"/>
    <x v="10"/>
    <x v="1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d v="2014-04-11T00:00:00"/>
    <x v="55"/>
    <x v="695"/>
    <x v="1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x v="16"/>
    <x v="613"/>
    <x v="1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d v="2017-10-03T00:00:00"/>
    <x v="16"/>
    <x v="613"/>
    <x v="1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d v="2018-07-01T00:00:00"/>
    <x v="14"/>
    <x v="621"/>
    <x v="1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d v="2018-07-01T00:00:00"/>
    <x v="14"/>
    <x v="621"/>
    <x v="1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d v="2017-07-05T00:00:00"/>
    <x v="34"/>
    <x v="267"/>
    <x v="1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7-12-05T00:00:00"/>
    <x v="53"/>
    <x v="267"/>
    <x v="3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7-12-05T00:00:00"/>
    <x v="53"/>
    <x v="267"/>
    <x v="3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d v="2016-07-10T00:00:00"/>
    <x v="46"/>
    <x v="656"/>
    <x v="1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6-06-04T00:00:00"/>
    <x v="21"/>
    <x v="696"/>
    <x v="0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0-11T00:00:00"/>
    <x v="44"/>
    <x v="141"/>
    <x v="0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d v="2015-09-11T00:00:00"/>
    <x v="50"/>
    <x v="141"/>
    <x v="1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09-11T00:00:00"/>
    <x v="50"/>
    <x v="141"/>
    <x v="1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x v="43"/>
    <x v="46"/>
    <x v="1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d v="2015-07-09T00:00:00"/>
    <x v="43"/>
    <x v="46"/>
    <x v="1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d v="2015-07-09T00:00:00"/>
    <x v="43"/>
    <x v="46"/>
    <x v="1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d v="2017-11-05T00:00:00"/>
    <x v="56"/>
    <x v="224"/>
    <x v="2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8-09-07T00:00:00"/>
    <x v="48"/>
    <x v="209"/>
    <x v="1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d v="2018-09-07T00:00:00"/>
    <x v="48"/>
    <x v="209"/>
    <x v="1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d v="2018-09-07T00:00:00"/>
    <x v="48"/>
    <x v="209"/>
    <x v="1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d v="2015-12-11T00:00:00"/>
    <x v="49"/>
    <x v="48"/>
    <x v="1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d v="2015-12-11T00:00:00"/>
    <x v="49"/>
    <x v="48"/>
    <x v="1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d v="2015-03-11T00:00:00"/>
    <x v="30"/>
    <x v="7"/>
    <x v="2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d v="2015-03-11T00:00:00"/>
    <x v="30"/>
    <x v="7"/>
    <x v="2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d v="2015-03-11T00:00:00"/>
    <x v="30"/>
    <x v="7"/>
    <x v="2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d v="2018-11-03T00:00:00"/>
    <x v="37"/>
    <x v="167"/>
    <x v="0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d v="2017-06-12T00:00:00"/>
    <x v="22"/>
    <x v="151"/>
    <x v="1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d v="2017-06-12T00:00:00"/>
    <x v="22"/>
    <x v="151"/>
    <x v="1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d v="2017-06-12T00:00:00"/>
    <x v="22"/>
    <x v="151"/>
    <x v="1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d v="2019-05-07T00:00:00"/>
    <x v="57"/>
    <x v="225"/>
    <x v="1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d v="2019-05-07T00:00:00"/>
    <x v="57"/>
    <x v="225"/>
    <x v="1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d v="2019-05-07T00:00:00"/>
    <x v="57"/>
    <x v="225"/>
    <x v="1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d v="2019-05-07T00:00:00"/>
    <x v="57"/>
    <x v="225"/>
    <x v="1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2-09T00:00:00"/>
    <x v="64"/>
    <x v="697"/>
    <x v="0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d v="2019-05-01T00:00:00"/>
    <x v="57"/>
    <x v="651"/>
    <x v="1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d v="2019-05-01T00:00:00"/>
    <x v="57"/>
    <x v="651"/>
    <x v="1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9-05-01T00:00:00"/>
    <x v="57"/>
    <x v="651"/>
    <x v="1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d v="2018-02-12T00:00:00"/>
    <x v="25"/>
    <x v="546"/>
    <x v="1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d v="2018-02-12T00:00:00"/>
    <x v="25"/>
    <x v="546"/>
    <x v="1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d v="2015-09-08T00:00:00"/>
    <x v="50"/>
    <x v="674"/>
    <x v="0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d v="2014-06-04T00:00:00"/>
    <x v="63"/>
    <x v="664"/>
    <x v="1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d v="2014-06-04T00:00:00"/>
    <x v="63"/>
    <x v="664"/>
    <x v="1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d v="2018-05-11T00:00:00"/>
    <x v="35"/>
    <x v="341"/>
    <x v="0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d v="2015-11-07T00:00:00"/>
    <x v="2"/>
    <x v="607"/>
    <x v="2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x v="2"/>
    <x v="607"/>
    <x v="2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d v="2015-11-07T00:00:00"/>
    <x v="2"/>
    <x v="607"/>
    <x v="2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d v="2016-10-11T00:00:00"/>
    <x v="6"/>
    <x v="288"/>
    <x v="0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d v="2016-07-03T00:00:00"/>
    <x v="46"/>
    <x v="698"/>
    <x v="1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d v="2016-07-03T00:00:00"/>
    <x v="46"/>
    <x v="698"/>
    <x v="1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d v="2016-06-09T00:00:00"/>
    <x v="21"/>
    <x v="384"/>
    <x v="1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x v="43"/>
    <x v="556"/>
    <x v="1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d v="2018-07-05T00:00:00"/>
    <x v="14"/>
    <x v="325"/>
    <x v="3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d v="2015-03-01T00:00:00"/>
    <x v="30"/>
    <x v="652"/>
    <x v="0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d v="2015-03-01T00:00:00"/>
    <x v="30"/>
    <x v="652"/>
    <x v="0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d v="2015-03-01T00:00:00"/>
    <x v="30"/>
    <x v="652"/>
    <x v="0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d v="2015-08-09T00:00:00"/>
    <x v="19"/>
    <x v="143"/>
    <x v="2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"/>
    <n v="5"/>
    <n v="0"/>
    <n v="11.88"/>
  </r>
  <r>
    <n v="5058"/>
    <s v="CA-2015-162166"/>
    <d v="2015-08-09T00:00:00"/>
    <x v="19"/>
    <x v="143"/>
    <x v="2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d v="2016-03-04T00:00:00"/>
    <x v="9"/>
    <x v="511"/>
    <x v="1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d v="2016-05-12T00:00:00"/>
    <x v="5"/>
    <x v="73"/>
    <x v="0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d v="2016-05-12T00:00:00"/>
    <x v="5"/>
    <x v="73"/>
    <x v="0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d v="2015-08-05T00:00:00"/>
    <x v="19"/>
    <x v="478"/>
    <x v="1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8-05T00:00:00"/>
    <x v="19"/>
    <x v="478"/>
    <x v="1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d v="2015-08-05T00:00:00"/>
    <x v="19"/>
    <x v="478"/>
    <x v="1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d v="2018-10-09T00:00:00"/>
    <x v="42"/>
    <x v="516"/>
    <x v="2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2"/>
  </r>
  <r>
    <n v="5066"/>
    <s v="CA-2017-142090"/>
    <d v="2019-06-11T00:00:00"/>
    <x v="60"/>
    <x v="16"/>
    <x v="1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d v="2019-06-11T00:00:00"/>
    <x v="60"/>
    <x v="16"/>
    <x v="1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d v="2018-03-01T00:00:00"/>
    <x v="4"/>
    <x v="655"/>
    <x v="1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d v="2014-08-08T00:00:00"/>
    <x v="47"/>
    <x v="699"/>
    <x v="1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x v="47"/>
    <x v="699"/>
    <x v="1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x v="47"/>
    <x v="699"/>
    <x v="1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d v="2014-08-08T00:00:00"/>
    <x v="47"/>
    <x v="699"/>
    <x v="1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d v="2014-08-08T00:00:00"/>
    <x v="47"/>
    <x v="699"/>
    <x v="1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d v="2015-05-11T00:00:00"/>
    <x v="40"/>
    <x v="533"/>
    <x v="3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d v="2019-01-04T00:00:00"/>
    <x v="38"/>
    <x v="568"/>
    <x v="0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5-08-04T00:00:00"/>
    <x v="19"/>
    <x v="55"/>
    <x v="0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d v="2015-08-04T00:00:00"/>
    <x v="19"/>
    <x v="55"/>
    <x v="0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d v="2015-08-04T00:00:00"/>
    <x v="19"/>
    <x v="55"/>
    <x v="0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d v="2017-11-11T00:00:00"/>
    <x v="56"/>
    <x v="218"/>
    <x v="1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d v="2019-01-11T00:00:00"/>
    <x v="38"/>
    <x v="311"/>
    <x v="1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d v="2019-01-11T00:00:00"/>
    <x v="38"/>
    <x v="311"/>
    <x v="1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6-06-12T00:00:00"/>
    <x v="21"/>
    <x v="118"/>
    <x v="3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d v="2016-08-09T00:00:00"/>
    <x v="0"/>
    <x v="384"/>
    <x v="1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d v="2016-08-09T00:00:00"/>
    <x v="0"/>
    <x v="384"/>
    <x v="1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d v="2016-06-06T00:00:00"/>
    <x v="21"/>
    <x v="95"/>
    <x v="0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d v="2016-07-06T00:00:00"/>
    <x v="46"/>
    <x v="508"/>
    <x v="1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d v="2015-05-03T00:00:00"/>
    <x v="40"/>
    <x v="531"/>
    <x v="1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d v="2015-05-03T00:00:00"/>
    <x v="40"/>
    <x v="531"/>
    <x v="1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d v="2015-05-03T00:00:00"/>
    <x v="40"/>
    <x v="531"/>
    <x v="1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d v="2017-04-08T00:00:00"/>
    <x v="13"/>
    <x v="333"/>
    <x v="2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d v="2017-04-08T00:00:00"/>
    <x v="13"/>
    <x v="333"/>
    <x v="2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9-06-12T00:00:00"/>
    <x v="60"/>
    <x v="309"/>
    <x v="1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6-11-05T00:00:00"/>
    <x v="18"/>
    <x v="440"/>
    <x v="1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d v="2014-06-12T00:00:00"/>
    <x v="63"/>
    <x v="28"/>
    <x v="1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d v="2015-07-08T00:00:00"/>
    <x v="43"/>
    <x v="447"/>
    <x v="1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d v="2015-05-03T00:00:00"/>
    <x v="40"/>
    <x v="491"/>
    <x v="3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d v="2015-05-03T00:00:00"/>
    <x v="40"/>
    <x v="491"/>
    <x v="3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d v="2015-05-03T00:00:00"/>
    <x v="40"/>
    <x v="491"/>
    <x v="3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d v="2017-02-03T00:00:00"/>
    <x v="26"/>
    <x v="538"/>
    <x v="0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d v="2017-02-03T00:00:00"/>
    <x v="26"/>
    <x v="538"/>
    <x v="0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d v="2015-02-12T00:00:00"/>
    <x v="39"/>
    <x v="195"/>
    <x v="1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6-07-09T00:00:00"/>
    <x v="46"/>
    <x v="115"/>
    <x v="1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9-01-04T00:00:00"/>
    <x v="38"/>
    <x v="525"/>
    <x v="2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d v="2019-01-04T00:00:00"/>
    <x v="38"/>
    <x v="525"/>
    <x v="2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d v="2015-06-10T00:00:00"/>
    <x v="66"/>
    <x v="492"/>
    <x v="1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5-06-10T00:00:00"/>
    <x v="66"/>
    <x v="492"/>
    <x v="1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d v="2015-06-10T00:00:00"/>
    <x v="66"/>
    <x v="492"/>
    <x v="1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d v="2016-01-11T00:00:00"/>
    <x v="36"/>
    <x v="89"/>
    <x v="3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d v="2018-07-01T00:00:00"/>
    <x v="14"/>
    <x v="678"/>
    <x v="0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d v="2017-05-11T00:00:00"/>
    <x v="17"/>
    <x v="155"/>
    <x v="1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d v="2019-01-07T00:00:00"/>
    <x v="38"/>
    <x v="700"/>
    <x v="1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d v="2017-11-11T00:00:00"/>
    <x v="56"/>
    <x v="218"/>
    <x v="1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7-02-09T00:00:00"/>
    <x v="26"/>
    <x v="279"/>
    <x v="1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d v="2017-02-09T00:00:00"/>
    <x v="26"/>
    <x v="279"/>
    <x v="1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7-02-09T00:00:00"/>
    <x v="26"/>
    <x v="279"/>
    <x v="1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d v="2014-04-04T00:00:00"/>
    <x v="55"/>
    <x v="408"/>
    <x v="1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d v="2014-04-04T00:00:00"/>
    <x v="55"/>
    <x v="408"/>
    <x v="1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d v="2014-04-04T00:00:00"/>
    <x v="55"/>
    <x v="408"/>
    <x v="1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x v="55"/>
    <x v="408"/>
    <x v="1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d v="2015-02-09T00:00:00"/>
    <x v="39"/>
    <x v="539"/>
    <x v="3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"/>
    <n v="9"/>
    <n v="0"/>
    <n v="21.0654"/>
  </r>
  <r>
    <n v="5132"/>
    <s v="CA-2017-146626"/>
    <d v="2019-05-12T00:00:00"/>
    <x v="57"/>
    <x v="228"/>
    <x v="1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6-09-06T00:00:00"/>
    <x v="10"/>
    <x v="35"/>
    <x v="1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d v="2019-02-11T00:00:00"/>
    <x v="33"/>
    <x v="411"/>
    <x v="1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d v="2019-02-11T00:00:00"/>
    <x v="33"/>
    <x v="411"/>
    <x v="1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d v="2017-11-10T00:00:00"/>
    <x v="56"/>
    <x v="342"/>
    <x v="1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d v="2016-02-12T00:00:00"/>
    <x v="28"/>
    <x v="73"/>
    <x v="1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d v="2017-01-11T00:00:00"/>
    <x v="12"/>
    <x v="121"/>
    <x v="1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9-05-09T00:00:00"/>
    <x v="57"/>
    <x v="327"/>
    <x v="1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9-05-09T00:00:00"/>
    <x v="57"/>
    <x v="327"/>
    <x v="1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d v="2015-08-11T00:00:00"/>
    <x v="19"/>
    <x v="75"/>
    <x v="1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1-04T00:00:00"/>
    <x v="36"/>
    <x v="464"/>
    <x v="1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d v="2016-01-04T00:00:00"/>
    <x v="36"/>
    <x v="464"/>
    <x v="1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d v="2016-01-04T00:00:00"/>
    <x v="36"/>
    <x v="464"/>
    <x v="1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d v="2017-02-02T00:00:00"/>
    <x v="26"/>
    <x v="701"/>
    <x v="1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d v="2017-02-02T00:00:00"/>
    <x v="26"/>
    <x v="701"/>
    <x v="1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x v="26"/>
    <x v="701"/>
    <x v="1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8-12-12T00:00:00"/>
    <x v="51"/>
    <x v="555"/>
    <x v="1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d v="2018-12-12T00:00:00"/>
    <x v="51"/>
    <x v="555"/>
    <x v="1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d v="2015-09-06T00:00:00"/>
    <x v="50"/>
    <x v="312"/>
    <x v="3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d v="2017-06-03T00:00:00"/>
    <x v="22"/>
    <x v="259"/>
    <x v="0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9-01-09T00:00:00"/>
    <x v="38"/>
    <x v="630"/>
    <x v="2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d v="2016-06-06T00:00:00"/>
    <x v="21"/>
    <x v="250"/>
    <x v="1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d v="2016-06-06T00:00:00"/>
    <x v="21"/>
    <x v="250"/>
    <x v="1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d v="2015-07-08T00:00:00"/>
    <x v="43"/>
    <x v="457"/>
    <x v="2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d v="2015-07-08T00:00:00"/>
    <x v="43"/>
    <x v="457"/>
    <x v="2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9-06-06T00:00:00"/>
    <x v="60"/>
    <x v="193"/>
    <x v="0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d v="2019-06-06T00:00:00"/>
    <x v="60"/>
    <x v="193"/>
    <x v="0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d v="2019-06-06T00:00:00"/>
    <x v="60"/>
    <x v="193"/>
    <x v="0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d v="2017-02-10T00:00:00"/>
    <x v="26"/>
    <x v="260"/>
    <x v="0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d v="2017-02-10T00:00:00"/>
    <x v="26"/>
    <x v="260"/>
    <x v="0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d v="2016-06-07T00:00:00"/>
    <x v="21"/>
    <x v="83"/>
    <x v="1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7-06-11T00:00:00"/>
    <x v="22"/>
    <x v="43"/>
    <x v="0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d v="2015-06-07T00:00:00"/>
    <x v="66"/>
    <x v="547"/>
    <x v="1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0-11T00:00:00"/>
    <x v="65"/>
    <x v="147"/>
    <x v="1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d v="2018-03-05T00:00:00"/>
    <x v="4"/>
    <x v="567"/>
    <x v="0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d v="2018-03-05T00:00:00"/>
    <x v="4"/>
    <x v="567"/>
    <x v="0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d v="2018-03-05T00:00:00"/>
    <x v="4"/>
    <x v="567"/>
    <x v="0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d v="2015-08-03T00:00:00"/>
    <x v="19"/>
    <x v="328"/>
    <x v="2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8-07-10T00:00:00"/>
    <x v="14"/>
    <x v="169"/>
    <x v="1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d v="2018-07-10T00:00:00"/>
    <x v="14"/>
    <x v="169"/>
    <x v="1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d v="2016-05-11T00:00:00"/>
    <x v="5"/>
    <x v="245"/>
    <x v="2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d v="2018-02-12T00:00:00"/>
    <x v="25"/>
    <x v="412"/>
    <x v="1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d v="2016-01-04T00:00:00"/>
    <x v="36"/>
    <x v="511"/>
    <x v="1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d v="2016-01-04T00:00:00"/>
    <x v="36"/>
    <x v="511"/>
    <x v="1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d v="2016-01-04T00:00:00"/>
    <x v="36"/>
    <x v="511"/>
    <x v="1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d v="2017-12-09T00:00:00"/>
    <x v="53"/>
    <x v="17"/>
    <x v="2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"/>
  </r>
  <r>
    <n v="5183"/>
    <s v="CA-2017-108749"/>
    <d v="2017-12-09T00:00:00"/>
    <x v="53"/>
    <x v="17"/>
    <x v="2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8-12-09T00:00:00"/>
    <x v="51"/>
    <x v="376"/>
    <x v="2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8-12-09T00:00:00"/>
    <x v="51"/>
    <x v="376"/>
    <x v="2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x v="44"/>
    <x v="413"/>
    <x v="1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d v="2017-03-11T00:00:00"/>
    <x v="15"/>
    <x v="219"/>
    <x v="1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d v="2016-01-09T00:00:00"/>
    <x v="36"/>
    <x v="379"/>
    <x v="1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d v="2016-01-09T00:00:00"/>
    <x v="36"/>
    <x v="379"/>
    <x v="1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8-02-11T00:00:00"/>
    <x v="25"/>
    <x v="430"/>
    <x v="1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d v="2018-02-11T00:00:00"/>
    <x v="25"/>
    <x v="430"/>
    <x v="1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d v="2017-05-05T00:00:00"/>
    <x v="17"/>
    <x v="400"/>
    <x v="1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6-04-11T00:00:00"/>
    <x v="24"/>
    <x v="34"/>
    <x v="0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d v="2016-04-11T00:00:00"/>
    <x v="24"/>
    <x v="34"/>
    <x v="0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d v="2016-04-11T00:00:00"/>
    <x v="24"/>
    <x v="34"/>
    <x v="0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d v="2016-04-11T00:00:00"/>
    <x v="24"/>
    <x v="34"/>
    <x v="0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d v="2014-10-05T00:00:00"/>
    <x v="65"/>
    <x v="8"/>
    <x v="1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10-05T00:00:00"/>
    <x v="65"/>
    <x v="8"/>
    <x v="1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x v="9"/>
    <x v="452"/>
    <x v="1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d v="2016-03-03T00:00:00"/>
    <x v="9"/>
    <x v="452"/>
    <x v="1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x v="9"/>
    <x v="452"/>
    <x v="1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d v="2016-03-03T00:00:00"/>
    <x v="9"/>
    <x v="452"/>
    <x v="1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d v="2016-03-08T00:00:00"/>
    <x v="9"/>
    <x v="569"/>
    <x v="1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d v="2016-03-08T00:00:00"/>
    <x v="9"/>
    <x v="569"/>
    <x v="1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d v="2015-12-09T00:00:00"/>
    <x v="49"/>
    <x v="379"/>
    <x v="1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12-01T00:00:00"/>
    <x v="49"/>
    <x v="702"/>
    <x v="1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d v="2015-12-05T00:00:00"/>
    <x v="49"/>
    <x v="422"/>
    <x v="0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d v="2018-02-09T00:00:00"/>
    <x v="25"/>
    <x v="535"/>
    <x v="3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d v="2018-02-09T00:00:00"/>
    <x v="25"/>
    <x v="535"/>
    <x v="3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8-02-09T00:00:00"/>
    <x v="25"/>
    <x v="535"/>
    <x v="3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d v="2018-02-09T00:00:00"/>
    <x v="25"/>
    <x v="535"/>
    <x v="3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d v="2017-09-09T00:00:00"/>
    <x v="27"/>
    <x v="17"/>
    <x v="1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8-03-04T00:00:00"/>
    <x v="4"/>
    <x v="114"/>
    <x v="0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d v="2017-10-06T00:00:00"/>
    <x v="16"/>
    <x v="501"/>
    <x v="1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1-09T00:00:00"/>
    <x v="12"/>
    <x v="137"/>
    <x v="3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d v="2015-02-06T00:00:00"/>
    <x v="39"/>
    <x v="625"/>
    <x v="1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8-06-05T00:00:00"/>
    <x v="41"/>
    <x v="585"/>
    <x v="0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d v="2018-06-05T00:00:00"/>
    <x v="41"/>
    <x v="585"/>
    <x v="0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d v="2018-06-05T00:00:00"/>
    <x v="41"/>
    <x v="585"/>
    <x v="0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d v="2017-12-09T00:00:00"/>
    <x v="53"/>
    <x v="31"/>
    <x v="0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7-09-06T00:00:00"/>
    <x v="27"/>
    <x v="501"/>
    <x v="1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7-09-06T00:00:00"/>
    <x v="27"/>
    <x v="501"/>
    <x v="1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d v="2017-09-06T00:00:00"/>
    <x v="27"/>
    <x v="501"/>
    <x v="1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d v="2016-02-11T00:00:00"/>
    <x v="28"/>
    <x v="34"/>
    <x v="1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8-07-03T00:00:00"/>
    <x v="14"/>
    <x v="552"/>
    <x v="0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d v="2018-07-03T00:00:00"/>
    <x v="14"/>
    <x v="552"/>
    <x v="0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d v="2018-07-03T00:00:00"/>
    <x v="14"/>
    <x v="552"/>
    <x v="0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8-07-03T00:00:00"/>
    <x v="14"/>
    <x v="552"/>
    <x v="0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d v="2015-06-10T00:00:00"/>
    <x v="66"/>
    <x v="492"/>
    <x v="1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8-10-08T00:00:00"/>
    <x v="42"/>
    <x v="158"/>
    <x v="2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d v="2017-07-11T00:00:00"/>
    <x v="34"/>
    <x v="155"/>
    <x v="2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d v="2015-08-09T00:00:00"/>
    <x v="19"/>
    <x v="61"/>
    <x v="1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5-08-09T00:00:00"/>
    <x v="19"/>
    <x v="61"/>
    <x v="1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5-08-09T00:00:00"/>
    <x v="19"/>
    <x v="61"/>
    <x v="1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d v="2016-11-09T00:00:00"/>
    <x v="18"/>
    <x v="97"/>
    <x v="1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d v="2016-11-09T00:00:00"/>
    <x v="18"/>
    <x v="97"/>
    <x v="1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d v="2017-11-09T00:00:00"/>
    <x v="56"/>
    <x v="535"/>
    <x v="0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4-08T00:00:00"/>
    <x v="13"/>
    <x v="351"/>
    <x v="1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d v="2018-01-07T00:00:00"/>
    <x v="31"/>
    <x v="524"/>
    <x v="2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2-08T00:00:00"/>
    <x v="28"/>
    <x v="91"/>
    <x v="0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d v="2016-02-08T00:00:00"/>
    <x v="28"/>
    <x v="91"/>
    <x v="0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d v="2016-02-08T00:00:00"/>
    <x v="28"/>
    <x v="91"/>
    <x v="0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6-09-05T00:00:00"/>
    <x v="10"/>
    <x v="440"/>
    <x v="1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d v="2017-03-11T00:00:00"/>
    <x v="15"/>
    <x v="121"/>
    <x v="0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6-04-04T00:00:00"/>
    <x v="24"/>
    <x v="261"/>
    <x v="1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d v="2016-12-12T00:00:00"/>
    <x v="1"/>
    <x v="559"/>
    <x v="1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d v="2016-12-12T00:00:00"/>
    <x v="1"/>
    <x v="559"/>
    <x v="1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d v="2017-06-10T00:00:00"/>
    <x v="22"/>
    <x v="326"/>
    <x v="2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d v="2014-07-03T00:00:00"/>
    <x v="59"/>
    <x v="703"/>
    <x v="0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d v="2015-05-03T00:00:00"/>
    <x v="40"/>
    <x v="215"/>
    <x v="0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d v="2015-05-03T00:00:00"/>
    <x v="40"/>
    <x v="215"/>
    <x v="0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d v="2016-08-08T00:00:00"/>
    <x v="0"/>
    <x v="482"/>
    <x v="1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3-01T00:00:00"/>
    <x v="15"/>
    <x v="13"/>
    <x v="1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09-10T00:00:00"/>
    <x v="27"/>
    <x v="184"/>
    <x v="2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d v="2018-08-10T00:00:00"/>
    <x v="61"/>
    <x v="191"/>
    <x v="1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d v="2014-07-09T00:00:00"/>
    <x v="59"/>
    <x v="560"/>
    <x v="2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d v="2014-07-09T00:00:00"/>
    <x v="59"/>
    <x v="560"/>
    <x v="2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d v="2014-07-09T00:00:00"/>
    <x v="59"/>
    <x v="560"/>
    <x v="2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d v="2014-07-09T00:00:00"/>
    <x v="59"/>
    <x v="560"/>
    <x v="2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d v="2014-07-09T00:00:00"/>
    <x v="59"/>
    <x v="560"/>
    <x v="2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d v="2019-06-09T00:00:00"/>
    <x v="60"/>
    <x v="581"/>
    <x v="2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9-06-09T00:00:00"/>
    <x v="60"/>
    <x v="581"/>
    <x v="2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9-06-09T00:00:00"/>
    <x v="60"/>
    <x v="581"/>
    <x v="2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8-04-11T00:00:00"/>
    <x v="11"/>
    <x v="341"/>
    <x v="1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d v="2017-11-09T00:00:00"/>
    <x v="56"/>
    <x v="30"/>
    <x v="3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11-09T00:00:00"/>
    <x v="56"/>
    <x v="30"/>
    <x v="3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d v="2018-04-01T00:00:00"/>
    <x v="11"/>
    <x v="103"/>
    <x v="3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d v="2018-04-01T00:00:00"/>
    <x v="11"/>
    <x v="103"/>
    <x v="3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d v="2018-02-11T00:00:00"/>
    <x v="25"/>
    <x v="218"/>
    <x v="2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d v="2015-07-11T00:00:00"/>
    <x v="43"/>
    <x v="192"/>
    <x v="0"/>
    <s v="SV-20785"/>
    <s v="Stewart Visinsky"/>
    <s v="Consumer"/>
    <s v="United States"/>
    <s v="Burlington"/>
    <x v="42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d v="2018-02-12T00:00:00"/>
    <x v="25"/>
    <x v="336"/>
    <x v="1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d v="2018-02-12T00:00:00"/>
    <x v="25"/>
    <x v="336"/>
    <x v="1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d v="2015-01-09T00:00:00"/>
    <x v="8"/>
    <x v="93"/>
    <x v="1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d v="2014-07-12T00:00:00"/>
    <x v="59"/>
    <x v="320"/>
    <x v="1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d v="2017-07-09T00:00:00"/>
    <x v="34"/>
    <x v="30"/>
    <x v="1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07-10T00:00:00"/>
    <x v="34"/>
    <x v="301"/>
    <x v="1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5-09T00:00:00"/>
    <x v="40"/>
    <x v="582"/>
    <x v="1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5-09T00:00:00"/>
    <x v="40"/>
    <x v="582"/>
    <x v="1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d v="2016-06-03T00:00:00"/>
    <x v="21"/>
    <x v="698"/>
    <x v="1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6-06-03T00:00:00"/>
    <x v="21"/>
    <x v="698"/>
    <x v="1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"/>
    <n v="3"/>
    <n v="0"/>
    <n v="22.2"/>
  </r>
  <r>
    <n v="5286"/>
    <s v="CA-2017-105991"/>
    <d v="2017-05-05T00:00:00"/>
    <x v="17"/>
    <x v="454"/>
    <x v="2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d v="2017-05-05T00:00:00"/>
    <x v="17"/>
    <x v="454"/>
    <x v="2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d v="2017-05-05T00:00:00"/>
    <x v="17"/>
    <x v="454"/>
    <x v="2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d v="2019-06-04T00:00:00"/>
    <x v="60"/>
    <x v="382"/>
    <x v="1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8-09T00:00:00"/>
    <x v="47"/>
    <x v="306"/>
    <x v="1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8-09T00:00:00"/>
    <x v="47"/>
    <x v="306"/>
    <x v="1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d v="2014-08-09T00:00:00"/>
    <x v="47"/>
    <x v="306"/>
    <x v="1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d v="2018-08-06T00:00:00"/>
    <x v="61"/>
    <x v="231"/>
    <x v="2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7-02-12T00:00:00"/>
    <x v="26"/>
    <x v="559"/>
    <x v="1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d v="2018-03-08T00:00:00"/>
    <x v="4"/>
    <x v="498"/>
    <x v="1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d v="2017-04-03T00:00:00"/>
    <x v="13"/>
    <x v="156"/>
    <x v="1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9-03-07T00:00:00"/>
    <x v="58"/>
    <x v="590"/>
    <x v="1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d v="2019-03-07T00:00:00"/>
    <x v="58"/>
    <x v="590"/>
    <x v="1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d v="2017-11-09T00:00:00"/>
    <x v="56"/>
    <x v="535"/>
    <x v="2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d v="2017-11-09T00:00:00"/>
    <x v="56"/>
    <x v="535"/>
    <x v="2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d v="2018-06-05T00:00:00"/>
    <x v="41"/>
    <x v="614"/>
    <x v="1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d v="2018-06-05T00:00:00"/>
    <x v="41"/>
    <x v="614"/>
    <x v="1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d v="2018-06-05T00:00:00"/>
    <x v="41"/>
    <x v="614"/>
    <x v="1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1"/>
    <n v="6"/>
    <n v="0"/>
    <n v="29.808"/>
  </r>
  <r>
    <n v="5304"/>
    <s v="US-2014-139500"/>
    <d v="2015-04-11T00:00:00"/>
    <x v="54"/>
    <x v="550"/>
    <x v="1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d v="2015-09-09T00:00:00"/>
    <x v="50"/>
    <x v="143"/>
    <x v="2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d v="2017-09-02T00:00:00"/>
    <x v="27"/>
    <x v="434"/>
    <x v="1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d v="2017-09-02T00:00:00"/>
    <x v="27"/>
    <x v="434"/>
    <x v="1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d v="2017-09-02T00:00:00"/>
    <x v="27"/>
    <x v="434"/>
    <x v="1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d v="2018-07-11T00:00:00"/>
    <x v="14"/>
    <x v="341"/>
    <x v="2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d v="2018-07-11T00:00:00"/>
    <x v="14"/>
    <x v="341"/>
    <x v="2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d v="2018-07-11T00:00:00"/>
    <x v="14"/>
    <x v="341"/>
    <x v="2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7-09-08T00:00:00"/>
    <x v="27"/>
    <x v="331"/>
    <x v="1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7-09-08T00:00:00"/>
    <x v="27"/>
    <x v="331"/>
    <x v="1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d v="2019-06-04T00:00:00"/>
    <x v="60"/>
    <x v="382"/>
    <x v="1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d v="2019-06-04T00:00:00"/>
    <x v="60"/>
    <x v="382"/>
    <x v="1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2-05T00:00:00"/>
    <x v="28"/>
    <x v="450"/>
    <x v="1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d v="2017-02-10T00:00:00"/>
    <x v="26"/>
    <x v="327"/>
    <x v="2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8-06-09T00:00:00"/>
    <x v="41"/>
    <x v="19"/>
    <x v="0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04-12T00:00:00"/>
    <x v="54"/>
    <x v="206"/>
    <x v="1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04-12T00:00:00"/>
    <x v="54"/>
    <x v="206"/>
    <x v="1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6-05-01T00:00:00"/>
    <x v="5"/>
    <x v="704"/>
    <x v="1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d v="2014-06-01T00:00:00"/>
    <x v="63"/>
    <x v="258"/>
    <x v="0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5-03T00:00:00"/>
    <x v="40"/>
    <x v="531"/>
    <x v="1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d v="2018-01-12T00:00:00"/>
    <x v="31"/>
    <x v="374"/>
    <x v="0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d v="2016-04-09T00:00:00"/>
    <x v="24"/>
    <x v="660"/>
    <x v="1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4-09T00:00:00"/>
    <x v="24"/>
    <x v="660"/>
    <x v="1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d v="2016-04-09T00:00:00"/>
    <x v="24"/>
    <x v="660"/>
    <x v="1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d v="2016-02-08T00:00:00"/>
    <x v="28"/>
    <x v="9"/>
    <x v="1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6-02-08T00:00:00"/>
    <x v="28"/>
    <x v="9"/>
    <x v="1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6-02-08T00:00:00"/>
    <x v="28"/>
    <x v="9"/>
    <x v="1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d v="2016-09-05T00:00:00"/>
    <x v="10"/>
    <x v="448"/>
    <x v="1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d v="2018-04-10T00:00:00"/>
    <x v="11"/>
    <x v="439"/>
    <x v="1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09-11T00:00:00"/>
    <x v="50"/>
    <x v="141"/>
    <x v="0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d v="2015-09-11T00:00:00"/>
    <x v="50"/>
    <x v="141"/>
    <x v="0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d v="2015-09-11T00:00:00"/>
    <x v="50"/>
    <x v="141"/>
    <x v="0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d v="2015-09-11T00:00:00"/>
    <x v="50"/>
    <x v="141"/>
    <x v="0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d v="2015-09-11T00:00:00"/>
    <x v="50"/>
    <x v="102"/>
    <x v="1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d v="2015-09-11T00:00:00"/>
    <x v="50"/>
    <x v="102"/>
    <x v="1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d v="2015-11-10T00:00:00"/>
    <x v="2"/>
    <x v="21"/>
    <x v="0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d v="2018-09-03T00:00:00"/>
    <x v="48"/>
    <x v="239"/>
    <x v="0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d v="2018-09-03T00:00:00"/>
    <x v="48"/>
    <x v="239"/>
    <x v="0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d v="2018-09-03T00:00:00"/>
    <x v="48"/>
    <x v="239"/>
    <x v="0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d v="2015-04-01T00:00:00"/>
    <x v="54"/>
    <x v="669"/>
    <x v="1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d v="2015-04-01T00:00:00"/>
    <x v="54"/>
    <x v="669"/>
    <x v="1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d v="2017-09-12T00:00:00"/>
    <x v="27"/>
    <x v="374"/>
    <x v="1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d v="2016-06-09T00:00:00"/>
    <x v="21"/>
    <x v="384"/>
    <x v="1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d v="2016-06-09T00:00:00"/>
    <x v="21"/>
    <x v="384"/>
    <x v="1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d v="2016-03-09T00:00:00"/>
    <x v="9"/>
    <x v="379"/>
    <x v="2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5-01-05T00:00:00"/>
    <x v="8"/>
    <x v="417"/>
    <x v="1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d v="2015-01-05T00:00:00"/>
    <x v="8"/>
    <x v="417"/>
    <x v="1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8-05-09T00:00:00"/>
    <x v="35"/>
    <x v="413"/>
    <x v="1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d v="2014-05-08T00:00:00"/>
    <x v="23"/>
    <x v="578"/>
    <x v="1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d v="2014-05-08T00:00:00"/>
    <x v="23"/>
    <x v="578"/>
    <x v="1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d v="2014-05-08T00:00:00"/>
    <x v="23"/>
    <x v="578"/>
    <x v="1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d v="2018-02-04T00:00:00"/>
    <x v="25"/>
    <x v="486"/>
    <x v="1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d v="2017-09-06T00:00:00"/>
    <x v="27"/>
    <x v="237"/>
    <x v="2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d v="2018-05-12T00:00:00"/>
    <x v="35"/>
    <x v="546"/>
    <x v="1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d v="2018-05-12T00:00:00"/>
    <x v="35"/>
    <x v="546"/>
    <x v="1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5-06-01T00:00:00"/>
    <x v="66"/>
    <x v="88"/>
    <x v="0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d v="2017-08-11T00:00:00"/>
    <x v="20"/>
    <x v="42"/>
    <x v="1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d v="2017-10-06T00:00:00"/>
    <x v="16"/>
    <x v="226"/>
    <x v="1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d v="2017-10-06T00:00:00"/>
    <x v="16"/>
    <x v="226"/>
    <x v="1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10-06T00:00:00"/>
    <x v="16"/>
    <x v="226"/>
    <x v="1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d v="2017-10-09T00:00:00"/>
    <x v="16"/>
    <x v="368"/>
    <x v="2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d v="2017-08-04T00:00:00"/>
    <x v="20"/>
    <x v="94"/>
    <x v="1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8-04T00:00:00"/>
    <x v="20"/>
    <x v="94"/>
    <x v="1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6-12-10T00:00:00"/>
    <x v="1"/>
    <x v="260"/>
    <x v="1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d v="2016-12-10T00:00:00"/>
    <x v="1"/>
    <x v="260"/>
    <x v="1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d v="2016-12-10T00:00:00"/>
    <x v="1"/>
    <x v="260"/>
    <x v="1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"/>
    <n v="2"/>
    <n v="0.2"/>
    <n v="3.6288"/>
  </r>
  <r>
    <n v="5376"/>
    <s v="CA-2017-134152"/>
    <d v="2019-03-05T00:00:00"/>
    <x v="58"/>
    <x v="705"/>
    <x v="1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d v="2019-03-05T00:00:00"/>
    <x v="58"/>
    <x v="705"/>
    <x v="1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05-12T00:00:00"/>
    <x v="23"/>
    <x v="617"/>
    <x v="2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d v="2014-05-12T00:00:00"/>
    <x v="23"/>
    <x v="617"/>
    <x v="2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d v="2017-02-08T00:00:00"/>
    <x v="26"/>
    <x v="572"/>
    <x v="1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d v="2017-02-08T00:00:00"/>
    <x v="26"/>
    <x v="572"/>
    <x v="1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d v="2016-05-09T00:00:00"/>
    <x v="5"/>
    <x v="59"/>
    <x v="0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d v="2016-05-09T00:00:00"/>
    <x v="5"/>
    <x v="59"/>
    <x v="0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d v="2016-05-09T00:00:00"/>
    <x v="5"/>
    <x v="59"/>
    <x v="0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d v="2019-02-06T00:00:00"/>
    <x v="33"/>
    <x v="203"/>
    <x v="1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d v="2019-02-06T00:00:00"/>
    <x v="33"/>
    <x v="203"/>
    <x v="1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d v="2017-12-03T00:00:00"/>
    <x v="53"/>
    <x v="603"/>
    <x v="1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d v="2018-06-02T00:00:00"/>
    <x v="41"/>
    <x v="480"/>
    <x v="0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d v="2018-06-02T00:00:00"/>
    <x v="41"/>
    <x v="480"/>
    <x v="0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8-06-02T00:00:00"/>
    <x v="41"/>
    <x v="480"/>
    <x v="0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0-11T00:00:00"/>
    <x v="16"/>
    <x v="42"/>
    <x v="0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d v="2015-07-11T00:00:00"/>
    <x v="43"/>
    <x v="89"/>
    <x v="1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8"/>
  </r>
  <r>
    <n v="5393"/>
    <s v="US-2014-123183"/>
    <d v="2015-07-11T00:00:00"/>
    <x v="43"/>
    <x v="89"/>
    <x v="1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5-07-11T00:00:00"/>
    <x v="43"/>
    <x v="89"/>
    <x v="1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5-07-11T00:00:00"/>
    <x v="43"/>
    <x v="89"/>
    <x v="1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d v="2015-06-11T00:00:00"/>
    <x v="66"/>
    <x v="192"/>
    <x v="0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d v="2017-12-09T00:00:00"/>
    <x v="53"/>
    <x v="202"/>
    <x v="3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7-08-11T00:00:00"/>
    <x v="20"/>
    <x v="181"/>
    <x v="1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d v="2018-03-09T00:00:00"/>
    <x v="4"/>
    <x v="78"/>
    <x v="1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d v="2016-09-04T00:00:00"/>
    <x v="10"/>
    <x v="395"/>
    <x v="1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d v="2018-09-09T00:00:00"/>
    <x v="48"/>
    <x v="19"/>
    <x v="2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8-09-09T00:00:00"/>
    <x v="48"/>
    <x v="19"/>
    <x v="2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8-12-08T00:00:00"/>
    <x v="51"/>
    <x v="298"/>
    <x v="1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8-12-08T00:00:00"/>
    <x v="51"/>
    <x v="298"/>
    <x v="1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d v="2017-10-02T00:00:00"/>
    <x v="16"/>
    <x v="434"/>
    <x v="1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d v="2017-10-02T00:00:00"/>
    <x v="16"/>
    <x v="434"/>
    <x v="1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7-10-02T00:00:00"/>
    <x v="16"/>
    <x v="434"/>
    <x v="1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d v="2017-08-12T00:00:00"/>
    <x v="20"/>
    <x v="86"/>
    <x v="1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08-12T00:00:00"/>
    <x v="20"/>
    <x v="86"/>
    <x v="1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d v="2017-08-12T00:00:00"/>
    <x v="20"/>
    <x v="86"/>
    <x v="1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d v="2017-08-12T00:00:00"/>
    <x v="20"/>
    <x v="86"/>
    <x v="1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8-06-09T00:00:00"/>
    <x v="41"/>
    <x v="264"/>
    <x v="1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d v="2018-06-09T00:00:00"/>
    <x v="41"/>
    <x v="264"/>
    <x v="1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d v="2016-11-09T00:00:00"/>
    <x v="18"/>
    <x v="115"/>
    <x v="2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d v="2018-11-09T00:00:00"/>
    <x v="37"/>
    <x v="630"/>
    <x v="1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d v="2018-11-09T00:00:00"/>
    <x v="37"/>
    <x v="630"/>
    <x v="1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d v="2018-11-09T00:00:00"/>
    <x v="37"/>
    <x v="630"/>
    <x v="1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06-10T00:00:00"/>
    <x v="63"/>
    <x v="398"/>
    <x v="0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6-11-10T00:00:00"/>
    <x v="18"/>
    <x v="363"/>
    <x v="2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d v="2016-11-10T00:00:00"/>
    <x v="18"/>
    <x v="363"/>
    <x v="2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d v="2018-07-03T00:00:00"/>
    <x v="14"/>
    <x v="246"/>
    <x v="0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d v="2018-07-03T00:00:00"/>
    <x v="14"/>
    <x v="246"/>
    <x v="0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d v="2018-05-12T00:00:00"/>
    <x v="35"/>
    <x v="546"/>
    <x v="1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d v="2017-03-11T00:00:00"/>
    <x v="15"/>
    <x v="121"/>
    <x v="0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"/>
    <n v="5"/>
    <n v="0"/>
    <n v="11.88"/>
  </r>
  <r>
    <n v="5425"/>
    <s v="US-2017-120649"/>
    <d v="2018-08-01T00:00:00"/>
    <x v="61"/>
    <x v="352"/>
    <x v="1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03-12T00:00:00"/>
    <x v="9"/>
    <x v="118"/>
    <x v="2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03-12T00:00:00"/>
    <x v="9"/>
    <x v="118"/>
    <x v="2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d v="2017-02-06T00:00:00"/>
    <x v="26"/>
    <x v="124"/>
    <x v="3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x v="28"/>
    <x v="321"/>
    <x v="2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d v="2014-05-09T00:00:00"/>
    <x v="23"/>
    <x v="697"/>
    <x v="2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d v="2018-09-10T00:00:00"/>
    <x v="48"/>
    <x v="402"/>
    <x v="1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d v="2018-09-10T00:00:00"/>
    <x v="48"/>
    <x v="402"/>
    <x v="1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8-09-10T00:00:00"/>
    <x v="48"/>
    <x v="402"/>
    <x v="1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d v="2019-01-04T00:00:00"/>
    <x v="38"/>
    <x v="568"/>
    <x v="1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d v="2016-07-10T00:00:00"/>
    <x v="46"/>
    <x v="656"/>
    <x v="1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6-07-10T00:00:00"/>
    <x v="46"/>
    <x v="656"/>
    <x v="1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d v="2014-05-07T00:00:00"/>
    <x v="23"/>
    <x v="241"/>
    <x v="2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d v="2014-05-07T00:00:00"/>
    <x v="23"/>
    <x v="241"/>
    <x v="2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d v="2014-05-07T00:00:00"/>
    <x v="23"/>
    <x v="241"/>
    <x v="2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d v="2016-04-04T00:00:00"/>
    <x v="24"/>
    <x v="261"/>
    <x v="1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d v="2018-01-11T00:00:00"/>
    <x v="31"/>
    <x v="430"/>
    <x v="0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d v="2017-09-09T00:00:00"/>
    <x v="27"/>
    <x v="368"/>
    <x v="1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6-05-04T00:00:00"/>
    <x v="5"/>
    <x v="665"/>
    <x v="1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6-05-04T00:00:00"/>
    <x v="5"/>
    <x v="665"/>
    <x v="1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d v="2016-05-04T00:00:00"/>
    <x v="5"/>
    <x v="665"/>
    <x v="1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d v="2018-01-07T00:00:00"/>
    <x v="31"/>
    <x v="604"/>
    <x v="1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d v="2018-02-08T00:00:00"/>
    <x v="25"/>
    <x v="498"/>
    <x v="1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8-02-08T00:00:00"/>
    <x v="25"/>
    <x v="498"/>
    <x v="1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d v="2014-12-09T00:00:00"/>
    <x v="29"/>
    <x v="71"/>
    <x v="1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d v="2014-12-09T00:00:00"/>
    <x v="29"/>
    <x v="71"/>
    <x v="1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d v="2014-12-09T00:00:00"/>
    <x v="29"/>
    <x v="71"/>
    <x v="1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d v="2014-12-09T00:00:00"/>
    <x v="29"/>
    <x v="71"/>
    <x v="1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d v="2017-10-07T00:00:00"/>
    <x v="16"/>
    <x v="604"/>
    <x v="1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d v="2018-07-05T00:00:00"/>
    <x v="14"/>
    <x v="220"/>
    <x v="1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d v="2019-04-04T00:00:00"/>
    <x v="32"/>
    <x v="178"/>
    <x v="1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9-04-04T00:00:00"/>
    <x v="32"/>
    <x v="178"/>
    <x v="1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d v="2019-05-12T00:00:00"/>
    <x v="57"/>
    <x v="105"/>
    <x v="1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9-05-12T00:00:00"/>
    <x v="57"/>
    <x v="105"/>
    <x v="1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d v="2017-04-09T00:00:00"/>
    <x v="13"/>
    <x v="12"/>
    <x v="0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d v="2017-04-09T00:00:00"/>
    <x v="13"/>
    <x v="12"/>
    <x v="0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d v="2015-09-03T00:00:00"/>
    <x v="50"/>
    <x v="79"/>
    <x v="1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d v="2019-04-09T00:00:00"/>
    <x v="32"/>
    <x v="671"/>
    <x v="1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5-07-01T00:00:00"/>
    <x v="43"/>
    <x v="652"/>
    <x v="2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5-07-01T00:00:00"/>
    <x v="43"/>
    <x v="652"/>
    <x v="2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5-07-01T00:00:00"/>
    <x v="43"/>
    <x v="652"/>
    <x v="2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5-07-01T00:00:00"/>
    <x v="43"/>
    <x v="652"/>
    <x v="2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d v="2015-02-02T00:00:00"/>
    <x v="39"/>
    <x v="706"/>
    <x v="0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d v="2016-09-06T00:00:00"/>
    <x v="10"/>
    <x v="124"/>
    <x v="1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d v="2016-02-09T00:00:00"/>
    <x v="28"/>
    <x v="129"/>
    <x v="2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d v="2016-02-09T00:00:00"/>
    <x v="28"/>
    <x v="129"/>
    <x v="2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8-06-05T00:00:00"/>
    <x v="41"/>
    <x v="180"/>
    <x v="1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d v="2018-07-12T00:00:00"/>
    <x v="14"/>
    <x v="300"/>
    <x v="1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d v="2018-07-12T00:00:00"/>
    <x v="14"/>
    <x v="300"/>
    <x v="1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d v="2018-07-12T00:00:00"/>
    <x v="14"/>
    <x v="300"/>
    <x v="1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d v="2019-02-12T00:00:00"/>
    <x v="33"/>
    <x v="528"/>
    <x v="3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d v="2018-03-06T00:00:00"/>
    <x v="4"/>
    <x v="570"/>
    <x v="2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"/>
    <n v="3"/>
    <n v="0"/>
    <n v="22.2"/>
  </r>
  <r>
    <n v="5477"/>
    <s v="CA-2017-169691"/>
    <d v="2018-03-06T00:00:00"/>
    <x v="4"/>
    <x v="570"/>
    <x v="2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8-03-06T00:00:00"/>
    <x v="4"/>
    <x v="570"/>
    <x v="2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d v="2017-08-11T00:00:00"/>
    <x v="20"/>
    <x v="42"/>
    <x v="1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d v="2016-07-03T00:00:00"/>
    <x v="46"/>
    <x v="698"/>
    <x v="1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d v="2017-08-10T00:00:00"/>
    <x v="20"/>
    <x v="406"/>
    <x v="1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d v="2017-08-10T00:00:00"/>
    <x v="20"/>
    <x v="406"/>
    <x v="1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d v="2017-08-10T00:00:00"/>
    <x v="20"/>
    <x v="406"/>
    <x v="1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08-10T00:00:00"/>
    <x v="20"/>
    <x v="406"/>
    <x v="1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d v="2019-06-01T00:00:00"/>
    <x v="60"/>
    <x v="642"/>
    <x v="1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x v="29"/>
    <x v="519"/>
    <x v="1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d v="2016-12-10T00:00:00"/>
    <x v="1"/>
    <x v="327"/>
    <x v="1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d v="2017-01-04T00:00:00"/>
    <x v="12"/>
    <x v="172"/>
    <x v="0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d v="2017-01-04T00:00:00"/>
    <x v="12"/>
    <x v="172"/>
    <x v="0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1-04T00:00:00"/>
    <x v="12"/>
    <x v="172"/>
    <x v="0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d v="2017-01-04T00:00:00"/>
    <x v="12"/>
    <x v="172"/>
    <x v="0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d v="2019-02-01T00:00:00"/>
    <x v="33"/>
    <x v="186"/>
    <x v="2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d v="2016-04-11T00:00:00"/>
    <x v="24"/>
    <x v="236"/>
    <x v="3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d v="2016-04-11T00:00:00"/>
    <x v="24"/>
    <x v="236"/>
    <x v="3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6-04-11T00:00:00"/>
    <x v="24"/>
    <x v="236"/>
    <x v="3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d v="2015-04-09T00:00:00"/>
    <x v="54"/>
    <x v="37"/>
    <x v="1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d v="2017-12-06T00:00:00"/>
    <x v="53"/>
    <x v="415"/>
    <x v="1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d v="2018-03-07T00:00:00"/>
    <x v="4"/>
    <x v="11"/>
    <x v="0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d v="2018-03-07T00:00:00"/>
    <x v="4"/>
    <x v="11"/>
    <x v="0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8-03-07T00:00:00"/>
    <x v="4"/>
    <x v="11"/>
    <x v="0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8-03-07T00:00:00"/>
    <x v="4"/>
    <x v="11"/>
    <x v="0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8-03-07T00:00:00"/>
    <x v="4"/>
    <x v="11"/>
    <x v="0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d v="2017-02-11T00:00:00"/>
    <x v="26"/>
    <x v="26"/>
    <x v="1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d v="2017-02-11T00:00:00"/>
    <x v="26"/>
    <x v="26"/>
    <x v="1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d v="2017-02-11T00:00:00"/>
    <x v="26"/>
    <x v="26"/>
    <x v="1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d v="2017-02-11T00:00:00"/>
    <x v="26"/>
    <x v="26"/>
    <x v="1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d v="2016-08-10T00:00:00"/>
    <x v="0"/>
    <x v="50"/>
    <x v="3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d v="2016-08-04T00:00:00"/>
    <x v="0"/>
    <x v="395"/>
    <x v="1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d v="2015-08-10T00:00:00"/>
    <x v="19"/>
    <x v="636"/>
    <x v="1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d v="2018-03-05T00:00:00"/>
    <x v="4"/>
    <x v="548"/>
    <x v="1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d v="2018-03-05T00:00:00"/>
    <x v="4"/>
    <x v="548"/>
    <x v="1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d v="2015-12-02T00:00:00"/>
    <x v="49"/>
    <x v="707"/>
    <x v="1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5-12-02T00:00:00"/>
    <x v="49"/>
    <x v="707"/>
    <x v="1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d v="2017-06-05T00:00:00"/>
    <x v="22"/>
    <x v="177"/>
    <x v="2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d v="2017-06-05T00:00:00"/>
    <x v="22"/>
    <x v="177"/>
    <x v="2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7-06-05T00:00:00"/>
    <x v="22"/>
    <x v="177"/>
    <x v="2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d v="2017-06-11T00:00:00"/>
    <x v="22"/>
    <x v="534"/>
    <x v="0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04-12T00:00:00"/>
    <x v="13"/>
    <x v="554"/>
    <x v="1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d v="2017-04-12T00:00:00"/>
    <x v="13"/>
    <x v="554"/>
    <x v="1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d v="2017-04-12T00:00:00"/>
    <x v="13"/>
    <x v="554"/>
    <x v="1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d v="2017-04-12T00:00:00"/>
    <x v="13"/>
    <x v="554"/>
    <x v="1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04-12T00:00:00"/>
    <x v="13"/>
    <x v="554"/>
    <x v="1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d v="2016-05-06T00:00:00"/>
    <x v="5"/>
    <x v="163"/>
    <x v="2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d v="2016-05-06T00:00:00"/>
    <x v="5"/>
    <x v="163"/>
    <x v="2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d v="2016-10-12T00:00:00"/>
    <x v="6"/>
    <x v="126"/>
    <x v="2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d v="2019-06-04T00:00:00"/>
    <x v="60"/>
    <x v="382"/>
    <x v="1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8-12-04T00:00:00"/>
    <x v="51"/>
    <x v="708"/>
    <x v="1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8-05T00:00:00"/>
    <x v="19"/>
    <x v="517"/>
    <x v="2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d v="2017-07-03T00:00:00"/>
    <x v="34"/>
    <x v="356"/>
    <x v="1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d v="2017-06-08T00:00:00"/>
    <x v="22"/>
    <x v="275"/>
    <x v="1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d v="2017-02-12T00:00:00"/>
    <x v="26"/>
    <x v="559"/>
    <x v="1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d v="2016-06-06T00:00:00"/>
    <x v="21"/>
    <x v="163"/>
    <x v="2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d v="2016-01-04T00:00:00"/>
    <x v="36"/>
    <x v="229"/>
    <x v="1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8-10-05T00:00:00"/>
    <x v="42"/>
    <x v="329"/>
    <x v="1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8-10-05T00:00:00"/>
    <x v="42"/>
    <x v="329"/>
    <x v="1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d v="2018-10-05T00:00:00"/>
    <x v="42"/>
    <x v="329"/>
    <x v="1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d v="2017-07-12T00:00:00"/>
    <x v="34"/>
    <x v="104"/>
    <x v="1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d v="2017-07-12T00:00:00"/>
    <x v="34"/>
    <x v="104"/>
    <x v="1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d v="2017-07-12T00:00:00"/>
    <x v="34"/>
    <x v="104"/>
    <x v="1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d v="2018-10-09T00:00:00"/>
    <x v="42"/>
    <x v="221"/>
    <x v="1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d v="2017-07-09T00:00:00"/>
    <x v="34"/>
    <x v="194"/>
    <x v="2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d v="2017-07-09T00:00:00"/>
    <x v="34"/>
    <x v="194"/>
    <x v="2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d v="2016-04-11T00:00:00"/>
    <x v="24"/>
    <x v="34"/>
    <x v="2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d v="2016-04-11T00:00:00"/>
    <x v="24"/>
    <x v="34"/>
    <x v="2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d v="2014-12-11T00:00:00"/>
    <x v="29"/>
    <x v="147"/>
    <x v="1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d v="2014-12-11T00:00:00"/>
    <x v="29"/>
    <x v="147"/>
    <x v="1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d v="2014-12-11T00:00:00"/>
    <x v="29"/>
    <x v="147"/>
    <x v="1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d v="2014-12-11T00:00:00"/>
    <x v="29"/>
    <x v="147"/>
    <x v="1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d v="2014-12-11T00:00:00"/>
    <x v="29"/>
    <x v="147"/>
    <x v="1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d v="2017-02-10T00:00:00"/>
    <x v="26"/>
    <x v="260"/>
    <x v="0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d v="2016-02-12T00:00:00"/>
    <x v="28"/>
    <x v="118"/>
    <x v="1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d v="2016-02-12T00:00:00"/>
    <x v="28"/>
    <x v="118"/>
    <x v="1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d v="2015-06-12T00:00:00"/>
    <x v="66"/>
    <x v="544"/>
    <x v="1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d v="2015-06-12T00:00:00"/>
    <x v="66"/>
    <x v="544"/>
    <x v="1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d v="2015-06-12T00:00:00"/>
    <x v="66"/>
    <x v="544"/>
    <x v="1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d v="2019-07-03T00:00:00"/>
    <x v="62"/>
    <x v="395"/>
    <x v="0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9-07-03T00:00:00"/>
    <x v="62"/>
    <x v="395"/>
    <x v="0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9-07-03T00:00:00"/>
    <x v="62"/>
    <x v="395"/>
    <x v="0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d v="2018-01-03T00:00:00"/>
    <x v="31"/>
    <x v="456"/>
    <x v="3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d v="2014-05-12T00:00:00"/>
    <x v="23"/>
    <x v="74"/>
    <x v="1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d v="2014-05-12T00:00:00"/>
    <x v="23"/>
    <x v="74"/>
    <x v="1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d v="2014-05-12T00:00:00"/>
    <x v="23"/>
    <x v="74"/>
    <x v="1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d v="2014-05-12T00:00:00"/>
    <x v="23"/>
    <x v="74"/>
    <x v="1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d v="2014-05-12T00:00:00"/>
    <x v="23"/>
    <x v="74"/>
    <x v="1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d v="2016-12-12T00:00:00"/>
    <x v="1"/>
    <x v="230"/>
    <x v="1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1"/>
    <x v="230"/>
    <x v="1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d v="2017-09-09T00:00:00"/>
    <x v="27"/>
    <x v="535"/>
    <x v="0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d v="2017-09-09T00:00:00"/>
    <x v="27"/>
    <x v="535"/>
    <x v="0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d v="2017-09-09T00:00:00"/>
    <x v="27"/>
    <x v="535"/>
    <x v="0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d v="2017-04-10T00:00:00"/>
    <x v="13"/>
    <x v="161"/>
    <x v="1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d v="2016-09-05T00:00:00"/>
    <x v="10"/>
    <x v="448"/>
    <x v="1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d v="2015-03-12T00:00:00"/>
    <x v="30"/>
    <x v="140"/>
    <x v="0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d v="2019-06-11T00:00:00"/>
    <x v="60"/>
    <x v="230"/>
    <x v="1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d v="2019-06-11T00:00:00"/>
    <x v="60"/>
    <x v="230"/>
    <x v="1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d v="2019-06-11T00:00:00"/>
    <x v="60"/>
    <x v="230"/>
    <x v="1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d v="2016-07-03T00:00:00"/>
    <x v="46"/>
    <x v="452"/>
    <x v="2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d v="2015-07-07T00:00:00"/>
    <x v="43"/>
    <x v="607"/>
    <x v="1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08-12T00:00:00"/>
    <x v="0"/>
    <x v="198"/>
    <x v="0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d v="2016-08-12T00:00:00"/>
    <x v="0"/>
    <x v="198"/>
    <x v="0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d v="2015-01-10T00:00:00"/>
    <x v="8"/>
    <x v="269"/>
    <x v="0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d v="2015-01-10T00:00:00"/>
    <x v="8"/>
    <x v="269"/>
    <x v="0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8-07-11T00:00:00"/>
    <x v="14"/>
    <x v="489"/>
    <x v="1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d v="2018-12-09T00:00:00"/>
    <x v="51"/>
    <x v="516"/>
    <x v="3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d v="2018-12-09T00:00:00"/>
    <x v="51"/>
    <x v="516"/>
    <x v="3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d v="2017-01-09T00:00:00"/>
    <x v="12"/>
    <x v="97"/>
    <x v="1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d v="2018-01-02T00:00:00"/>
    <x v="31"/>
    <x v="640"/>
    <x v="1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8-01-02T00:00:00"/>
    <x v="31"/>
    <x v="640"/>
    <x v="1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d v="2014-03-10T00:00:00"/>
    <x v="52"/>
    <x v="116"/>
    <x v="3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d v="2014-03-10T00:00:00"/>
    <x v="52"/>
    <x v="116"/>
    <x v="3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d v="2014-03-10T00:00:00"/>
    <x v="52"/>
    <x v="116"/>
    <x v="3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d v="2018-03-08T00:00:00"/>
    <x v="4"/>
    <x v="488"/>
    <x v="0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d v="2018-03-08T00:00:00"/>
    <x v="4"/>
    <x v="488"/>
    <x v="0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d v="2015-03-12T00:00:00"/>
    <x v="30"/>
    <x v="140"/>
    <x v="1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d v="2017-08-09T00:00:00"/>
    <x v="20"/>
    <x v="368"/>
    <x v="1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d v="2017-08-09T00:00:00"/>
    <x v="20"/>
    <x v="368"/>
    <x v="1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d v="2019-01-03T00:00:00"/>
    <x v="38"/>
    <x v="600"/>
    <x v="1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d v="2015-06-12T00:00:00"/>
    <x v="66"/>
    <x v="196"/>
    <x v="1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9-07-08T00:00:00"/>
    <x v="62"/>
    <x v="97"/>
    <x v="1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d v="2015-05-10T00:00:00"/>
    <x v="40"/>
    <x v="383"/>
    <x v="2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d v="2018-06-08T00:00:00"/>
    <x v="41"/>
    <x v="432"/>
    <x v="1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d v="2018-06-08T00:00:00"/>
    <x v="41"/>
    <x v="432"/>
    <x v="1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d v="2016-02-02T00:00:00"/>
    <x v="28"/>
    <x v="461"/>
    <x v="1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d v="2017-11-08T00:00:00"/>
    <x v="56"/>
    <x v="331"/>
    <x v="1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d v="2017-11-08T00:00:00"/>
    <x v="56"/>
    <x v="331"/>
    <x v="1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d v="2017-11-08T00:00:00"/>
    <x v="56"/>
    <x v="331"/>
    <x v="1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d v="2019-06-06T00:00:00"/>
    <x v="60"/>
    <x v="193"/>
    <x v="1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d v="2016-06-09T00:00:00"/>
    <x v="21"/>
    <x v="14"/>
    <x v="2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8-01-09T00:00:00"/>
    <x v="31"/>
    <x v="347"/>
    <x v="1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8-01-09T00:00:00"/>
    <x v="31"/>
    <x v="347"/>
    <x v="1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d v="2018-01-09T00:00:00"/>
    <x v="31"/>
    <x v="347"/>
    <x v="1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d v="2018-01-09T00:00:00"/>
    <x v="31"/>
    <x v="347"/>
    <x v="1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d v="2017-12-10T00:00:00"/>
    <x v="53"/>
    <x v="342"/>
    <x v="0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7-12-10T00:00:00"/>
    <x v="53"/>
    <x v="342"/>
    <x v="0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d v="2016-05-09T00:00:00"/>
    <x v="5"/>
    <x v="401"/>
    <x v="0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6-05-09T00:00:00"/>
    <x v="5"/>
    <x v="401"/>
    <x v="0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d v="2019-02-06T00:00:00"/>
    <x v="33"/>
    <x v="409"/>
    <x v="1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"/>
    <n v="6"/>
    <n v="0.2"/>
    <n v="4.6818"/>
  </r>
  <r>
    <n v="5629"/>
    <s v="CA-2017-148810"/>
    <d v="2019-02-06T00:00:00"/>
    <x v="33"/>
    <x v="409"/>
    <x v="1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d v="2017-09-08T00:00:00"/>
    <x v="27"/>
    <x v="275"/>
    <x v="0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d v="2014-11-02T00:00:00"/>
    <x v="7"/>
    <x v="709"/>
    <x v="1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d v="2014-11-02T00:00:00"/>
    <x v="7"/>
    <x v="709"/>
    <x v="1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d v="2014-11-02T00:00:00"/>
    <x v="7"/>
    <x v="709"/>
    <x v="1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d v="2017-11-09T00:00:00"/>
    <x v="56"/>
    <x v="637"/>
    <x v="0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d v="2015-05-12T00:00:00"/>
    <x v="40"/>
    <x v="446"/>
    <x v="2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d v="2017-03-09T00:00:00"/>
    <x v="15"/>
    <x v="194"/>
    <x v="1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3-09T00:00:00"/>
    <x v="15"/>
    <x v="194"/>
    <x v="1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d v="2019-02-03T00:00:00"/>
    <x v="33"/>
    <x v="395"/>
    <x v="1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5-09-12T00:00:00"/>
    <x v="50"/>
    <x v="476"/>
    <x v="1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d v="2015-09-12T00:00:00"/>
    <x v="50"/>
    <x v="476"/>
    <x v="1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d v="2015-11-09T00:00:00"/>
    <x v="2"/>
    <x v="321"/>
    <x v="1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d v="2017-02-04T00:00:00"/>
    <x v="26"/>
    <x v="201"/>
    <x v="2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2"/>
  </r>
  <r>
    <n v="5643"/>
    <s v="CA-2016-127985"/>
    <d v="2016-01-04T00:00:00"/>
    <x v="36"/>
    <x v="464"/>
    <x v="0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d v="2016-03-05T00:00:00"/>
    <x v="9"/>
    <x v="450"/>
    <x v="0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d v="2018-11-03T00:00:00"/>
    <x v="37"/>
    <x v="543"/>
    <x v="2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d v="2018-02-04T00:00:00"/>
    <x v="25"/>
    <x v="608"/>
    <x v="1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4-01T00:00:00"/>
    <x v="54"/>
    <x v="88"/>
    <x v="1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02-11T00:00:00"/>
    <x v="26"/>
    <x v="152"/>
    <x v="1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8-05-07T00:00:00"/>
    <x v="35"/>
    <x v="179"/>
    <x v="0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"/>
    <n v="5"/>
    <n v="0"/>
    <n v="15.552"/>
  </r>
  <r>
    <n v="5650"/>
    <s v="CA-2017-142342"/>
    <d v="2018-05-07T00:00:00"/>
    <x v="35"/>
    <x v="179"/>
    <x v="0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8-05-07T00:00:00"/>
    <x v="35"/>
    <x v="179"/>
    <x v="0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8-05-07T00:00:00"/>
    <x v="35"/>
    <x v="179"/>
    <x v="0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d v="2017-06-10T00:00:00"/>
    <x v="22"/>
    <x v="184"/>
    <x v="1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04-11T00:00:00"/>
    <x v="55"/>
    <x v="173"/>
    <x v="1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d v="2017-06-12T00:00:00"/>
    <x v="22"/>
    <x v="554"/>
    <x v="2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7-12-09T00:00:00"/>
    <x v="53"/>
    <x v="21"/>
    <x v="1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d v="2017-12-09T00:00:00"/>
    <x v="53"/>
    <x v="21"/>
    <x v="1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d v="2017-09-07T00:00:00"/>
    <x v="27"/>
    <x v="214"/>
    <x v="3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d v="2017-09-07T00:00:00"/>
    <x v="27"/>
    <x v="214"/>
    <x v="3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d v="2017-09-07T00:00:00"/>
    <x v="27"/>
    <x v="214"/>
    <x v="3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d v="2017-09-07T00:00:00"/>
    <x v="27"/>
    <x v="214"/>
    <x v="3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d v="2016-11-06T00:00:00"/>
    <x v="18"/>
    <x v="35"/>
    <x v="1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d v="2016-11-06T00:00:00"/>
    <x v="18"/>
    <x v="35"/>
    <x v="1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d v="2016-11-06T00:00:00"/>
    <x v="18"/>
    <x v="35"/>
    <x v="1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d v="2015-09-06T00:00:00"/>
    <x v="50"/>
    <x v="242"/>
    <x v="0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d v="2015-09-06T00:00:00"/>
    <x v="50"/>
    <x v="242"/>
    <x v="0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d v="2019-03-10T00:00:00"/>
    <x v="58"/>
    <x v="355"/>
    <x v="1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d v="2019-03-10T00:00:00"/>
    <x v="58"/>
    <x v="355"/>
    <x v="1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d v="2017-10-01T00:00:00"/>
    <x v="16"/>
    <x v="309"/>
    <x v="1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d v="2016-04-05T00:00:00"/>
    <x v="24"/>
    <x v="710"/>
    <x v="1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6-04-05T00:00:00"/>
    <x v="24"/>
    <x v="710"/>
    <x v="1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d v="2016-05-12T00:00:00"/>
    <x v="5"/>
    <x v="496"/>
    <x v="1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d v="2018-04-07T00:00:00"/>
    <x v="11"/>
    <x v="53"/>
    <x v="1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d v="2018-04-07T00:00:00"/>
    <x v="11"/>
    <x v="53"/>
    <x v="1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7-12-09T00:00:00"/>
    <x v="53"/>
    <x v="347"/>
    <x v="1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d v="2017-12-09T00:00:00"/>
    <x v="53"/>
    <x v="347"/>
    <x v="1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d v="2014-02-04T00:00:00"/>
    <x v="64"/>
    <x v="408"/>
    <x v="1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2-04T00:00:00"/>
    <x v="64"/>
    <x v="408"/>
    <x v="1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d v="2014-02-04T00:00:00"/>
    <x v="64"/>
    <x v="408"/>
    <x v="1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05-11T00:00:00"/>
    <x v="40"/>
    <x v="533"/>
    <x v="3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d v="2016-04-07T00:00:00"/>
    <x v="24"/>
    <x v="564"/>
    <x v="3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d v="2016-04-07T00:00:00"/>
    <x v="24"/>
    <x v="564"/>
    <x v="3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d v="2016-04-07T00:00:00"/>
    <x v="24"/>
    <x v="564"/>
    <x v="3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7-02-12T00:00:00"/>
    <x v="26"/>
    <x v="16"/>
    <x v="1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x v="44"/>
    <x v="47"/>
    <x v="1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d v="2015-10-12T00:00:00"/>
    <x v="44"/>
    <x v="47"/>
    <x v="1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d v="2015-10-12T00:00:00"/>
    <x v="44"/>
    <x v="47"/>
    <x v="1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0-12T00:00:00"/>
    <x v="44"/>
    <x v="47"/>
    <x v="1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d v="2015-10-12T00:00:00"/>
    <x v="44"/>
    <x v="47"/>
    <x v="1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d v="2016-05-05T00:00:00"/>
    <x v="5"/>
    <x v="377"/>
    <x v="0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d v="2018-02-10T00:00:00"/>
    <x v="25"/>
    <x v="391"/>
    <x v="1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d v="2018-02-10T00:00:00"/>
    <x v="25"/>
    <x v="391"/>
    <x v="1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d v="2016-05-11T00:00:00"/>
    <x v="5"/>
    <x v="48"/>
    <x v="3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d v="2017-03-11T00:00:00"/>
    <x v="15"/>
    <x v="68"/>
    <x v="1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d v="2017-12-11T00:00:00"/>
    <x v="53"/>
    <x v="381"/>
    <x v="2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d v="2017-12-11T00:00:00"/>
    <x v="53"/>
    <x v="381"/>
    <x v="2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d v="2015-02-12T00:00:00"/>
    <x v="39"/>
    <x v="206"/>
    <x v="1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d v="2015-02-12T00:00:00"/>
    <x v="39"/>
    <x v="206"/>
    <x v="1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d v="2015-02-12T00:00:00"/>
    <x v="39"/>
    <x v="206"/>
    <x v="1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d v="2014-03-11T00:00:00"/>
    <x v="52"/>
    <x v="575"/>
    <x v="1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d v="2018-10-09T00:00:00"/>
    <x v="42"/>
    <x v="348"/>
    <x v="0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d v="2015-08-05T00:00:00"/>
    <x v="19"/>
    <x v="216"/>
    <x v="1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8-05T00:00:00"/>
    <x v="19"/>
    <x v="216"/>
    <x v="1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d v="2015-08-05T00:00:00"/>
    <x v="19"/>
    <x v="216"/>
    <x v="1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d v="2015-08-05T00:00:00"/>
    <x v="19"/>
    <x v="216"/>
    <x v="1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8-05T00:00:00"/>
    <x v="19"/>
    <x v="216"/>
    <x v="1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9-07-07T00:00:00"/>
    <x v="62"/>
    <x v="590"/>
    <x v="3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d v="2014-01-03T00:00:00"/>
    <x v="45"/>
    <x v="711"/>
    <x v="1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d v="2019-01-09T00:00:00"/>
    <x v="38"/>
    <x v="252"/>
    <x v="1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d v="2015-09-10T00:00:00"/>
    <x v="50"/>
    <x v="636"/>
    <x v="0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d v="2015-09-10T00:00:00"/>
    <x v="50"/>
    <x v="636"/>
    <x v="0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x v="50"/>
    <x v="636"/>
    <x v="0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d v="2015-09-10T00:00:00"/>
    <x v="50"/>
    <x v="636"/>
    <x v="0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d v="2019-05-03T00:00:00"/>
    <x v="57"/>
    <x v="395"/>
    <x v="0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d v="2016-02-11T00:00:00"/>
    <x v="28"/>
    <x v="48"/>
    <x v="2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d v="2016-02-11T00:00:00"/>
    <x v="28"/>
    <x v="48"/>
    <x v="2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6-02-11T00:00:00"/>
    <x v="28"/>
    <x v="48"/>
    <x v="2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d v="2018-02-09T00:00:00"/>
    <x v="25"/>
    <x v="347"/>
    <x v="1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d v="2015-10-09T00:00:00"/>
    <x v="44"/>
    <x v="129"/>
    <x v="1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7-01-09T00:00:00"/>
    <x v="12"/>
    <x v="423"/>
    <x v="2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d v="2015-04-05T00:00:00"/>
    <x v="54"/>
    <x v="266"/>
    <x v="1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d v="2017-08-12T00:00:00"/>
    <x v="20"/>
    <x v="104"/>
    <x v="1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d v="2017-08-12T00:00:00"/>
    <x v="20"/>
    <x v="104"/>
    <x v="1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d v="2017-08-12T00:00:00"/>
    <x v="20"/>
    <x v="104"/>
    <x v="1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d v="2017-08-12T00:00:00"/>
    <x v="20"/>
    <x v="104"/>
    <x v="1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d v="2017-08-12T00:00:00"/>
    <x v="20"/>
    <x v="104"/>
    <x v="1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d v="2019-05-06T00:00:00"/>
    <x v="57"/>
    <x v="303"/>
    <x v="2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d v="2019-05-06T00:00:00"/>
    <x v="57"/>
    <x v="303"/>
    <x v="2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d v="2019-05-06T00:00:00"/>
    <x v="57"/>
    <x v="303"/>
    <x v="2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d v="2016-05-06T00:00:00"/>
    <x v="5"/>
    <x v="610"/>
    <x v="1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d v="2015-08-01T00:00:00"/>
    <x v="19"/>
    <x v="615"/>
    <x v="1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5-08-01T00:00:00"/>
    <x v="19"/>
    <x v="615"/>
    <x v="1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d v="2018-07-12T00:00:00"/>
    <x v="14"/>
    <x v="291"/>
    <x v="1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d v="2019-04-03T00:00:00"/>
    <x v="32"/>
    <x v="600"/>
    <x v="2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d v="2016-08-12T00:00:00"/>
    <x v="0"/>
    <x v="126"/>
    <x v="1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"/>
    <n v="2"/>
    <n v="0.2"/>
    <n v="31.198"/>
  </r>
  <r>
    <n v="5748"/>
    <s v="CA-2016-113733"/>
    <d v="2016-08-12T00:00:00"/>
    <x v="0"/>
    <x v="126"/>
    <x v="1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d v="2016-08-12T00:00:00"/>
    <x v="0"/>
    <x v="126"/>
    <x v="1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d v="2018-06-11T00:00:00"/>
    <x v="41"/>
    <x v="200"/>
    <x v="1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d v="2016-06-05T00:00:00"/>
    <x v="21"/>
    <x v="681"/>
    <x v="1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d v="2017-10-01T00:00:00"/>
    <x v="16"/>
    <x v="103"/>
    <x v="1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"/>
    <n v="3"/>
    <n v="0"/>
    <n v="22.2"/>
  </r>
  <r>
    <n v="5753"/>
    <s v="CA-2016-125850"/>
    <d v="2017-10-01T00:00:00"/>
    <x v="16"/>
    <x v="103"/>
    <x v="1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d v="2016-03-02T00:00:00"/>
    <x v="9"/>
    <x v="667"/>
    <x v="1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7-05-03T00:00:00"/>
    <x v="17"/>
    <x v="644"/>
    <x v="0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6"/>
  </r>
  <r>
    <n v="5756"/>
    <s v="CA-2014-163748"/>
    <d v="2015-02-10T00:00:00"/>
    <x v="39"/>
    <x v="269"/>
    <x v="1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d v="2015-02-10T00:00:00"/>
    <x v="39"/>
    <x v="269"/>
    <x v="1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11-08T00:00:00"/>
    <x v="2"/>
    <x v="91"/>
    <x v="1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d v="2016-10-11T00:00:00"/>
    <x v="6"/>
    <x v="0"/>
    <x v="2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d v="2018-06-12T00:00:00"/>
    <x v="41"/>
    <x v="412"/>
    <x v="3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d v="2018-06-12T00:00:00"/>
    <x v="41"/>
    <x v="412"/>
    <x v="3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d v="2017-12-08T00:00:00"/>
    <x v="53"/>
    <x v="331"/>
    <x v="2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d v="2017-12-08T00:00:00"/>
    <x v="53"/>
    <x v="331"/>
    <x v="2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03-11T00:00:00"/>
    <x v="30"/>
    <x v="533"/>
    <x v="2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d v="2015-10-09T00:00:00"/>
    <x v="44"/>
    <x v="61"/>
    <x v="0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d v="2014-08-11T00:00:00"/>
    <x v="47"/>
    <x v="326"/>
    <x v="1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d v="2016-08-10T00:00:00"/>
    <x v="0"/>
    <x v="581"/>
    <x v="1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d v="2017-08-09T00:00:00"/>
    <x v="20"/>
    <x v="202"/>
    <x v="0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d v="2017-01-02T00:00:00"/>
    <x v="12"/>
    <x v="712"/>
    <x v="1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7-01-02T00:00:00"/>
    <x v="12"/>
    <x v="712"/>
    <x v="1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6-12-09T00:00:00"/>
    <x v="1"/>
    <x v="108"/>
    <x v="1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6-12-09T00:00:00"/>
    <x v="1"/>
    <x v="108"/>
    <x v="1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d v="2017-02-11T00:00:00"/>
    <x v="26"/>
    <x v="320"/>
    <x v="1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8-07-08T00:00:00"/>
    <x v="14"/>
    <x v="379"/>
    <x v="1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d v="2016-12-04T00:00:00"/>
    <x v="1"/>
    <x v="172"/>
    <x v="1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d v="2016-12-04T00:00:00"/>
    <x v="1"/>
    <x v="172"/>
    <x v="1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d v="2016-04-12T00:00:00"/>
    <x v="24"/>
    <x v="426"/>
    <x v="1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04-12T00:00:00"/>
    <x v="24"/>
    <x v="63"/>
    <x v="1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d v="2014-11-11T00:00:00"/>
    <x v="7"/>
    <x v="7"/>
    <x v="1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d v="2014-11-11T00:00:00"/>
    <x v="7"/>
    <x v="7"/>
    <x v="1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d v="2015-02-04T00:00:00"/>
    <x v="39"/>
    <x v="680"/>
    <x v="1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49"/>
    <x v="47"/>
    <x v="0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x v="49"/>
    <x v="47"/>
    <x v="0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x v="49"/>
    <x v="47"/>
    <x v="0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d v="2017-02-10T00:00:00"/>
    <x v="26"/>
    <x v="161"/>
    <x v="1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02-10T00:00:00"/>
    <x v="26"/>
    <x v="161"/>
    <x v="1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d v="2017-02-10T00:00:00"/>
    <x v="26"/>
    <x v="161"/>
    <x v="1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02-10T00:00:00"/>
    <x v="26"/>
    <x v="161"/>
    <x v="1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d v="2017-10-04T00:00:00"/>
    <x v="16"/>
    <x v="339"/>
    <x v="0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d v="2017-10-04T00:00:00"/>
    <x v="16"/>
    <x v="339"/>
    <x v="0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9-05-09T00:00:00"/>
    <x v="57"/>
    <x v="363"/>
    <x v="2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9-05-09T00:00:00"/>
    <x v="57"/>
    <x v="363"/>
    <x v="2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9-05-09T00:00:00"/>
    <x v="57"/>
    <x v="363"/>
    <x v="2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9-05-09T00:00:00"/>
    <x v="57"/>
    <x v="363"/>
    <x v="2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d v="2019-05-09T00:00:00"/>
    <x v="57"/>
    <x v="363"/>
    <x v="2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d v="2016-05-09T00:00:00"/>
    <x v="5"/>
    <x v="116"/>
    <x v="0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d v="2016-05-09T00:00:00"/>
    <x v="5"/>
    <x v="116"/>
    <x v="0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d v="2016-05-09T00:00:00"/>
    <x v="5"/>
    <x v="116"/>
    <x v="0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d v="2016-05-09T00:00:00"/>
    <x v="5"/>
    <x v="116"/>
    <x v="0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5-08-08T00:00:00"/>
    <x v="19"/>
    <x v="674"/>
    <x v="0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d v="2014-11-07T00:00:00"/>
    <x v="7"/>
    <x v="558"/>
    <x v="2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d v="2014-11-07T00:00:00"/>
    <x v="7"/>
    <x v="558"/>
    <x v="2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d v="2016-10-03T00:00:00"/>
    <x v="6"/>
    <x v="287"/>
    <x v="2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d v="2017-12-05T00:00:00"/>
    <x v="53"/>
    <x v="325"/>
    <x v="1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"/>
    <n v="3"/>
    <n v="0.2"/>
    <n v="1.1556"/>
  </r>
  <r>
    <n v="5805"/>
    <s v="CA-2017-113873"/>
    <d v="2018-01-11T00:00:00"/>
    <x v="31"/>
    <x v="319"/>
    <x v="1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d v="2018-01-11T00:00:00"/>
    <x v="31"/>
    <x v="319"/>
    <x v="1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d v="2016-04-09T00:00:00"/>
    <x v="24"/>
    <x v="59"/>
    <x v="0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x v="24"/>
    <x v="59"/>
    <x v="0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d v="2016-04-09T00:00:00"/>
    <x v="24"/>
    <x v="59"/>
    <x v="0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d v="2016-06-02T00:00:00"/>
    <x v="21"/>
    <x v="477"/>
    <x v="1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d v="2016-10-03T00:00:00"/>
    <x v="6"/>
    <x v="187"/>
    <x v="1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d v="2016-10-03T00:00:00"/>
    <x v="6"/>
    <x v="187"/>
    <x v="1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d v="2016-10-03T00:00:00"/>
    <x v="6"/>
    <x v="187"/>
    <x v="1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d v="2015-02-07T00:00:00"/>
    <x v="39"/>
    <x v="338"/>
    <x v="2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6-03-06T00:00:00"/>
    <x v="9"/>
    <x v="587"/>
    <x v="2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d v="2016-02-11T00:00:00"/>
    <x v="28"/>
    <x v="141"/>
    <x v="3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6-02-11T00:00:00"/>
    <x v="28"/>
    <x v="141"/>
    <x v="3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6-02-11T00:00:00"/>
    <x v="28"/>
    <x v="141"/>
    <x v="3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d v="2016-02-11T00:00:00"/>
    <x v="28"/>
    <x v="141"/>
    <x v="3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d v="2016-02-11T00:00:00"/>
    <x v="28"/>
    <x v="141"/>
    <x v="3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12-05T00:00:00"/>
    <x v="53"/>
    <x v="318"/>
    <x v="1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d v="2017-12-05T00:00:00"/>
    <x v="53"/>
    <x v="318"/>
    <x v="1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12-05T00:00:00"/>
    <x v="53"/>
    <x v="318"/>
    <x v="1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d v="2017-12-05T00:00:00"/>
    <x v="53"/>
    <x v="318"/>
    <x v="1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d v="2014-02-05T00:00:00"/>
    <x v="64"/>
    <x v="696"/>
    <x v="3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d v="2017-03-09T00:00:00"/>
    <x v="15"/>
    <x v="12"/>
    <x v="0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d v="2017-03-09T00:00:00"/>
    <x v="15"/>
    <x v="12"/>
    <x v="0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3-09T00:00:00"/>
    <x v="15"/>
    <x v="12"/>
    <x v="0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d v="2017-03-09T00:00:00"/>
    <x v="15"/>
    <x v="12"/>
    <x v="0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d v="2016-03-12T00:00:00"/>
    <x v="9"/>
    <x v="73"/>
    <x v="1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d v="2016-03-12T00:00:00"/>
    <x v="9"/>
    <x v="73"/>
    <x v="1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6-06-07T00:00:00"/>
    <x v="21"/>
    <x v="499"/>
    <x v="1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d v="2017-09-07T00:00:00"/>
    <x v="27"/>
    <x v="524"/>
    <x v="1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7-09-07T00:00:00"/>
    <x v="27"/>
    <x v="524"/>
    <x v="1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9-06T00:00:00"/>
    <x v="50"/>
    <x v="180"/>
    <x v="1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d v="2015-09-06T00:00:00"/>
    <x v="50"/>
    <x v="180"/>
    <x v="1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x v="50"/>
    <x v="180"/>
    <x v="1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d v="2019-03-11T00:00:00"/>
    <x v="58"/>
    <x v="90"/>
    <x v="1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d v="2017-03-03T00:00:00"/>
    <x v="15"/>
    <x v="644"/>
    <x v="1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d v="2016-10-09T00:00:00"/>
    <x v="6"/>
    <x v="115"/>
    <x v="0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"/>
    <n v="5"/>
    <n v="0"/>
    <n v="15.552"/>
  </r>
  <r>
    <n v="5841"/>
    <s v="CA-2015-134992"/>
    <d v="2016-10-09T00:00:00"/>
    <x v="6"/>
    <x v="115"/>
    <x v="0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"/>
    <n v="5"/>
    <n v="0"/>
    <n v="15.552"/>
  </r>
  <r>
    <n v="5847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6-05-11T00:00:00"/>
    <x v="5"/>
    <x v="289"/>
    <x v="1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d v="2015-10-11T00:00:00"/>
    <x v="44"/>
    <x v="141"/>
    <x v="1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d v="2015-10-11T00:00:00"/>
    <x v="44"/>
    <x v="141"/>
    <x v="1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d v="2015-10-11T00:00:00"/>
    <x v="44"/>
    <x v="141"/>
    <x v="1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0-11T00:00:00"/>
    <x v="44"/>
    <x v="141"/>
    <x v="1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0-11T00:00:00"/>
    <x v="44"/>
    <x v="141"/>
    <x v="1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d v="2014-10-09T00:00:00"/>
    <x v="65"/>
    <x v="539"/>
    <x v="1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5-08T00:00:00"/>
    <x v="40"/>
    <x v="509"/>
    <x v="1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d v="2015-05-08T00:00:00"/>
    <x v="40"/>
    <x v="509"/>
    <x v="1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d v="2015-05-08T00:00:00"/>
    <x v="40"/>
    <x v="509"/>
    <x v="1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d v="2015-05-08T00:00:00"/>
    <x v="40"/>
    <x v="509"/>
    <x v="1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d v="2017-03-09T00:00:00"/>
    <x v="15"/>
    <x v="233"/>
    <x v="0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x v="8"/>
    <x v="550"/>
    <x v="1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d v="2017-05-04T00:00:00"/>
    <x v="17"/>
    <x v="199"/>
    <x v="0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d v="2016-01-05T00:00:00"/>
    <x v="36"/>
    <x v="422"/>
    <x v="0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1-05T00:00:00"/>
    <x v="36"/>
    <x v="422"/>
    <x v="0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1-05T00:00:00"/>
    <x v="36"/>
    <x v="422"/>
    <x v="0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5-08T00:00:00"/>
    <x v="23"/>
    <x v="713"/>
    <x v="0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d v="2014-05-08T00:00:00"/>
    <x v="23"/>
    <x v="713"/>
    <x v="0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x v="23"/>
    <x v="713"/>
    <x v="0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d v="2016-04-01T00:00:00"/>
    <x v="24"/>
    <x v="714"/>
    <x v="1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d v="2016-04-01T00:00:00"/>
    <x v="24"/>
    <x v="714"/>
    <x v="1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d v="2016-07-11T00:00:00"/>
    <x v="46"/>
    <x v="305"/>
    <x v="1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d v="2017-02-06T00:00:00"/>
    <x v="26"/>
    <x v="124"/>
    <x v="3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d v="2017-12-09T00:00:00"/>
    <x v="53"/>
    <x v="637"/>
    <x v="1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d v="2019-06-03T00:00:00"/>
    <x v="60"/>
    <x v="668"/>
    <x v="1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d v="2017-04-06T00:00:00"/>
    <x v="13"/>
    <x v="1"/>
    <x v="3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4-06T00:00:00"/>
    <x v="13"/>
    <x v="1"/>
    <x v="3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d v="2015-07-04T00:00:00"/>
    <x v="43"/>
    <x v="680"/>
    <x v="2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5-09-05T00:00:00"/>
    <x v="50"/>
    <x v="346"/>
    <x v="1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d v="2015-09-05T00:00:00"/>
    <x v="50"/>
    <x v="346"/>
    <x v="1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d v="2015-09-05T00:00:00"/>
    <x v="50"/>
    <x v="346"/>
    <x v="1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d v="2016-05-09T00:00:00"/>
    <x v="5"/>
    <x v="45"/>
    <x v="1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d v="2017-06-09T00:00:00"/>
    <x v="22"/>
    <x v="40"/>
    <x v="1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d v="2017-06-09T00:00:00"/>
    <x v="22"/>
    <x v="40"/>
    <x v="1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d v="2017-06-09T00:00:00"/>
    <x v="22"/>
    <x v="40"/>
    <x v="1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d v="2017-01-03T00:00:00"/>
    <x v="12"/>
    <x v="420"/>
    <x v="0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d v="2017-01-03T00:00:00"/>
    <x v="12"/>
    <x v="420"/>
    <x v="0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d v="2015-04-10T00:00:00"/>
    <x v="54"/>
    <x v="691"/>
    <x v="3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d v="2015-04-10T00:00:00"/>
    <x v="54"/>
    <x v="691"/>
    <x v="3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d v="2017-08-10T00:00:00"/>
    <x v="20"/>
    <x v="184"/>
    <x v="2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7-05T00:00:00"/>
    <x v="43"/>
    <x v="478"/>
    <x v="1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7-02-04T00:00:00"/>
    <x v="26"/>
    <x v="201"/>
    <x v="2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d v="2017-09-11T00:00:00"/>
    <x v="27"/>
    <x v="381"/>
    <x v="1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d v="2017-09-11T00:00:00"/>
    <x v="27"/>
    <x v="381"/>
    <x v="1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d v="2017-09-11T00:00:00"/>
    <x v="27"/>
    <x v="381"/>
    <x v="1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d v="2017-10-09T00:00:00"/>
    <x v="16"/>
    <x v="535"/>
    <x v="1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d v="2017-09-09T00:00:00"/>
    <x v="27"/>
    <x v="535"/>
    <x v="1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d v="2014-01-11T00:00:00"/>
    <x v="45"/>
    <x v="575"/>
    <x v="1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"/>
    <n v="3"/>
    <n v="0"/>
    <n v="22.2"/>
  </r>
  <r>
    <n v="5897"/>
    <s v="CA-2014-168305"/>
    <d v="2014-01-11T00:00:00"/>
    <x v="45"/>
    <x v="575"/>
    <x v="1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d v="2016-03-04T00:00:00"/>
    <x v="9"/>
    <x v="261"/>
    <x v="1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d v="2016-03-04T00:00:00"/>
    <x v="9"/>
    <x v="261"/>
    <x v="1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12-01T00:00:00"/>
    <x v="53"/>
    <x v="103"/>
    <x v="1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6-08-11T00:00:00"/>
    <x v="0"/>
    <x v="305"/>
    <x v="1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d v="2018-03-11T00:00:00"/>
    <x v="4"/>
    <x v="76"/>
    <x v="1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06-11T00:00:00"/>
    <x v="22"/>
    <x v="26"/>
    <x v="3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d v="2017-06-11T00:00:00"/>
    <x v="22"/>
    <x v="26"/>
    <x v="3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d v="2017-06-11T00:00:00"/>
    <x v="22"/>
    <x v="26"/>
    <x v="3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d v="2017-06-11T00:00:00"/>
    <x v="22"/>
    <x v="26"/>
    <x v="3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06-11T00:00:00"/>
    <x v="22"/>
    <x v="26"/>
    <x v="3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d v="2016-02-12T00:00:00"/>
    <x v="28"/>
    <x v="73"/>
    <x v="1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02-12T00:00:00"/>
    <x v="28"/>
    <x v="73"/>
    <x v="1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x v="28"/>
    <x v="73"/>
    <x v="1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02-12T00:00:00"/>
    <x v="28"/>
    <x v="73"/>
    <x v="1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7-05-12T00:00:00"/>
    <x v="17"/>
    <x v="207"/>
    <x v="1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d v="2015-12-08T00:00:00"/>
    <x v="49"/>
    <x v="609"/>
    <x v="0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d v="2016-05-09T00:00:00"/>
    <x v="5"/>
    <x v="45"/>
    <x v="1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d v="2018-02-11T00:00:00"/>
    <x v="25"/>
    <x v="430"/>
    <x v="0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d v="2018-07-11T00:00:00"/>
    <x v="14"/>
    <x v="200"/>
    <x v="0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d v="2017-03-06T00:00:00"/>
    <x v="15"/>
    <x v="315"/>
    <x v="1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d v="2014-08-04T00:00:00"/>
    <x v="47"/>
    <x v="664"/>
    <x v="1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d v="2014-11-10T00:00:00"/>
    <x v="7"/>
    <x v="279"/>
    <x v="1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d v="2014-11-10T00:00:00"/>
    <x v="7"/>
    <x v="279"/>
    <x v="1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"/>
    <n v="3"/>
    <n v="0.2"/>
    <n v="5.4432"/>
  </r>
  <r>
    <n v="5932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d v="2017-07-07T00:00:00"/>
    <x v="34"/>
    <x v="214"/>
    <x v="2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4-07T00:00:00"/>
    <x v="24"/>
    <x v="564"/>
    <x v="3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4-07T00:00:00"/>
    <x v="24"/>
    <x v="564"/>
    <x v="3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d v="2016-04-07T00:00:00"/>
    <x v="24"/>
    <x v="564"/>
    <x v="3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d v="2018-07-05T00:00:00"/>
    <x v="14"/>
    <x v="715"/>
    <x v="1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8-07-05T00:00:00"/>
    <x v="14"/>
    <x v="715"/>
    <x v="1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d v="2017-12-10T00:00:00"/>
    <x v="53"/>
    <x v="406"/>
    <x v="0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d v="2017-12-10T00:00:00"/>
    <x v="53"/>
    <x v="406"/>
    <x v="0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d v="2016-06-08T00:00:00"/>
    <x v="21"/>
    <x v="364"/>
    <x v="1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d v="2016-01-08T00:00:00"/>
    <x v="36"/>
    <x v="453"/>
    <x v="1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d v="2016-01-08T00:00:00"/>
    <x v="36"/>
    <x v="453"/>
    <x v="1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d v="2016-01-08T00:00:00"/>
    <x v="36"/>
    <x v="453"/>
    <x v="1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d v="2016-01-08T00:00:00"/>
    <x v="36"/>
    <x v="453"/>
    <x v="1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d v="2016-02-09T00:00:00"/>
    <x v="28"/>
    <x v="379"/>
    <x v="0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d v="2017-05-03T00:00:00"/>
    <x v="17"/>
    <x v="276"/>
    <x v="3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5-03T00:00:00"/>
    <x v="17"/>
    <x v="276"/>
    <x v="3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d v="2017-05-03T00:00:00"/>
    <x v="17"/>
    <x v="276"/>
    <x v="3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5-03T00:00:00"/>
    <x v="17"/>
    <x v="276"/>
    <x v="3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d v="2018-03-04T00:00:00"/>
    <x v="4"/>
    <x v="435"/>
    <x v="1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d v="2016-06-03T00:00:00"/>
    <x v="21"/>
    <x v="682"/>
    <x v="2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d v="2014-11-11T00:00:00"/>
    <x v="7"/>
    <x v="332"/>
    <x v="0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d v="2014-11-11T00:00:00"/>
    <x v="7"/>
    <x v="332"/>
    <x v="0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12-03T00:00:00"/>
    <x v="1"/>
    <x v="420"/>
    <x v="0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d v="2016-12-03T00:00:00"/>
    <x v="1"/>
    <x v="420"/>
    <x v="0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12-03T00:00:00"/>
    <x v="1"/>
    <x v="420"/>
    <x v="0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12-03T00:00:00"/>
    <x v="1"/>
    <x v="420"/>
    <x v="0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d v="2017-09-02T00:00:00"/>
    <x v="27"/>
    <x v="434"/>
    <x v="0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d v="2014-11-11T00:00:00"/>
    <x v="7"/>
    <x v="497"/>
    <x v="0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d v="2014-11-11T00:00:00"/>
    <x v="7"/>
    <x v="497"/>
    <x v="0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7"/>
    <x v="497"/>
    <x v="0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d v="2018-08-08T00:00:00"/>
    <x v="61"/>
    <x v="716"/>
    <x v="1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d v="2018-08-08T00:00:00"/>
    <x v="61"/>
    <x v="716"/>
    <x v="1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d v="2018-08-08T00:00:00"/>
    <x v="61"/>
    <x v="716"/>
    <x v="1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d v="2017-03-01T00:00:00"/>
    <x v="15"/>
    <x v="563"/>
    <x v="2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5-08-07T00:00:00"/>
    <x v="19"/>
    <x v="334"/>
    <x v="2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d v="2015-08-07T00:00:00"/>
    <x v="19"/>
    <x v="334"/>
    <x v="2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5-08-07T00:00:00"/>
    <x v="19"/>
    <x v="334"/>
    <x v="2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d v="2015-08-07T00:00:00"/>
    <x v="19"/>
    <x v="334"/>
    <x v="2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d v="2017-06-02T00:00:00"/>
    <x v="22"/>
    <x v="687"/>
    <x v="1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d v="2017-01-12T00:00:00"/>
    <x v="12"/>
    <x v="24"/>
    <x v="1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d v="2016-08-10T00:00:00"/>
    <x v="0"/>
    <x v="133"/>
    <x v="1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d v="2018-01-07T00:00:00"/>
    <x v="31"/>
    <x v="604"/>
    <x v="1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8-01-07T00:00:00"/>
    <x v="31"/>
    <x v="604"/>
    <x v="1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8-12-04T00:00:00"/>
    <x v="51"/>
    <x v="72"/>
    <x v="2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7-09T00:00:00"/>
    <x v="59"/>
    <x v="160"/>
    <x v="1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d v="2014-07-09T00:00:00"/>
    <x v="59"/>
    <x v="160"/>
    <x v="1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7-09T00:00:00"/>
    <x v="59"/>
    <x v="160"/>
    <x v="1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d v="2014-07-09T00:00:00"/>
    <x v="59"/>
    <x v="160"/>
    <x v="1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d v="2017-09-11T00:00:00"/>
    <x v="27"/>
    <x v="38"/>
    <x v="1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d v="2018-04-09T00:00:00"/>
    <x v="11"/>
    <x v="347"/>
    <x v="0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"/>
    <n v="6"/>
    <n v="0.2"/>
    <n v="6.42"/>
  </r>
  <r>
    <n v="5985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"/>
  </r>
  <r>
    <n v="5989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7-07-07T00:00:00"/>
    <x v="34"/>
    <x v="81"/>
    <x v="1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d v="2018-03-09T00:00:00"/>
    <x v="4"/>
    <x v="571"/>
    <x v="1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d v="2018-03-09T00:00:00"/>
    <x v="4"/>
    <x v="571"/>
    <x v="1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d v="2018-03-09T00:00:00"/>
    <x v="4"/>
    <x v="571"/>
    <x v="1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d v="2016-11-12T00:00:00"/>
    <x v="18"/>
    <x v="198"/>
    <x v="3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d v="2016-11-12T00:00:00"/>
    <x v="18"/>
    <x v="198"/>
    <x v="3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d v="2016-11-12T00:00:00"/>
    <x v="18"/>
    <x v="198"/>
    <x v="3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d v="2016-11-12T00:00:00"/>
    <x v="18"/>
    <x v="198"/>
    <x v="3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d v="2016-11-12T00:00:00"/>
    <x v="18"/>
    <x v="198"/>
    <x v="3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d v="2014-10-12T00:00:00"/>
    <x v="65"/>
    <x v="139"/>
    <x v="1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x v="65"/>
    <x v="139"/>
    <x v="1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d v="2014-10-12T00:00:00"/>
    <x v="65"/>
    <x v="139"/>
    <x v="1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5-01-12T00:00:00"/>
    <x v="8"/>
    <x v="519"/>
    <x v="1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d v="2015-01-12T00:00:00"/>
    <x v="8"/>
    <x v="519"/>
    <x v="1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d v="2018-09-09T00:00:00"/>
    <x v="48"/>
    <x v="376"/>
    <x v="1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d v="2017-07-09T00:00:00"/>
    <x v="34"/>
    <x v="30"/>
    <x v="1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02-11T00:00:00"/>
    <x v="39"/>
    <x v="428"/>
    <x v="1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d v="2017-11-12T00:00:00"/>
    <x v="56"/>
    <x v="412"/>
    <x v="1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d v="2017-01-04T00:00:00"/>
    <x v="12"/>
    <x v="668"/>
    <x v="2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d v="2017-06-12T00:00:00"/>
    <x v="22"/>
    <x v="455"/>
    <x v="1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d v="2017-06-12T00:00:00"/>
    <x v="22"/>
    <x v="455"/>
    <x v="1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d v="2017-06-12T00:00:00"/>
    <x v="22"/>
    <x v="455"/>
    <x v="1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d v="2017-06-12T00:00:00"/>
    <x v="22"/>
    <x v="455"/>
    <x v="1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7-06-12T00:00:00"/>
    <x v="22"/>
    <x v="455"/>
    <x v="1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10-03T00:00:00"/>
    <x v="6"/>
    <x v="281"/>
    <x v="2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d v="2016-10-03T00:00:00"/>
    <x v="6"/>
    <x v="281"/>
    <x v="2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d v="2014-06-04T00:00:00"/>
    <x v="63"/>
    <x v="664"/>
    <x v="1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d v="2014-06-04T00:00:00"/>
    <x v="63"/>
    <x v="664"/>
    <x v="1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d v="2014-06-04T00:00:00"/>
    <x v="63"/>
    <x v="664"/>
    <x v="1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6-04T00:00:00"/>
    <x v="63"/>
    <x v="664"/>
    <x v="1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d v="2014-05-10T00:00:00"/>
    <x v="23"/>
    <x v="175"/>
    <x v="0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d v="2017-01-08T00:00:00"/>
    <x v="12"/>
    <x v="364"/>
    <x v="3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d v="2017-01-08T00:00:00"/>
    <x v="12"/>
    <x v="364"/>
    <x v="3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5-05-11T00:00:00"/>
    <x v="40"/>
    <x v="192"/>
    <x v="1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d v="2018-12-04T00:00:00"/>
    <x v="51"/>
    <x v="353"/>
    <x v="2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d v="2018-12-08T00:00:00"/>
    <x v="51"/>
    <x v="673"/>
    <x v="0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d v="2018-12-08T00:00:00"/>
    <x v="51"/>
    <x v="673"/>
    <x v="0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"/>
    <n v="2"/>
    <n v="0.2"/>
    <n v="3.7584"/>
  </r>
  <r>
    <n v="6027"/>
    <s v="CA-2017-136007"/>
    <d v="2018-11-02T00:00:00"/>
    <x v="37"/>
    <x v="187"/>
    <x v="1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d v="2018-11-02T00:00:00"/>
    <x v="37"/>
    <x v="187"/>
    <x v="1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d v="2017-07-11T00:00:00"/>
    <x v="34"/>
    <x v="534"/>
    <x v="2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d v="2017-02-11T00:00:00"/>
    <x v="26"/>
    <x v="355"/>
    <x v="2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d v="2017-06-07T00:00:00"/>
    <x v="22"/>
    <x v="367"/>
    <x v="3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d v="2018-01-12T00:00:00"/>
    <x v="31"/>
    <x v="337"/>
    <x v="1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d v="2018-11-04T00:00:00"/>
    <x v="37"/>
    <x v="72"/>
    <x v="2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d v="2016-02-12T00:00:00"/>
    <x v="28"/>
    <x v="118"/>
    <x v="1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d v="2016-07-04T00:00:00"/>
    <x v="46"/>
    <x v="130"/>
    <x v="1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6-07-04T00:00:00"/>
    <x v="46"/>
    <x v="130"/>
    <x v="1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d v="2016-04-09T00:00:00"/>
    <x v="24"/>
    <x v="660"/>
    <x v="1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d v="2016-04-09T00:00:00"/>
    <x v="24"/>
    <x v="660"/>
    <x v="1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d v="2016-04-09T00:00:00"/>
    <x v="24"/>
    <x v="660"/>
    <x v="1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d v="2016-04-09T00:00:00"/>
    <x v="24"/>
    <x v="660"/>
    <x v="1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d v="2018-12-09T00:00:00"/>
    <x v="51"/>
    <x v="252"/>
    <x v="1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d v="2018-12-09T00:00:00"/>
    <x v="51"/>
    <x v="252"/>
    <x v="1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d v="2016-04-02T00:00:00"/>
    <x v="24"/>
    <x v="717"/>
    <x v="1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d v="2018-07-05T00:00:00"/>
    <x v="14"/>
    <x v="249"/>
    <x v="0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d v="2018-07-05T00:00:00"/>
    <x v="14"/>
    <x v="249"/>
    <x v="0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3-09T00:00:00"/>
    <x v="30"/>
    <x v="37"/>
    <x v="1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x v="10"/>
    <x v="1"/>
    <x v="1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d v="2015-07-11T00:00:00"/>
    <x v="43"/>
    <x v="556"/>
    <x v="1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d v="2015-07-11T00:00:00"/>
    <x v="43"/>
    <x v="556"/>
    <x v="1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d v="2017-03-06T00:00:00"/>
    <x v="15"/>
    <x v="25"/>
    <x v="2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d v="2017-01-04T00:00:00"/>
    <x v="12"/>
    <x v="154"/>
    <x v="1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7-01-04T00:00:00"/>
    <x v="12"/>
    <x v="154"/>
    <x v="1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d v="2017-11-09T00:00:00"/>
    <x v="56"/>
    <x v="535"/>
    <x v="0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d v="2017-11-09T00:00:00"/>
    <x v="56"/>
    <x v="535"/>
    <x v="0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d v="2017-11-09T00:00:00"/>
    <x v="56"/>
    <x v="535"/>
    <x v="0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d v="2017-06-08T00:00:00"/>
    <x v="22"/>
    <x v="351"/>
    <x v="2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d v="2017-06-08T00:00:00"/>
    <x v="22"/>
    <x v="351"/>
    <x v="2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d v="2014-02-03T00:00:00"/>
    <x v="64"/>
    <x v="359"/>
    <x v="1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d v="2014-02-03T00:00:00"/>
    <x v="64"/>
    <x v="359"/>
    <x v="1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6-06-12T00:00:00"/>
    <x v="21"/>
    <x v="265"/>
    <x v="1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d v="2015-10-04T00:00:00"/>
    <x v="44"/>
    <x v="718"/>
    <x v="1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d v="2015-10-04T00:00:00"/>
    <x v="44"/>
    <x v="718"/>
    <x v="1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d v="2017-01-12T00:00:00"/>
    <x v="12"/>
    <x v="559"/>
    <x v="0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d v="2017-01-12T00:00:00"/>
    <x v="12"/>
    <x v="559"/>
    <x v="0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d v="2017-01-12T00:00:00"/>
    <x v="12"/>
    <x v="559"/>
    <x v="0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5-04T00:00:00"/>
    <x v="40"/>
    <x v="580"/>
    <x v="2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d v="2016-05-01T00:00:00"/>
    <x v="5"/>
    <x v="719"/>
    <x v="1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8-08-05T00:00:00"/>
    <x v="61"/>
    <x v="249"/>
    <x v="1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d v="2018-08-05T00:00:00"/>
    <x v="61"/>
    <x v="249"/>
    <x v="1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8-08-05T00:00:00"/>
    <x v="61"/>
    <x v="249"/>
    <x v="1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d v="2018-01-08T00:00:00"/>
    <x v="31"/>
    <x v="589"/>
    <x v="1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1"/>
  </r>
  <r>
    <n v="6072"/>
    <s v="CA-2015-120901"/>
    <d v="2017-07-12T00:00:00"/>
    <x v="34"/>
    <x v="493"/>
    <x v="1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d v="2017-07-12T00:00:00"/>
    <x v="34"/>
    <x v="493"/>
    <x v="1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d v="2017-07-12T00:00:00"/>
    <x v="34"/>
    <x v="493"/>
    <x v="1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d v="2019-01-12T00:00:00"/>
    <x v="38"/>
    <x v="150"/>
    <x v="1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9-01-12T00:00:00"/>
    <x v="38"/>
    <x v="150"/>
    <x v="1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d v="2016-01-09T00:00:00"/>
    <x v="36"/>
    <x v="59"/>
    <x v="1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d v="2016-01-09T00:00:00"/>
    <x v="36"/>
    <x v="59"/>
    <x v="1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1-09T00:00:00"/>
    <x v="36"/>
    <x v="59"/>
    <x v="1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d v="2016-01-09T00:00:00"/>
    <x v="36"/>
    <x v="59"/>
    <x v="1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5-08T00:00:00"/>
    <x v="17"/>
    <x v="351"/>
    <x v="2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d v="2015-06-02T00:00:00"/>
    <x v="66"/>
    <x v="170"/>
    <x v="3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7-10-11T00:00:00"/>
    <x v="16"/>
    <x v="181"/>
    <x v="1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d v="2017-10-11T00:00:00"/>
    <x v="16"/>
    <x v="181"/>
    <x v="1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d v="2017-10-11T00:00:00"/>
    <x v="16"/>
    <x v="181"/>
    <x v="1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d v="2017-10-11T00:00:00"/>
    <x v="16"/>
    <x v="181"/>
    <x v="1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d v="2017-10-11T00:00:00"/>
    <x v="16"/>
    <x v="181"/>
    <x v="1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d v="2016-02-12T00:00:00"/>
    <x v="28"/>
    <x v="118"/>
    <x v="1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d v="2016-01-06T00:00:00"/>
    <x v="36"/>
    <x v="587"/>
    <x v="1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d v="2019-04-12T00:00:00"/>
    <x v="32"/>
    <x v="555"/>
    <x v="0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d v="2018-08-09T00:00:00"/>
    <x v="61"/>
    <x v="221"/>
    <x v="1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d v="2018-10-08T00:00:00"/>
    <x v="42"/>
    <x v="720"/>
    <x v="2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d v="2016-06-06T00:00:00"/>
    <x v="21"/>
    <x v="611"/>
    <x v="1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5-08-12T00:00:00"/>
    <x v="19"/>
    <x v="164"/>
    <x v="1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d v="2015-08-12T00:00:00"/>
    <x v="19"/>
    <x v="164"/>
    <x v="1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d v="2016-11-09T00:00:00"/>
    <x v="18"/>
    <x v="108"/>
    <x v="1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d v="2016-11-09T00:00:00"/>
    <x v="18"/>
    <x v="108"/>
    <x v="1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d v="2016-12-11T00:00:00"/>
    <x v="1"/>
    <x v="240"/>
    <x v="1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d v="2016-12-11T00:00:00"/>
    <x v="1"/>
    <x v="240"/>
    <x v="1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d v="2016-12-11T00:00:00"/>
    <x v="1"/>
    <x v="240"/>
    <x v="1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d v="2016-12-11T00:00:00"/>
    <x v="1"/>
    <x v="240"/>
    <x v="1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d v="2016-12-11T00:00:00"/>
    <x v="1"/>
    <x v="240"/>
    <x v="1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d v="2017-02-03T00:00:00"/>
    <x v="26"/>
    <x v="388"/>
    <x v="1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d v="2017-01-11T00:00:00"/>
    <x v="12"/>
    <x v="152"/>
    <x v="1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d v="2017-01-11T00:00:00"/>
    <x v="12"/>
    <x v="152"/>
    <x v="1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d v="2018-07-09T00:00:00"/>
    <x v="14"/>
    <x v="348"/>
    <x v="1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d v="2018-07-09T00:00:00"/>
    <x v="14"/>
    <x v="348"/>
    <x v="1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d v="2018-07-09T00:00:00"/>
    <x v="14"/>
    <x v="348"/>
    <x v="1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d v="2018-07-09T00:00:00"/>
    <x v="14"/>
    <x v="348"/>
    <x v="1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d v="2017-04-12T00:00:00"/>
    <x v="13"/>
    <x v="554"/>
    <x v="1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d v="2017-07-08T00:00:00"/>
    <x v="34"/>
    <x v="93"/>
    <x v="1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d v="2017-03-06T00:00:00"/>
    <x v="15"/>
    <x v="85"/>
    <x v="1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d v="2017-03-06T00:00:00"/>
    <x v="15"/>
    <x v="85"/>
    <x v="1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3-06T00:00:00"/>
    <x v="15"/>
    <x v="85"/>
    <x v="1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d v="2018-07-03T00:00:00"/>
    <x v="14"/>
    <x v="657"/>
    <x v="1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d v="2016-01-10T00:00:00"/>
    <x v="36"/>
    <x v="62"/>
    <x v="2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9-02-03T00:00:00"/>
    <x v="33"/>
    <x v="395"/>
    <x v="1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9-02-03T00:00:00"/>
    <x v="33"/>
    <x v="395"/>
    <x v="1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d v="2016-03-12T00:00:00"/>
    <x v="9"/>
    <x v="73"/>
    <x v="1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d v="2018-03-09T00:00:00"/>
    <x v="4"/>
    <x v="257"/>
    <x v="1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7-04-08T00:00:00"/>
    <x v="13"/>
    <x v="333"/>
    <x v="2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d v="2016-04-11T00:00:00"/>
    <x v="24"/>
    <x v="236"/>
    <x v="3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d v="2016-06-10T00:00:00"/>
    <x v="21"/>
    <x v="721"/>
    <x v="1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d v="2016-06-10T00:00:00"/>
    <x v="21"/>
    <x v="721"/>
    <x v="1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d v="2018-07-10T00:00:00"/>
    <x v="14"/>
    <x v="236"/>
    <x v="0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d v="2016-06-03T00:00:00"/>
    <x v="21"/>
    <x v="698"/>
    <x v="1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d v="2016-06-04T00:00:00"/>
    <x v="21"/>
    <x v="229"/>
    <x v="2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9-07T00:00:00"/>
    <x v="27"/>
    <x v="286"/>
    <x v="1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9-07T00:00:00"/>
    <x v="27"/>
    <x v="286"/>
    <x v="1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d v="2017-09-07T00:00:00"/>
    <x v="27"/>
    <x v="286"/>
    <x v="1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9-07T00:00:00"/>
    <x v="27"/>
    <x v="286"/>
    <x v="1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d v="2019-03-06T00:00:00"/>
    <x v="58"/>
    <x v="409"/>
    <x v="1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d v="2015-10-12T00:00:00"/>
    <x v="44"/>
    <x v="76"/>
    <x v="1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d v="2018-09-11T00:00:00"/>
    <x v="48"/>
    <x v="489"/>
    <x v="1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d v="2018-09-11T00:00:00"/>
    <x v="48"/>
    <x v="489"/>
    <x v="1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d v="2018-03-06T00:00:00"/>
    <x v="4"/>
    <x v="458"/>
    <x v="0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d v="2019-04-12T00:00:00"/>
    <x v="32"/>
    <x v="555"/>
    <x v="2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d v="2016-08-04T00:00:00"/>
    <x v="0"/>
    <x v="665"/>
    <x v="2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d v="2015-06-03T00:00:00"/>
    <x v="66"/>
    <x v="531"/>
    <x v="0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x v="15"/>
    <x v="629"/>
    <x v="1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d v="2018-08-04T00:00:00"/>
    <x v="61"/>
    <x v="605"/>
    <x v="2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d v="2018-08-04T00:00:00"/>
    <x v="61"/>
    <x v="605"/>
    <x v="2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d v="2018-08-04T00:00:00"/>
    <x v="61"/>
    <x v="605"/>
    <x v="2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d v="2018-08-04T00:00:00"/>
    <x v="61"/>
    <x v="605"/>
    <x v="2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d v="2016-03-08T00:00:00"/>
    <x v="9"/>
    <x v="453"/>
    <x v="0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d v="2016-03-08T00:00:00"/>
    <x v="9"/>
    <x v="453"/>
    <x v="0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d v="2016-03-12T00:00:00"/>
    <x v="9"/>
    <x v="63"/>
    <x v="1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d v="2015-07-03T00:00:00"/>
    <x v="43"/>
    <x v="531"/>
    <x v="2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d v="2016-08-04T00:00:00"/>
    <x v="0"/>
    <x v="130"/>
    <x v="1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d v="2016-07-09T00:00:00"/>
    <x v="46"/>
    <x v="148"/>
    <x v="0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6-03-08T00:00:00"/>
    <x v="9"/>
    <x v="77"/>
    <x v="0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7-07-12T00:00:00"/>
    <x v="34"/>
    <x v="151"/>
    <x v="0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d v="2017-07-12T00:00:00"/>
    <x v="34"/>
    <x v="151"/>
    <x v="0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2-08T00:00:00"/>
    <x v="64"/>
    <x v="294"/>
    <x v="1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2-08T00:00:00"/>
    <x v="64"/>
    <x v="294"/>
    <x v="1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d v="2014-02-08T00:00:00"/>
    <x v="64"/>
    <x v="294"/>
    <x v="1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d v="2016-09-09T00:00:00"/>
    <x v="10"/>
    <x v="115"/>
    <x v="1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1-12T00:00:00"/>
    <x v="18"/>
    <x v="10"/>
    <x v="2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d v="2015-07-08T00:00:00"/>
    <x v="43"/>
    <x v="447"/>
    <x v="1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d v="2016-03-11T00:00:00"/>
    <x v="9"/>
    <x v="48"/>
    <x v="2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d v="2016-03-11T00:00:00"/>
    <x v="9"/>
    <x v="48"/>
    <x v="2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d v="2016-03-11T00:00:00"/>
    <x v="9"/>
    <x v="48"/>
    <x v="2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d v="2017-04-04T00:00:00"/>
    <x v="13"/>
    <x v="672"/>
    <x v="1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d v="2017-12-12T00:00:00"/>
    <x v="53"/>
    <x v="374"/>
    <x v="1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d v="2018-01-12T00:00:00"/>
    <x v="31"/>
    <x v="104"/>
    <x v="3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d v="2018-10-12T00:00:00"/>
    <x v="42"/>
    <x v="528"/>
    <x v="1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d v="2018-10-12T00:00:00"/>
    <x v="42"/>
    <x v="528"/>
    <x v="1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d v="2018-10-12T00:00:00"/>
    <x v="42"/>
    <x v="528"/>
    <x v="1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d v="2018-09-10T00:00:00"/>
    <x v="48"/>
    <x v="647"/>
    <x v="1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d v="2018-09-10T00:00:00"/>
    <x v="48"/>
    <x v="647"/>
    <x v="1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d v="2016-01-11T00:00:00"/>
    <x v="36"/>
    <x v="48"/>
    <x v="1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d v="2016-01-11T00:00:00"/>
    <x v="36"/>
    <x v="48"/>
    <x v="1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d v="2016-01-11T00:00:00"/>
    <x v="36"/>
    <x v="48"/>
    <x v="1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d v="2016-04-04T00:00:00"/>
    <x v="24"/>
    <x v="229"/>
    <x v="1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d v="2016-04-04T00:00:00"/>
    <x v="24"/>
    <x v="229"/>
    <x v="1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d v="2017-04-12T00:00:00"/>
    <x v="13"/>
    <x v="33"/>
    <x v="1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7-09-10T00:00:00"/>
    <x v="27"/>
    <x v="354"/>
    <x v="1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d v="2017-01-12T00:00:00"/>
    <x v="12"/>
    <x v="90"/>
    <x v="2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d v="2017-08-10T00:00:00"/>
    <x v="20"/>
    <x v="301"/>
    <x v="0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d v="2017-08-10T00:00:00"/>
    <x v="20"/>
    <x v="301"/>
    <x v="0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d v="2017-08-10T00:00:00"/>
    <x v="20"/>
    <x v="301"/>
    <x v="0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d v="2019-05-09T00:00:00"/>
    <x v="57"/>
    <x v="581"/>
    <x v="1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d v="2018-06-08T00:00:00"/>
    <x v="41"/>
    <x v="716"/>
    <x v="1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d v="2018-06-08T00:00:00"/>
    <x v="41"/>
    <x v="716"/>
    <x v="1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d v="2018-06-08T00:00:00"/>
    <x v="41"/>
    <x v="716"/>
    <x v="1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d v="2017-12-11T00:00:00"/>
    <x v="53"/>
    <x v="38"/>
    <x v="0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d v="2017-12-11T00:00:00"/>
    <x v="53"/>
    <x v="38"/>
    <x v="0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d v="2014-11-10T00:00:00"/>
    <x v="7"/>
    <x v="279"/>
    <x v="1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7-04-11T00:00:00"/>
    <x v="13"/>
    <x v="219"/>
    <x v="1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d v="2017-04-11T00:00:00"/>
    <x v="13"/>
    <x v="219"/>
    <x v="1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7-03-07T00:00:00"/>
    <x v="15"/>
    <x v="421"/>
    <x v="1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d v="2017-08-10T00:00:00"/>
    <x v="20"/>
    <x v="406"/>
    <x v="1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7-08-10T00:00:00"/>
    <x v="20"/>
    <x v="406"/>
    <x v="1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d v="2017-08-10T00:00:00"/>
    <x v="20"/>
    <x v="406"/>
    <x v="1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d v="2018-02-09T00:00:00"/>
    <x v="25"/>
    <x v="347"/>
    <x v="0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d v="2018-11-12T00:00:00"/>
    <x v="37"/>
    <x v="60"/>
    <x v="1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d v="2018-11-12T00:00:00"/>
    <x v="37"/>
    <x v="60"/>
    <x v="1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d v="2018-11-12T00:00:00"/>
    <x v="37"/>
    <x v="60"/>
    <x v="1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d v="2015-05-10T00:00:00"/>
    <x v="40"/>
    <x v="222"/>
    <x v="1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d v="2015-05-10T00:00:00"/>
    <x v="40"/>
    <x v="222"/>
    <x v="1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d v="2014-02-11T00:00:00"/>
    <x v="64"/>
    <x v="278"/>
    <x v="1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d v="2017-10-01T00:00:00"/>
    <x v="16"/>
    <x v="309"/>
    <x v="1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d v="2017-10-01T00:00:00"/>
    <x v="16"/>
    <x v="309"/>
    <x v="1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11-07T00:00:00"/>
    <x v="56"/>
    <x v="604"/>
    <x v="1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11-09T00:00:00"/>
    <x v="56"/>
    <x v="30"/>
    <x v="3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d v="2017-11-09T00:00:00"/>
    <x v="56"/>
    <x v="30"/>
    <x v="3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11-09T00:00:00"/>
    <x v="56"/>
    <x v="30"/>
    <x v="3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d v="2017-11-09T00:00:00"/>
    <x v="56"/>
    <x v="30"/>
    <x v="3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d v="2017-11-09T00:00:00"/>
    <x v="56"/>
    <x v="30"/>
    <x v="3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d v="2017-11-02T00:00:00"/>
    <x v="56"/>
    <x v="577"/>
    <x v="1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7-10-01T00:00:00"/>
    <x v="16"/>
    <x v="228"/>
    <x v="1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x v="49"/>
    <x v="47"/>
    <x v="1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d v="2015-12-12T00:00:00"/>
    <x v="49"/>
    <x v="47"/>
    <x v="1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8-05-10T00:00:00"/>
    <x v="35"/>
    <x v="89"/>
    <x v="0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d v="2019-04-05T00:00:00"/>
    <x v="32"/>
    <x v="705"/>
    <x v="0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5-09-12T00:00:00"/>
    <x v="50"/>
    <x v="47"/>
    <x v="1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d v="2017-12-11T00:00:00"/>
    <x v="53"/>
    <x v="38"/>
    <x v="1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d v="2016-08-11T00:00:00"/>
    <x v="0"/>
    <x v="288"/>
    <x v="1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d v="2016-08-11T00:00:00"/>
    <x v="0"/>
    <x v="288"/>
    <x v="1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d v="2016-08-11T00:00:00"/>
    <x v="0"/>
    <x v="288"/>
    <x v="1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d v="2019-05-05T00:00:00"/>
    <x v="57"/>
    <x v="1"/>
    <x v="1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9-05-05T00:00:00"/>
    <x v="57"/>
    <x v="1"/>
    <x v="1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d v="2019-05-05T00:00:00"/>
    <x v="57"/>
    <x v="1"/>
    <x v="1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9-05-05T00:00:00"/>
    <x v="57"/>
    <x v="1"/>
    <x v="1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02-12T00:00:00"/>
    <x v="64"/>
    <x v="247"/>
    <x v="2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d v="2014-07-04T00:00:00"/>
    <x v="59"/>
    <x v="248"/>
    <x v="3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d v="2014-07-04T00:00:00"/>
    <x v="59"/>
    <x v="248"/>
    <x v="3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d v="2015-08-09T00:00:00"/>
    <x v="19"/>
    <x v="46"/>
    <x v="1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x v="27"/>
    <x v="17"/>
    <x v="1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d v="2015-06-09T00:00:00"/>
    <x v="66"/>
    <x v="37"/>
    <x v="0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d v="2017-02-11T00:00:00"/>
    <x v="26"/>
    <x v="26"/>
    <x v="0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d v="2017-04-03T00:00:00"/>
    <x v="13"/>
    <x v="538"/>
    <x v="0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d v="2016-01-08T00:00:00"/>
    <x v="36"/>
    <x v="453"/>
    <x v="0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12-05T00:00:00"/>
    <x v="49"/>
    <x v="390"/>
    <x v="1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d v="2018-11-07T00:00:00"/>
    <x v="37"/>
    <x v="722"/>
    <x v="1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7-12-09T00:00:00"/>
    <x v="53"/>
    <x v="535"/>
    <x v="2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d v="2017-05-05T00:00:00"/>
    <x v="17"/>
    <x v="684"/>
    <x v="1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d v="2016-06-10T00:00:00"/>
    <x v="21"/>
    <x v="2"/>
    <x v="3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d v="2014-03-11T00:00:00"/>
    <x v="52"/>
    <x v="575"/>
    <x v="1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d v="2014-03-11T00:00:00"/>
    <x v="52"/>
    <x v="575"/>
    <x v="1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d v="2015-01-10T00:00:00"/>
    <x v="8"/>
    <x v="36"/>
    <x v="0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01-10T00:00:00"/>
    <x v="8"/>
    <x v="36"/>
    <x v="0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d v="2017-02-12T00:00:00"/>
    <x v="26"/>
    <x v="559"/>
    <x v="1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d v="2017-02-12T00:00:00"/>
    <x v="26"/>
    <x v="559"/>
    <x v="1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x v="26"/>
    <x v="559"/>
    <x v="1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d v="2017-11-12T00:00:00"/>
    <x v="56"/>
    <x v="151"/>
    <x v="2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d v="2017-05-07T00:00:00"/>
    <x v="17"/>
    <x v="18"/>
    <x v="0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d v="2017-12-05T00:00:00"/>
    <x v="53"/>
    <x v="414"/>
    <x v="1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6-08-11T00:00:00"/>
    <x v="0"/>
    <x v="6"/>
    <x v="1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d v="2016-08-11T00:00:00"/>
    <x v="0"/>
    <x v="6"/>
    <x v="1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d v="2017-12-09T00:00:00"/>
    <x v="53"/>
    <x v="637"/>
    <x v="1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d v="2017-12-09T00:00:00"/>
    <x v="53"/>
    <x v="637"/>
    <x v="1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d v="2017-09-10T00:00:00"/>
    <x v="27"/>
    <x v="406"/>
    <x v="1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7-12-10T00:00:00"/>
    <x v="53"/>
    <x v="146"/>
    <x v="1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d v="2014-08-07T00:00:00"/>
    <x v="47"/>
    <x v="650"/>
    <x v="1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d v="2014-08-07T00:00:00"/>
    <x v="47"/>
    <x v="650"/>
    <x v="1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d v="2016-01-03T00:00:00"/>
    <x v="36"/>
    <x v="441"/>
    <x v="0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d v="2016-01-03T00:00:00"/>
    <x v="36"/>
    <x v="441"/>
    <x v="0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d v="2017-02-12T00:00:00"/>
    <x v="26"/>
    <x v="24"/>
    <x v="2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6-10-04T00:00:00"/>
    <x v="6"/>
    <x v="395"/>
    <x v="1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d v="2016-10-04T00:00:00"/>
    <x v="6"/>
    <x v="395"/>
    <x v="1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5-04-09T00:00:00"/>
    <x v="54"/>
    <x v="71"/>
    <x v="2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d v="2016-04-12T00:00:00"/>
    <x v="24"/>
    <x v="212"/>
    <x v="1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d v="2016-04-12T00:00:00"/>
    <x v="24"/>
    <x v="212"/>
    <x v="1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6-04-12T00:00:00"/>
    <x v="24"/>
    <x v="212"/>
    <x v="1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d v="2015-09-10T00:00:00"/>
    <x v="50"/>
    <x v="78"/>
    <x v="1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9-06-11T00:00:00"/>
    <x v="60"/>
    <x v="90"/>
    <x v="2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d v="2014-06-06T00:00:00"/>
    <x v="63"/>
    <x v="646"/>
    <x v="1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x v="63"/>
    <x v="646"/>
    <x v="1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d v="2018-11-11T00:00:00"/>
    <x v="37"/>
    <x v="183"/>
    <x v="1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d v="2018-06-06T00:00:00"/>
    <x v="41"/>
    <x v="44"/>
    <x v="0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d v="2017-05-05T00:00:00"/>
    <x v="17"/>
    <x v="382"/>
    <x v="3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d v="2016-04-11T00:00:00"/>
    <x v="24"/>
    <x v="365"/>
    <x v="0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d v="2014-11-09T00:00:00"/>
    <x v="7"/>
    <x v="122"/>
    <x v="1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d v="2018-04-02T00:00:00"/>
    <x v="11"/>
    <x v="480"/>
    <x v="1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d v="2018-04-02T00:00:00"/>
    <x v="11"/>
    <x v="480"/>
    <x v="1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5-12-11T00:00:00"/>
    <x v="49"/>
    <x v="48"/>
    <x v="1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d v="2015-12-11T00:00:00"/>
    <x v="49"/>
    <x v="48"/>
    <x v="1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5-12-11T00:00:00"/>
    <x v="49"/>
    <x v="48"/>
    <x v="1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d v="2015-12-11T00:00:00"/>
    <x v="49"/>
    <x v="48"/>
    <x v="1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9-01-11T00:00:00"/>
    <x v="38"/>
    <x v="311"/>
    <x v="0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d v="2019-01-11T00:00:00"/>
    <x v="38"/>
    <x v="311"/>
    <x v="0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9-04-09T00:00:00"/>
    <x v="32"/>
    <x v="363"/>
    <x v="1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"/>
    <n v="2"/>
    <n v="0.2"/>
    <n v="3.6288"/>
  </r>
  <r>
    <n v="6322"/>
    <s v="CA-2014-123316"/>
    <d v="2015-01-10T00:00:00"/>
    <x v="8"/>
    <x v="691"/>
    <x v="1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d v="2014-03-06T00:00:00"/>
    <x v="52"/>
    <x v="253"/>
    <x v="0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5-05-06T00:00:00"/>
    <x v="40"/>
    <x v="242"/>
    <x v="1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d v="2017-05-10T00:00:00"/>
    <x v="17"/>
    <x v="326"/>
    <x v="1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7-05-10T00:00:00"/>
    <x v="17"/>
    <x v="326"/>
    <x v="1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d v="2015-08-01T00:00:00"/>
    <x v="19"/>
    <x v="190"/>
    <x v="1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d v="2014-11-07T00:00:00"/>
    <x v="7"/>
    <x v="338"/>
    <x v="1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d v="2014-11-07T00:00:00"/>
    <x v="7"/>
    <x v="338"/>
    <x v="1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8-06-08T00:00:00"/>
    <x v="41"/>
    <x v="379"/>
    <x v="1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d v="2018-06-08T00:00:00"/>
    <x v="41"/>
    <x v="379"/>
    <x v="1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d v="2017-05-10T00:00:00"/>
    <x v="17"/>
    <x v="135"/>
    <x v="1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05-10T00:00:00"/>
    <x v="17"/>
    <x v="135"/>
    <x v="1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d v="2017-05-10T00:00:00"/>
    <x v="17"/>
    <x v="135"/>
    <x v="1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d v="2018-07-12T00:00:00"/>
    <x v="14"/>
    <x v="546"/>
    <x v="2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d v="2015-07-03T00:00:00"/>
    <x v="43"/>
    <x v="328"/>
    <x v="2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d v="2015-07-03T00:00:00"/>
    <x v="43"/>
    <x v="328"/>
    <x v="2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7-03T00:00:00"/>
    <x v="43"/>
    <x v="328"/>
    <x v="2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7-03T00:00:00"/>
    <x v="43"/>
    <x v="328"/>
    <x v="2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30000000001"/>
  </r>
  <r>
    <n v="6347"/>
    <s v="CA-2017-104822"/>
    <d v="2018-08-10T00:00:00"/>
    <x v="61"/>
    <x v="723"/>
    <x v="3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d v="2015-01-05T00:00:00"/>
    <x v="8"/>
    <x v="662"/>
    <x v="1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d v="2015-01-05T00:00:00"/>
    <x v="8"/>
    <x v="662"/>
    <x v="1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1-05T00:00:00"/>
    <x v="8"/>
    <x v="662"/>
    <x v="1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d v="2017-03-09T00:00:00"/>
    <x v="15"/>
    <x v="194"/>
    <x v="1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d v="2017-03-11T00:00:00"/>
    <x v="15"/>
    <x v="68"/>
    <x v="1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d v="2016-01-09T00:00:00"/>
    <x v="36"/>
    <x v="59"/>
    <x v="1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6-09T00:00:00"/>
    <x v="66"/>
    <x v="61"/>
    <x v="1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6-09T00:00:00"/>
    <x v="66"/>
    <x v="61"/>
    <x v="1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d v="2014-06-10T00:00:00"/>
    <x v="63"/>
    <x v="255"/>
    <x v="1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d v="2018-11-01T00:00:00"/>
    <x v="37"/>
    <x v="724"/>
    <x v="1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d v="2018-11-01T00:00:00"/>
    <x v="37"/>
    <x v="724"/>
    <x v="1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d v="2018-11-01T00:00:00"/>
    <x v="37"/>
    <x v="724"/>
    <x v="1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d v="2018-11-01T00:00:00"/>
    <x v="37"/>
    <x v="724"/>
    <x v="1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d v="2015-10-12T00:00:00"/>
    <x v="44"/>
    <x v="476"/>
    <x v="1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d v="2016-01-11T00:00:00"/>
    <x v="36"/>
    <x v="365"/>
    <x v="1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d v="2018-09-11T00:00:00"/>
    <x v="48"/>
    <x v="489"/>
    <x v="1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8-09-11T00:00:00"/>
    <x v="48"/>
    <x v="489"/>
    <x v="1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d v="2018-09-11T00:00:00"/>
    <x v="48"/>
    <x v="489"/>
    <x v="1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d v="2017-04-04T00:00:00"/>
    <x v="13"/>
    <x v="201"/>
    <x v="2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x v="13"/>
    <x v="201"/>
    <x v="2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d v="2017-04-04T00:00:00"/>
    <x v="13"/>
    <x v="201"/>
    <x v="2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d v="2018-07-05T00:00:00"/>
    <x v="14"/>
    <x v="249"/>
    <x v="1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03-10T00:00:00"/>
    <x v="9"/>
    <x v="176"/>
    <x v="1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d v="2017-09-11T00:00:00"/>
    <x v="27"/>
    <x v="534"/>
    <x v="3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d v="2017-03-10T00:00:00"/>
    <x v="15"/>
    <x v="327"/>
    <x v="0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d v="2017-03-10T00:00:00"/>
    <x v="15"/>
    <x v="327"/>
    <x v="0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03-10T00:00:00"/>
    <x v="15"/>
    <x v="327"/>
    <x v="0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d v="2016-05-04T00:00:00"/>
    <x v="5"/>
    <x v="468"/>
    <x v="1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d v="2016-05-04T00:00:00"/>
    <x v="5"/>
    <x v="468"/>
    <x v="1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d v="2016-07-10T00:00:00"/>
    <x v="46"/>
    <x v="721"/>
    <x v="2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d v="2017-03-12T00:00:00"/>
    <x v="15"/>
    <x v="207"/>
    <x v="1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d v="2017-10-04T00:00:00"/>
    <x v="16"/>
    <x v="339"/>
    <x v="1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10-04T00:00:00"/>
    <x v="16"/>
    <x v="339"/>
    <x v="1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8-04T00:00:00"/>
    <x v="47"/>
    <x v="639"/>
    <x v="1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d v="2018-05-03T00:00:00"/>
    <x v="35"/>
    <x v="246"/>
    <x v="1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d v="2018-05-03T00:00:00"/>
    <x v="35"/>
    <x v="246"/>
    <x v="1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d v="2018-03-01T00:00:00"/>
    <x v="4"/>
    <x v="579"/>
    <x v="2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d v="2018-03-01T00:00:00"/>
    <x v="4"/>
    <x v="579"/>
    <x v="2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d v="2018-03-01T00:00:00"/>
    <x v="4"/>
    <x v="579"/>
    <x v="2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d v="2018-03-01T00:00:00"/>
    <x v="4"/>
    <x v="579"/>
    <x v="2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d v="2016-06-01T00:00:00"/>
    <x v="21"/>
    <x v="725"/>
    <x v="1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6-06-01T00:00:00"/>
    <x v="21"/>
    <x v="725"/>
    <x v="1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d v="2015-07-02T00:00:00"/>
    <x v="43"/>
    <x v="481"/>
    <x v="1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d v="2015-07-02T00:00:00"/>
    <x v="43"/>
    <x v="481"/>
    <x v="1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7-02-12T00:00:00"/>
    <x v="26"/>
    <x v="16"/>
    <x v="1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d v="2019-07-10T00:00:00"/>
    <x v="62"/>
    <x v="240"/>
    <x v="1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d v="2017-06-08T00:00:00"/>
    <x v="22"/>
    <x v="601"/>
    <x v="1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x v="22"/>
    <x v="601"/>
    <x v="1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6-08T00:00:00"/>
    <x v="22"/>
    <x v="601"/>
    <x v="1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d v="2019-06-05T00:00:00"/>
    <x v="60"/>
    <x v="705"/>
    <x v="2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d v="2019-06-05T00:00:00"/>
    <x v="60"/>
    <x v="705"/>
    <x v="2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9-06-05T00:00:00"/>
    <x v="60"/>
    <x v="705"/>
    <x v="2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7-06-11T00:00:00"/>
    <x v="22"/>
    <x v="519"/>
    <x v="1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d v="2019-07-08T00:00:00"/>
    <x v="62"/>
    <x v="115"/>
    <x v="0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d v="2019-07-08T00:00:00"/>
    <x v="62"/>
    <x v="115"/>
    <x v="0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d v="2018-02-05T00:00:00"/>
    <x v="25"/>
    <x v="392"/>
    <x v="2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d v="2018-02-05T00:00:00"/>
    <x v="25"/>
    <x v="392"/>
    <x v="2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d v="2018-02-05T00:00:00"/>
    <x v="25"/>
    <x v="392"/>
    <x v="2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d v="2018-02-05T00:00:00"/>
    <x v="25"/>
    <x v="392"/>
    <x v="2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d v="2018-02-05T00:00:00"/>
    <x v="25"/>
    <x v="392"/>
    <x v="2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d v="2018-05-08T00:00:00"/>
    <x v="35"/>
    <x v="158"/>
    <x v="1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d v="2018-05-08T00:00:00"/>
    <x v="35"/>
    <x v="158"/>
    <x v="1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d v="2017-10-11T00:00:00"/>
    <x v="16"/>
    <x v="381"/>
    <x v="0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d v="2018-09-08T00:00:00"/>
    <x v="48"/>
    <x v="553"/>
    <x v="3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d v="2016-08-03T00:00:00"/>
    <x v="0"/>
    <x v="287"/>
    <x v="1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d v="2016-08-03T00:00:00"/>
    <x v="0"/>
    <x v="287"/>
    <x v="1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d v="2018-07-10T00:00:00"/>
    <x v="14"/>
    <x v="48"/>
    <x v="1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d v="2018-07-10T00:00:00"/>
    <x v="14"/>
    <x v="48"/>
    <x v="1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d v="2018-07-10T00:00:00"/>
    <x v="14"/>
    <x v="48"/>
    <x v="1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d v="2018-07-10T00:00:00"/>
    <x v="14"/>
    <x v="48"/>
    <x v="1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d v="2016-02-07T00:00:00"/>
    <x v="28"/>
    <x v="726"/>
    <x v="1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d v="2016-12-10T00:00:00"/>
    <x v="1"/>
    <x v="581"/>
    <x v="2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d v="2018-07-08T00:00:00"/>
    <x v="14"/>
    <x v="720"/>
    <x v="1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7-11-05T00:00:00"/>
    <x v="56"/>
    <x v="392"/>
    <x v="1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d v="2017-11-05T00:00:00"/>
    <x v="56"/>
    <x v="392"/>
    <x v="1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d v="2017-11-05T00:00:00"/>
    <x v="56"/>
    <x v="392"/>
    <x v="1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"/>
    <n v="2"/>
    <n v="0.2"/>
    <n v="3.6288"/>
  </r>
  <r>
    <n v="6429"/>
    <s v="CA-2016-143714"/>
    <d v="2017-11-05T00:00:00"/>
    <x v="56"/>
    <x v="392"/>
    <x v="1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d v="2014-03-11T00:00:00"/>
    <x v="52"/>
    <x v="278"/>
    <x v="1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d v="2014-03-11T00:00:00"/>
    <x v="52"/>
    <x v="278"/>
    <x v="1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d v="2014-03-11T00:00:00"/>
    <x v="52"/>
    <x v="278"/>
    <x v="1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d v="2014-03-11T00:00:00"/>
    <x v="52"/>
    <x v="278"/>
    <x v="1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d v="2017-06-03T00:00:00"/>
    <x v="22"/>
    <x v="356"/>
    <x v="1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7-06-03T00:00:00"/>
    <x v="22"/>
    <x v="356"/>
    <x v="1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d v="2019-03-05T00:00:00"/>
    <x v="58"/>
    <x v="654"/>
    <x v="2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d v="2019-03-05T00:00:00"/>
    <x v="58"/>
    <x v="654"/>
    <x v="2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d v="2019-03-05T00:00:00"/>
    <x v="58"/>
    <x v="654"/>
    <x v="2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d v="2018-02-12T00:00:00"/>
    <x v="25"/>
    <x v="586"/>
    <x v="1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d v="2014-04-10T00:00:00"/>
    <x v="55"/>
    <x v="622"/>
    <x v="2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d v="2017-01-10T00:00:00"/>
    <x v="12"/>
    <x v="161"/>
    <x v="1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7-01-10T00:00:00"/>
    <x v="12"/>
    <x v="161"/>
    <x v="1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d v="2017-01-10T00:00:00"/>
    <x v="12"/>
    <x v="161"/>
    <x v="1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d v="2017-01-10T00:00:00"/>
    <x v="12"/>
    <x v="161"/>
    <x v="1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d v="2017-01-10T00:00:00"/>
    <x v="12"/>
    <x v="161"/>
    <x v="1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d v="2015-05-03T00:00:00"/>
    <x v="40"/>
    <x v="328"/>
    <x v="1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d v="2017-04-03T00:00:00"/>
    <x v="13"/>
    <x v="538"/>
    <x v="0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d v="2017-04-03T00:00:00"/>
    <x v="13"/>
    <x v="538"/>
    <x v="0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d v="2017-04-03T00:00:00"/>
    <x v="13"/>
    <x v="538"/>
    <x v="0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d v="2017-01-09T00:00:00"/>
    <x v="12"/>
    <x v="97"/>
    <x v="1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7-01-09T00:00:00"/>
    <x v="12"/>
    <x v="97"/>
    <x v="1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7-01-09T00:00:00"/>
    <x v="12"/>
    <x v="97"/>
    <x v="1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d v="2016-07-12T00:00:00"/>
    <x v="46"/>
    <x v="198"/>
    <x v="0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d v="2015-08-10T00:00:00"/>
    <x v="19"/>
    <x v="21"/>
    <x v="1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d v="2019-07-07T00:00:00"/>
    <x v="62"/>
    <x v="225"/>
    <x v="2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9-07-07T00:00:00"/>
    <x v="62"/>
    <x v="225"/>
    <x v="2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d v="2014-05-08T00:00:00"/>
    <x v="23"/>
    <x v="578"/>
    <x v="1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d v="2014-05-08T00:00:00"/>
    <x v="23"/>
    <x v="578"/>
    <x v="1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d v="2018-02-05T00:00:00"/>
    <x v="25"/>
    <x v="567"/>
    <x v="2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d v="2017-10-09T00:00:00"/>
    <x v="16"/>
    <x v="637"/>
    <x v="1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6-01-11T00:00:00"/>
    <x v="36"/>
    <x v="48"/>
    <x v="1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d v="2018-10-05T00:00:00"/>
    <x v="42"/>
    <x v="715"/>
    <x v="0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d v="2016-02-12T00:00:00"/>
    <x v="28"/>
    <x v="426"/>
    <x v="1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02-12T00:00:00"/>
    <x v="28"/>
    <x v="426"/>
    <x v="1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d v="2016-02-12T00:00:00"/>
    <x v="28"/>
    <x v="426"/>
    <x v="1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d v="2017-05-08T00:00:00"/>
    <x v="17"/>
    <x v="539"/>
    <x v="1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d v="2017-05-08T00:00:00"/>
    <x v="17"/>
    <x v="539"/>
    <x v="1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d v="2014-06-06T00:00:00"/>
    <x v="63"/>
    <x v="144"/>
    <x v="1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d v="2017-06-03T00:00:00"/>
    <x v="22"/>
    <x v="388"/>
    <x v="0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d v="2015-02-01T00:00:00"/>
    <x v="39"/>
    <x v="265"/>
    <x v="2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"/>
    <n v="3"/>
    <n v="0.2"/>
    <n v="5.4432"/>
  </r>
  <r>
    <n v="6480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d v="2017-03-06T00:00:00"/>
    <x v="15"/>
    <x v="237"/>
    <x v="1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d v="2017-03-06T00:00:00"/>
    <x v="15"/>
    <x v="385"/>
    <x v="1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d v="2017-03-06T00:00:00"/>
    <x v="15"/>
    <x v="385"/>
    <x v="1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d v="2017-03-06T00:00:00"/>
    <x v="15"/>
    <x v="385"/>
    <x v="1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d v="2016-09-03T00:00:00"/>
    <x v="10"/>
    <x v="187"/>
    <x v="1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d v="2016-09-03T00:00:00"/>
    <x v="10"/>
    <x v="187"/>
    <x v="1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d v="2016-09-03T00:00:00"/>
    <x v="10"/>
    <x v="187"/>
    <x v="1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d v="2018-07-09T00:00:00"/>
    <x v="14"/>
    <x v="516"/>
    <x v="1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"/>
    <n v="5"/>
    <n v="0"/>
    <n v="15.552"/>
  </r>
  <r>
    <n v="6491"/>
    <s v="CA-2014-149594"/>
    <d v="2015-03-09T00:00:00"/>
    <x v="30"/>
    <x v="71"/>
    <x v="1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d v="2017-08-11T00:00:00"/>
    <x v="20"/>
    <x v="80"/>
    <x v="1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d v="2017-08-11T00:00:00"/>
    <x v="20"/>
    <x v="80"/>
    <x v="1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d v="2017-08-11T00:00:00"/>
    <x v="20"/>
    <x v="80"/>
    <x v="1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d v="2019-04-10T00:00:00"/>
    <x v="32"/>
    <x v="288"/>
    <x v="0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d v="2019-04-10T00:00:00"/>
    <x v="32"/>
    <x v="288"/>
    <x v="0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"/>
    <n v="3"/>
    <n v="0.2"/>
    <n v="5.4432"/>
  </r>
  <r>
    <n v="6497"/>
    <s v="CA-2017-111262"/>
    <d v="2019-04-10T00:00:00"/>
    <x v="32"/>
    <x v="288"/>
    <x v="0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d v="2016-12-07T00:00:00"/>
    <x v="1"/>
    <x v="193"/>
    <x v="1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d v="2016-12-07T00:00:00"/>
    <x v="1"/>
    <x v="193"/>
    <x v="1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d v="2016-12-07T00:00:00"/>
    <x v="1"/>
    <x v="193"/>
    <x v="1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d v="2016-12-07T00:00:00"/>
    <x v="1"/>
    <x v="193"/>
    <x v="1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d v="2014-02-11T00:00:00"/>
    <x v="64"/>
    <x v="679"/>
    <x v="1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d v="2014-02-11T00:00:00"/>
    <x v="64"/>
    <x v="679"/>
    <x v="1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x v="64"/>
    <x v="679"/>
    <x v="1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8-05-11T00:00:00"/>
    <x v="35"/>
    <x v="200"/>
    <x v="0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d v="2018-02-06T00:00:00"/>
    <x v="25"/>
    <x v="570"/>
    <x v="1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d v="2016-09-10T00:00:00"/>
    <x v="10"/>
    <x v="670"/>
    <x v="0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d v="2016-09-10T00:00:00"/>
    <x v="10"/>
    <x v="670"/>
    <x v="0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d v="2018-08-12T00:00:00"/>
    <x v="61"/>
    <x v="528"/>
    <x v="1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8-08-12T00:00:00"/>
    <x v="61"/>
    <x v="528"/>
    <x v="1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d v="2018-08-12T00:00:00"/>
    <x v="61"/>
    <x v="528"/>
    <x v="1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d v="2017-06-03T00:00:00"/>
    <x v="22"/>
    <x v="259"/>
    <x v="1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6-03T00:00:00"/>
    <x v="22"/>
    <x v="259"/>
    <x v="1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6-03T00:00:00"/>
    <x v="22"/>
    <x v="259"/>
    <x v="1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6-03T00:00:00"/>
    <x v="22"/>
    <x v="259"/>
    <x v="1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d v="2018-03-09T00:00:00"/>
    <x v="4"/>
    <x v="165"/>
    <x v="1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d v="2018-03-09T00:00:00"/>
    <x v="4"/>
    <x v="165"/>
    <x v="1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d v="2018-03-09T00:00:00"/>
    <x v="4"/>
    <x v="165"/>
    <x v="1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8-03-09T00:00:00"/>
    <x v="4"/>
    <x v="165"/>
    <x v="1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d v="2018-03-09T00:00:00"/>
    <x v="4"/>
    <x v="165"/>
    <x v="1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d v="2018-04-01T00:00:00"/>
    <x v="11"/>
    <x v="579"/>
    <x v="0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8-04-01T00:00:00"/>
    <x v="11"/>
    <x v="579"/>
    <x v="0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8-04-01T00:00:00"/>
    <x v="11"/>
    <x v="579"/>
    <x v="0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d v="2016-07-07T00:00:00"/>
    <x v="46"/>
    <x v="409"/>
    <x v="1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x v="46"/>
    <x v="409"/>
    <x v="1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d v="2016-07-07T00:00:00"/>
    <x v="46"/>
    <x v="409"/>
    <x v="1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x v="46"/>
    <x v="409"/>
    <x v="1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d v="2017-11-12T00:00:00"/>
    <x v="56"/>
    <x v="374"/>
    <x v="0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5-10-12T00:00:00"/>
    <x v="44"/>
    <x v="76"/>
    <x v="1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d v="2015-11-02T00:00:00"/>
    <x v="2"/>
    <x v="593"/>
    <x v="1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d v="2015-11-02T00:00:00"/>
    <x v="2"/>
    <x v="593"/>
    <x v="1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d v="2017-04-12T00:00:00"/>
    <x v="13"/>
    <x v="110"/>
    <x v="1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d v="2017-04-12T00:00:00"/>
    <x v="13"/>
    <x v="110"/>
    <x v="1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04-12T00:00:00"/>
    <x v="13"/>
    <x v="110"/>
    <x v="1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5-05-11T00:00:00"/>
    <x v="40"/>
    <x v="436"/>
    <x v="1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d v="2015-05-11T00:00:00"/>
    <x v="40"/>
    <x v="436"/>
    <x v="1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d v="2015-08-10T00:00:00"/>
    <x v="19"/>
    <x v="683"/>
    <x v="2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d v="2015-08-10T00:00:00"/>
    <x v="19"/>
    <x v="683"/>
    <x v="2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7-01-10T00:00:00"/>
    <x v="12"/>
    <x v="260"/>
    <x v="1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7-01-10T00:00:00"/>
    <x v="12"/>
    <x v="260"/>
    <x v="1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8-04-11T00:00:00"/>
    <x v="11"/>
    <x v="319"/>
    <x v="2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d v="2018-04-11T00:00:00"/>
    <x v="11"/>
    <x v="319"/>
    <x v="2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d v="2018-04-11T00:00:00"/>
    <x v="11"/>
    <x v="319"/>
    <x v="2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d v="2018-04-11T00:00:00"/>
    <x v="11"/>
    <x v="319"/>
    <x v="2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d v="2018-02-05T00:00:00"/>
    <x v="25"/>
    <x v="318"/>
    <x v="1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d v="2018-02-05T00:00:00"/>
    <x v="25"/>
    <x v="318"/>
    <x v="1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8-02-05T00:00:00"/>
    <x v="25"/>
    <x v="318"/>
    <x v="1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d v="2014-01-03T00:00:00"/>
    <x v="45"/>
    <x v="711"/>
    <x v="1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d v="2014-01-03T00:00:00"/>
    <x v="45"/>
    <x v="711"/>
    <x v="1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d v="2017-06-07T00:00:00"/>
    <x v="22"/>
    <x v="628"/>
    <x v="2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d v="2015-01-11T00:00:00"/>
    <x v="8"/>
    <x v="332"/>
    <x v="0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d v="2018-04-12T00:00:00"/>
    <x v="11"/>
    <x v="84"/>
    <x v="0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8-04-12T00:00:00"/>
    <x v="11"/>
    <x v="84"/>
    <x v="0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d v="2015-08-10T00:00:00"/>
    <x v="19"/>
    <x v="492"/>
    <x v="0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5-08-10T00:00:00"/>
    <x v="19"/>
    <x v="492"/>
    <x v="0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d v="2015-08-10T00:00:00"/>
    <x v="19"/>
    <x v="492"/>
    <x v="0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d v="2015-08-10T00:00:00"/>
    <x v="19"/>
    <x v="492"/>
    <x v="0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d v="2015-08-10T00:00:00"/>
    <x v="19"/>
    <x v="492"/>
    <x v="0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x v="40"/>
    <x v="557"/>
    <x v="1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d v="2017-09-07T00:00:00"/>
    <x v="27"/>
    <x v="524"/>
    <x v="1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d v="2017-09-07T00:00:00"/>
    <x v="27"/>
    <x v="524"/>
    <x v="1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9-07-03T00:00:00"/>
    <x v="62"/>
    <x v="395"/>
    <x v="2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x v="59"/>
    <x v="727"/>
    <x v="1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7-05T00:00:00"/>
    <x v="59"/>
    <x v="727"/>
    <x v="1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d v="2014-07-05T00:00:00"/>
    <x v="59"/>
    <x v="727"/>
    <x v="1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7-05T00:00:00"/>
    <x v="59"/>
    <x v="727"/>
    <x v="1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5-02T00:00:00"/>
    <x v="17"/>
    <x v="387"/>
    <x v="0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d v="2017-05-02T00:00:00"/>
    <x v="17"/>
    <x v="387"/>
    <x v="0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d v="2015-06-04T00:00:00"/>
    <x v="66"/>
    <x v="55"/>
    <x v="1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5-06-04T00:00:00"/>
    <x v="66"/>
    <x v="55"/>
    <x v="1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d v="2015-06-04T00:00:00"/>
    <x v="66"/>
    <x v="55"/>
    <x v="1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d v="2015-06-04T00:00:00"/>
    <x v="66"/>
    <x v="55"/>
    <x v="1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d v="2016-10-05T00:00:00"/>
    <x v="6"/>
    <x v="270"/>
    <x v="1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8-01-11T00:00:00"/>
    <x v="31"/>
    <x v="430"/>
    <x v="1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8-01-11T00:00:00"/>
    <x v="31"/>
    <x v="430"/>
    <x v="1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d v="2017-03-03T00:00:00"/>
    <x v="15"/>
    <x v="388"/>
    <x v="1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d v="2017-03-03T00:00:00"/>
    <x v="15"/>
    <x v="388"/>
    <x v="1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d v="2015-06-12T00:00:00"/>
    <x v="66"/>
    <x v="196"/>
    <x v="0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d v="2016-01-08T00:00:00"/>
    <x v="36"/>
    <x v="77"/>
    <x v="1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d v="2017-10-10T00:00:00"/>
    <x v="16"/>
    <x v="389"/>
    <x v="3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7-10-10T00:00:00"/>
    <x v="16"/>
    <x v="389"/>
    <x v="3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7-10-10T00:00:00"/>
    <x v="16"/>
    <x v="389"/>
    <x v="3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d v="2016-07-08T00:00:00"/>
    <x v="46"/>
    <x v="268"/>
    <x v="1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d v="2018-09-07T00:00:00"/>
    <x v="48"/>
    <x v="722"/>
    <x v="1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d v="2015-11-03T00:00:00"/>
    <x v="2"/>
    <x v="467"/>
    <x v="2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d v="2017-06-04T00:00:00"/>
    <x v="22"/>
    <x v="662"/>
    <x v="1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"/>
    <n v="3"/>
    <n v="0"/>
    <n v="9.702"/>
  </r>
  <r>
    <n v="6593"/>
    <s v="CA-2015-103716"/>
    <d v="2017-06-04T00:00:00"/>
    <x v="22"/>
    <x v="662"/>
    <x v="1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7-01-06T00:00:00"/>
    <x v="12"/>
    <x v="1"/>
    <x v="0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d v="2015-04-05T00:00:00"/>
    <x v="54"/>
    <x v="663"/>
    <x v="1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d v="2018-11-04T00:00:00"/>
    <x v="37"/>
    <x v="525"/>
    <x v="2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d v="2018-11-04T00:00:00"/>
    <x v="37"/>
    <x v="525"/>
    <x v="2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d v="2014-06-06T00:00:00"/>
    <x v="63"/>
    <x v="646"/>
    <x v="1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d v="2014-06-06T00:00:00"/>
    <x v="63"/>
    <x v="646"/>
    <x v="1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d v="2014-02-12T00:00:00"/>
    <x v="64"/>
    <x v="617"/>
    <x v="1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d v="2014-02-12T00:00:00"/>
    <x v="64"/>
    <x v="617"/>
    <x v="1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02-12T00:00:00"/>
    <x v="64"/>
    <x v="617"/>
    <x v="1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02-12T00:00:00"/>
    <x v="64"/>
    <x v="617"/>
    <x v="1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8-05-06T00:00:00"/>
    <x v="35"/>
    <x v="44"/>
    <x v="2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8-02-05T00:00:00"/>
    <x v="25"/>
    <x v="325"/>
    <x v="1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d v="2018-02-05T00:00:00"/>
    <x v="25"/>
    <x v="325"/>
    <x v="1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"/>
  </r>
  <r>
    <n v="6607"/>
    <s v="CA-2016-148852"/>
    <d v="2018-02-05T00:00:00"/>
    <x v="25"/>
    <x v="325"/>
    <x v="1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d v="2018-02-05T00:00:00"/>
    <x v="25"/>
    <x v="325"/>
    <x v="1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d v="2018-02-05T00:00:00"/>
    <x v="25"/>
    <x v="325"/>
    <x v="1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d v="2015-10-03T00:00:00"/>
    <x v="44"/>
    <x v="328"/>
    <x v="3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d v="2017-08-10T00:00:00"/>
    <x v="20"/>
    <x v="389"/>
    <x v="2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d v="2016-09-04T00:00:00"/>
    <x v="10"/>
    <x v="172"/>
    <x v="1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d v="2016-09-04T00:00:00"/>
    <x v="10"/>
    <x v="172"/>
    <x v="1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d v="2016-09-04T00:00:00"/>
    <x v="10"/>
    <x v="172"/>
    <x v="1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6-09-04T00:00:00"/>
    <x v="10"/>
    <x v="172"/>
    <x v="1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d v="2017-05-06T00:00:00"/>
    <x v="17"/>
    <x v="85"/>
    <x v="2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7-05-06T00:00:00"/>
    <x v="17"/>
    <x v="85"/>
    <x v="2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8"/>
  </r>
  <r>
    <n v="6618"/>
    <s v="CA-2016-123512"/>
    <d v="2017-05-06T00:00:00"/>
    <x v="17"/>
    <x v="85"/>
    <x v="2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8-01-01T00:00:00"/>
    <x v="31"/>
    <x v="579"/>
    <x v="0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"/>
    <n v="5"/>
    <n v="0"/>
    <n v="15.552"/>
  </r>
  <r>
    <n v="6620"/>
    <s v="US-2017-167402"/>
    <d v="2018-01-01T00:00:00"/>
    <x v="31"/>
    <x v="579"/>
    <x v="0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8-01-01T00:00:00"/>
    <x v="31"/>
    <x v="579"/>
    <x v="0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d v="2018-01-01T00:00:00"/>
    <x v="31"/>
    <x v="579"/>
    <x v="0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d v="2014-06-09T00:00:00"/>
    <x v="63"/>
    <x v="728"/>
    <x v="2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d v="2014-06-09T00:00:00"/>
    <x v="63"/>
    <x v="728"/>
    <x v="2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d v="2016-07-01T00:00:00"/>
    <x v="46"/>
    <x v="719"/>
    <x v="1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d v="2016-07-01T00:00:00"/>
    <x v="46"/>
    <x v="719"/>
    <x v="1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d v="2015-02-12T00:00:00"/>
    <x v="39"/>
    <x v="206"/>
    <x v="1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d v="2015-11-05T00:00:00"/>
    <x v="2"/>
    <x v="216"/>
    <x v="1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d v="2016-07-09T00:00:00"/>
    <x v="46"/>
    <x v="148"/>
    <x v="0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d v="2015-02-10T00:00:00"/>
    <x v="39"/>
    <x v="269"/>
    <x v="1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d v="2018-01-12T00:00:00"/>
    <x v="31"/>
    <x v="412"/>
    <x v="1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d v="2018-01-12T00:00:00"/>
    <x v="31"/>
    <x v="412"/>
    <x v="1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6-05T00:00:00"/>
    <x v="21"/>
    <x v="450"/>
    <x v="0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d v="2017-12-10T00:00:00"/>
    <x v="53"/>
    <x v="301"/>
    <x v="3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d v="2017-06-05T00:00:00"/>
    <x v="22"/>
    <x v="454"/>
    <x v="3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d v="2017-06-05T00:00:00"/>
    <x v="22"/>
    <x v="454"/>
    <x v="3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d v="2017-06-05T00:00:00"/>
    <x v="22"/>
    <x v="454"/>
    <x v="3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d v="2019-03-11T00:00:00"/>
    <x v="58"/>
    <x v="411"/>
    <x v="0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d v="2019-03-11T00:00:00"/>
    <x v="58"/>
    <x v="411"/>
    <x v="0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d v="2016-07-10T00:00:00"/>
    <x v="46"/>
    <x v="666"/>
    <x v="0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5-08T00:00:00"/>
    <x v="17"/>
    <x v="223"/>
    <x v="1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d v="2017-05-08T00:00:00"/>
    <x v="17"/>
    <x v="223"/>
    <x v="1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5-08T00:00:00"/>
    <x v="17"/>
    <x v="223"/>
    <x v="1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d v="2015-10-08T00:00:00"/>
    <x v="44"/>
    <x v="91"/>
    <x v="1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d v="2015-10-08T00:00:00"/>
    <x v="44"/>
    <x v="91"/>
    <x v="1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d v="2015-10-08T00:00:00"/>
    <x v="44"/>
    <x v="91"/>
    <x v="1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d v="2017-03-12T00:00:00"/>
    <x v="15"/>
    <x v="554"/>
    <x v="1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d v="2017-03-12T00:00:00"/>
    <x v="15"/>
    <x v="554"/>
    <x v="1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d v="2017-08-09T00:00:00"/>
    <x v="20"/>
    <x v="30"/>
    <x v="2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d v="2018-08-02T00:00:00"/>
    <x v="61"/>
    <x v="729"/>
    <x v="1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d v="2015-08-08T00:00:00"/>
    <x v="19"/>
    <x v="730"/>
    <x v="0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x v="19"/>
    <x v="730"/>
    <x v="0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x v="19"/>
    <x v="730"/>
    <x v="0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d v="2019-02-10T00:00:00"/>
    <x v="33"/>
    <x v="288"/>
    <x v="1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d v="2019-02-10T00:00:00"/>
    <x v="33"/>
    <x v="288"/>
    <x v="1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d v="2017-02-07T00:00:00"/>
    <x v="26"/>
    <x v="367"/>
    <x v="0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d v="2017-12-05T00:00:00"/>
    <x v="53"/>
    <x v="280"/>
    <x v="0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d v="2017-12-05T00:00:00"/>
    <x v="53"/>
    <x v="280"/>
    <x v="0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12-05T00:00:00"/>
    <x v="53"/>
    <x v="280"/>
    <x v="0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12-05T00:00:00"/>
    <x v="53"/>
    <x v="280"/>
    <x v="0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d v="2019-01-05T00:00:00"/>
    <x v="38"/>
    <x v="654"/>
    <x v="1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d v="2015-11-08T00:00:00"/>
    <x v="2"/>
    <x v="53"/>
    <x v="0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d v="2015-11-09T00:00:00"/>
    <x v="2"/>
    <x v="321"/>
    <x v="1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d v="2015-05-09T00:00:00"/>
    <x v="40"/>
    <x v="61"/>
    <x v="1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d v="2016-09-11T00:00:00"/>
    <x v="10"/>
    <x v="0"/>
    <x v="0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6-09-11T00:00:00"/>
    <x v="10"/>
    <x v="0"/>
    <x v="0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d v="2016-09-11T00:00:00"/>
    <x v="10"/>
    <x v="0"/>
    <x v="0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d v="2016-09-11T00:00:00"/>
    <x v="10"/>
    <x v="0"/>
    <x v="0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d v="2014-10-10T00:00:00"/>
    <x v="65"/>
    <x v="109"/>
    <x v="1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d v="2017-02-09T00:00:00"/>
    <x v="26"/>
    <x v="233"/>
    <x v="0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d v="2017-02-09T00:00:00"/>
    <x v="26"/>
    <x v="233"/>
    <x v="0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2-09T00:00:00"/>
    <x v="26"/>
    <x v="233"/>
    <x v="0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x v="12"/>
    <x v="546"/>
    <x v="2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05-11T00:00:00"/>
    <x v="23"/>
    <x v="695"/>
    <x v="1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d v="2016-05-12T00:00:00"/>
    <x v="5"/>
    <x v="5"/>
    <x v="1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d v="2016-05-12T00:00:00"/>
    <x v="5"/>
    <x v="5"/>
    <x v="1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d v="2016-05-12T00:00:00"/>
    <x v="5"/>
    <x v="5"/>
    <x v="1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"/>
    <n v="5"/>
    <n v="0.2"/>
    <n v="1.476"/>
  </r>
  <r>
    <n v="6688"/>
    <s v="CA-2015-165162"/>
    <d v="2016-02-05T00:00:00"/>
    <x v="28"/>
    <x v="566"/>
    <x v="1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d v="2017-10-03T00:00:00"/>
    <x v="16"/>
    <x v="613"/>
    <x v="0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d v="2017-02-12T00:00:00"/>
    <x v="26"/>
    <x v="554"/>
    <x v="1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d v="2019-07-07T00:00:00"/>
    <x v="62"/>
    <x v="463"/>
    <x v="1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9-07-07T00:00:00"/>
    <x v="62"/>
    <x v="463"/>
    <x v="1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11-08T00:00:00"/>
    <x v="56"/>
    <x v="591"/>
    <x v="0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9-06-09T00:00:00"/>
    <x v="60"/>
    <x v="363"/>
    <x v="0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8-02-08T00:00:00"/>
    <x v="25"/>
    <x v="562"/>
    <x v="1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d v="2016-02-12T00:00:00"/>
    <x v="28"/>
    <x v="73"/>
    <x v="1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d v="2016-02-12T00:00:00"/>
    <x v="28"/>
    <x v="73"/>
    <x v="1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d v="2016-02-12T00:00:00"/>
    <x v="28"/>
    <x v="73"/>
    <x v="1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8-09-07T00:00:00"/>
    <x v="48"/>
    <x v="227"/>
    <x v="1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8-09-07T00:00:00"/>
    <x v="48"/>
    <x v="227"/>
    <x v="1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d v="2018-09-07T00:00:00"/>
    <x v="48"/>
    <x v="227"/>
    <x v="1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d v="2016-08-05T00:00:00"/>
    <x v="0"/>
    <x v="67"/>
    <x v="1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d v="2016-08-05T00:00:00"/>
    <x v="0"/>
    <x v="67"/>
    <x v="1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d v="2016-11-06T00:00:00"/>
    <x v="18"/>
    <x v="1"/>
    <x v="1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d v="2016-11-06T00:00:00"/>
    <x v="18"/>
    <x v="1"/>
    <x v="1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d v="2016-11-06T00:00:00"/>
    <x v="18"/>
    <x v="1"/>
    <x v="1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d v="2016-10-09T00:00:00"/>
    <x v="6"/>
    <x v="423"/>
    <x v="1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d v="2015-01-04T00:00:00"/>
    <x v="8"/>
    <x v="731"/>
    <x v="1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6-02-11T00:00:00"/>
    <x v="28"/>
    <x v="208"/>
    <x v="1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d v="2016-02-11T00:00:00"/>
    <x v="28"/>
    <x v="208"/>
    <x v="1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d v="2016-09-12T00:00:00"/>
    <x v="10"/>
    <x v="126"/>
    <x v="2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d v="2018-06-08T00:00:00"/>
    <x v="41"/>
    <x v="553"/>
    <x v="0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d v="2018-02-12T00:00:00"/>
    <x v="25"/>
    <x v="86"/>
    <x v="3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8-02-12T00:00:00"/>
    <x v="25"/>
    <x v="86"/>
    <x v="3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d v="2018-02-12T00:00:00"/>
    <x v="25"/>
    <x v="86"/>
    <x v="3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d v="2018-02-12T00:00:00"/>
    <x v="25"/>
    <x v="86"/>
    <x v="3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d v="2016-08-04T00:00:00"/>
    <x v="0"/>
    <x v="668"/>
    <x v="1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d v="2016-08-04T00:00:00"/>
    <x v="0"/>
    <x v="668"/>
    <x v="1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d v="2016-08-04T00:00:00"/>
    <x v="0"/>
    <x v="668"/>
    <x v="1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d v="2017-04-12T00:00:00"/>
    <x v="13"/>
    <x v="16"/>
    <x v="2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d v="2018-07-09T00:00:00"/>
    <x v="14"/>
    <x v="516"/>
    <x v="1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d v="2018-07-09T00:00:00"/>
    <x v="14"/>
    <x v="516"/>
    <x v="1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d v="2018-07-09T00:00:00"/>
    <x v="14"/>
    <x v="516"/>
    <x v="1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d v="2017-04-09T00:00:00"/>
    <x v="13"/>
    <x v="12"/>
    <x v="0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d v="2016-12-09T00:00:00"/>
    <x v="1"/>
    <x v="108"/>
    <x v="1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12-09T00:00:00"/>
    <x v="1"/>
    <x v="108"/>
    <x v="1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12-09T00:00:00"/>
    <x v="1"/>
    <x v="108"/>
    <x v="1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d v="2017-10-08T00:00:00"/>
    <x v="16"/>
    <x v="331"/>
    <x v="0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d v="2016-04-11T00:00:00"/>
    <x v="24"/>
    <x v="289"/>
    <x v="1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d v="2016-06-06T00:00:00"/>
    <x v="21"/>
    <x v="335"/>
    <x v="2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d v="2016-06-06T00:00:00"/>
    <x v="21"/>
    <x v="335"/>
    <x v="2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d v="2016-06-06T00:00:00"/>
    <x v="21"/>
    <x v="335"/>
    <x v="2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d v="2014-04-07T00:00:00"/>
    <x v="55"/>
    <x v="732"/>
    <x v="2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d v="2014-04-07T00:00:00"/>
    <x v="55"/>
    <x v="732"/>
    <x v="2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d v="2016-08-12T00:00:00"/>
    <x v="0"/>
    <x v="10"/>
    <x v="1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4"/>
  </r>
  <r>
    <n v="6736"/>
    <s v="CA-2016-123358"/>
    <d v="2016-10-04T00:00:00"/>
    <x v="6"/>
    <x v="201"/>
    <x v="1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d v="2016-10-04T00:00:00"/>
    <x v="6"/>
    <x v="201"/>
    <x v="1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d v="2016-10-04T00:00:00"/>
    <x v="6"/>
    <x v="201"/>
    <x v="1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d v="2016-10-04T00:00:00"/>
    <x v="6"/>
    <x v="201"/>
    <x v="1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d v="2016-02-05T00:00:00"/>
    <x v="28"/>
    <x v="377"/>
    <x v="1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d v="2016-02-05T00:00:00"/>
    <x v="28"/>
    <x v="377"/>
    <x v="1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d v="2016-02-05T00:00:00"/>
    <x v="28"/>
    <x v="377"/>
    <x v="1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d v="2017-06-07T00:00:00"/>
    <x v="22"/>
    <x v="403"/>
    <x v="1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d v="2016-04-02T00:00:00"/>
    <x v="24"/>
    <x v="717"/>
    <x v="1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8-04-06T00:00:00"/>
    <x v="11"/>
    <x v="570"/>
    <x v="0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d v="2018-04-06T00:00:00"/>
    <x v="11"/>
    <x v="570"/>
    <x v="0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"/>
  </r>
  <r>
    <n v="6747"/>
    <s v="CA-2017-159156"/>
    <d v="2018-01-11T00:00:00"/>
    <x v="31"/>
    <x v="38"/>
    <x v="2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d v="2017-11-12T00:00:00"/>
    <x v="56"/>
    <x v="142"/>
    <x v="1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d v="2017-11-12T00:00:00"/>
    <x v="56"/>
    <x v="142"/>
    <x v="1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1-12T00:00:00"/>
    <x v="56"/>
    <x v="142"/>
    <x v="1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d v="2018-04-06T00:00:00"/>
    <x v="11"/>
    <x v="570"/>
    <x v="0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d v="2018-04-06T00:00:00"/>
    <x v="11"/>
    <x v="570"/>
    <x v="0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8-04-06T00:00:00"/>
    <x v="11"/>
    <x v="570"/>
    <x v="0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d v="2018-04-06T00:00:00"/>
    <x v="11"/>
    <x v="570"/>
    <x v="0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8-04-06T00:00:00"/>
    <x v="11"/>
    <x v="570"/>
    <x v="0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d v="2018-03-09T00:00:00"/>
    <x v="4"/>
    <x v="165"/>
    <x v="1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d v="2018-03-09T00:00:00"/>
    <x v="4"/>
    <x v="165"/>
    <x v="1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8-03-09T00:00:00"/>
    <x v="4"/>
    <x v="165"/>
    <x v="1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d v="2018-03-09T00:00:00"/>
    <x v="4"/>
    <x v="165"/>
    <x v="1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02-12T00:00:00"/>
    <x v="26"/>
    <x v="110"/>
    <x v="1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d v="2019-02-06T00:00:00"/>
    <x v="33"/>
    <x v="443"/>
    <x v="1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7-12-07T00:00:00"/>
    <x v="53"/>
    <x v="524"/>
    <x v="0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x v="28"/>
    <x v="660"/>
    <x v="1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d v="2016-02-09T00:00:00"/>
    <x v="28"/>
    <x v="660"/>
    <x v="1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d v="2016-02-09T00:00:00"/>
    <x v="28"/>
    <x v="660"/>
    <x v="1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d v="2018-08-04T00:00:00"/>
    <x v="61"/>
    <x v="277"/>
    <x v="1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d v="2018-08-04T00:00:00"/>
    <x v="61"/>
    <x v="277"/>
    <x v="1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d v="2018-08-04T00:00:00"/>
    <x v="61"/>
    <x v="277"/>
    <x v="1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d v="2014-12-08T00:00:00"/>
    <x v="29"/>
    <x v="117"/>
    <x v="1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8-07-09T00:00:00"/>
    <x v="14"/>
    <x v="19"/>
    <x v="1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d v="2017-09-12T00:00:00"/>
    <x v="27"/>
    <x v="104"/>
    <x v="1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09-12T00:00:00"/>
    <x v="27"/>
    <x v="104"/>
    <x v="1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d v="2016-04-11T00:00:00"/>
    <x v="24"/>
    <x v="245"/>
    <x v="1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d v="2016-04-11T00:00:00"/>
    <x v="24"/>
    <x v="245"/>
    <x v="1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d v="2016-04-11T00:00:00"/>
    <x v="24"/>
    <x v="245"/>
    <x v="1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7-05-03T00:00:00"/>
    <x v="17"/>
    <x v="356"/>
    <x v="1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5-09T00:00:00"/>
    <x v="5"/>
    <x v="45"/>
    <x v="1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d v="2019-04-01T00:00:00"/>
    <x v="32"/>
    <x v="474"/>
    <x v="1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d v="2016-03-09T00:00:00"/>
    <x v="9"/>
    <x v="660"/>
    <x v="0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d v="2016-03-09T00:00:00"/>
    <x v="9"/>
    <x v="660"/>
    <x v="0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d v="2016-03-09T00:00:00"/>
    <x v="9"/>
    <x v="660"/>
    <x v="0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d v="2016-03-09T00:00:00"/>
    <x v="9"/>
    <x v="660"/>
    <x v="0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d v="2019-01-07T00:00:00"/>
    <x v="38"/>
    <x v="263"/>
    <x v="0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d v="2019-01-07T00:00:00"/>
    <x v="38"/>
    <x v="263"/>
    <x v="0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d v="2019-01-07T00:00:00"/>
    <x v="38"/>
    <x v="263"/>
    <x v="0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d v="2019-01-07T00:00:00"/>
    <x v="38"/>
    <x v="263"/>
    <x v="0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d v="2019-01-07T00:00:00"/>
    <x v="38"/>
    <x v="263"/>
    <x v="0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d v="2016-01-09T00:00:00"/>
    <x v="36"/>
    <x v="660"/>
    <x v="1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d v="2016-01-09T00:00:00"/>
    <x v="36"/>
    <x v="660"/>
    <x v="1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7-09T00:00:00"/>
    <x v="43"/>
    <x v="100"/>
    <x v="0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d v="2017-04-11T00:00:00"/>
    <x v="13"/>
    <x v="121"/>
    <x v="2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0-11T00:00:00"/>
    <x v="6"/>
    <x v="355"/>
    <x v="1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d v="2015-03-08T00:00:00"/>
    <x v="30"/>
    <x v="624"/>
    <x v="2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d v="2016-04-11T00:00:00"/>
    <x v="24"/>
    <x v="245"/>
    <x v="1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d v="2016-04-11T00:00:00"/>
    <x v="24"/>
    <x v="245"/>
    <x v="1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d v="2016-04-11T00:00:00"/>
    <x v="24"/>
    <x v="245"/>
    <x v="1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d v="2017-01-08T00:00:00"/>
    <x v="12"/>
    <x v="364"/>
    <x v="3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7-01-08T00:00:00"/>
    <x v="12"/>
    <x v="364"/>
    <x v="3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d v="2017-01-08T00:00:00"/>
    <x v="12"/>
    <x v="364"/>
    <x v="3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d v="2018-01-12T00:00:00"/>
    <x v="31"/>
    <x v="337"/>
    <x v="1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d v="2018-01-12T00:00:00"/>
    <x v="31"/>
    <x v="337"/>
    <x v="1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8-01-12T00:00:00"/>
    <x v="31"/>
    <x v="337"/>
    <x v="1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d v="2018-01-12T00:00:00"/>
    <x v="31"/>
    <x v="337"/>
    <x v="1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d v="2018-01-12T00:00:00"/>
    <x v="31"/>
    <x v="337"/>
    <x v="1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d v="2014-05-10T00:00:00"/>
    <x v="23"/>
    <x v="622"/>
    <x v="2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d v="2015-10-11T00:00:00"/>
    <x v="44"/>
    <x v="89"/>
    <x v="2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d v="2019-01-12T00:00:00"/>
    <x v="38"/>
    <x v="150"/>
    <x v="1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d v="2017-07-03T00:00:00"/>
    <x v="34"/>
    <x v="125"/>
    <x v="1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7-07-03T00:00:00"/>
    <x v="34"/>
    <x v="125"/>
    <x v="1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d v="2018-02-09T00:00:00"/>
    <x v="25"/>
    <x v="17"/>
    <x v="2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d v="2015-05-06T00:00:00"/>
    <x v="40"/>
    <x v="312"/>
    <x v="1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d v="2015-05-06T00:00:00"/>
    <x v="40"/>
    <x v="312"/>
    <x v="1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5-05-06T00:00:00"/>
    <x v="40"/>
    <x v="312"/>
    <x v="1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d v="2019-04-12T00:00:00"/>
    <x v="32"/>
    <x v="317"/>
    <x v="1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d v="2019-04-12T00:00:00"/>
    <x v="32"/>
    <x v="317"/>
    <x v="1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d v="2019-04-12T00:00:00"/>
    <x v="32"/>
    <x v="317"/>
    <x v="1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d v="2019-04-12T00:00:00"/>
    <x v="32"/>
    <x v="317"/>
    <x v="1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d v="2017-02-11T00:00:00"/>
    <x v="26"/>
    <x v="152"/>
    <x v="1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7-01-07T00:00:00"/>
    <x v="12"/>
    <x v="145"/>
    <x v="1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7-01-07T00:00:00"/>
    <x v="12"/>
    <x v="145"/>
    <x v="1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d v="2016-02-10T00:00:00"/>
    <x v="28"/>
    <x v="685"/>
    <x v="1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02-10T00:00:00"/>
    <x v="28"/>
    <x v="685"/>
    <x v="1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d v="2016-02-10T00:00:00"/>
    <x v="28"/>
    <x v="685"/>
    <x v="1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02-10T00:00:00"/>
    <x v="28"/>
    <x v="685"/>
    <x v="1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d v="2016-02-10T00:00:00"/>
    <x v="28"/>
    <x v="685"/>
    <x v="1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7-12-12T00:00:00"/>
    <x v="53"/>
    <x v="142"/>
    <x v="0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d v="2018-09-07T00:00:00"/>
    <x v="48"/>
    <x v="722"/>
    <x v="1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x v="44"/>
    <x v="290"/>
    <x v="1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d v="2016-08-09T00:00:00"/>
    <x v="0"/>
    <x v="660"/>
    <x v="3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d v="2017-08-11T00:00:00"/>
    <x v="20"/>
    <x v="42"/>
    <x v="1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d v="2018-03-10T00:00:00"/>
    <x v="4"/>
    <x v="723"/>
    <x v="1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d v="2018-03-10T00:00:00"/>
    <x v="4"/>
    <x v="723"/>
    <x v="1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6-07T00:00:00"/>
    <x v="66"/>
    <x v="607"/>
    <x v="1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2"/>
  </r>
  <r>
    <n v="6839"/>
    <s v="CA-2017-107517"/>
    <d v="2017-05-02T00:00:00"/>
    <x v="17"/>
    <x v="527"/>
    <x v="1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x v="17"/>
    <x v="527"/>
    <x v="1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d v="2015-06-12T00:00:00"/>
    <x v="66"/>
    <x v="140"/>
    <x v="2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d v="2016-12-09T00:00:00"/>
    <x v="1"/>
    <x v="97"/>
    <x v="1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d v="2016-12-09T00:00:00"/>
    <x v="1"/>
    <x v="97"/>
    <x v="1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12-09T00:00:00"/>
    <x v="1"/>
    <x v="97"/>
    <x v="1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d v="2016-12-09T00:00:00"/>
    <x v="1"/>
    <x v="97"/>
    <x v="1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d v="2014-06-07T00:00:00"/>
    <x v="63"/>
    <x v="650"/>
    <x v="1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d v="2016-09-05T00:00:00"/>
    <x v="10"/>
    <x v="178"/>
    <x v="1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7-06-07T00:00:00"/>
    <x v="22"/>
    <x v="18"/>
    <x v="1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d v="2017-06-06T00:00:00"/>
    <x v="22"/>
    <x v="385"/>
    <x v="2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d v="2015-08-04T00:00:00"/>
    <x v="19"/>
    <x v="362"/>
    <x v="1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d v="2016-08-01T00:00:00"/>
    <x v="0"/>
    <x v="171"/>
    <x v="1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d v="2016-08-01T00:00:00"/>
    <x v="0"/>
    <x v="171"/>
    <x v="1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8-11-12T00:00:00"/>
    <x v="37"/>
    <x v="502"/>
    <x v="0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8-11-12T00:00:00"/>
    <x v="37"/>
    <x v="502"/>
    <x v="0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8-11-12T00:00:00"/>
    <x v="37"/>
    <x v="502"/>
    <x v="0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d v="2018-11-12T00:00:00"/>
    <x v="37"/>
    <x v="502"/>
    <x v="0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8-11-12T00:00:00"/>
    <x v="37"/>
    <x v="502"/>
    <x v="0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8-05-04T00:00:00"/>
    <x v="35"/>
    <x v="618"/>
    <x v="1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d v="2017-01-12T00:00:00"/>
    <x v="12"/>
    <x v="110"/>
    <x v="1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d v="2017-09-08T00:00:00"/>
    <x v="27"/>
    <x v="232"/>
    <x v="1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05-12T00:00:00"/>
    <x v="5"/>
    <x v="426"/>
    <x v="0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d v="2016-04-12T00:00:00"/>
    <x v="24"/>
    <x v="73"/>
    <x v="2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d v="2015-05-10T00:00:00"/>
    <x v="40"/>
    <x v="492"/>
    <x v="0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d v="2015-05-10T00:00:00"/>
    <x v="40"/>
    <x v="492"/>
    <x v="0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d v="2016-05-09T00:00:00"/>
    <x v="5"/>
    <x v="148"/>
    <x v="1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2"/>
  </r>
  <r>
    <n v="6877"/>
    <s v="US-2016-121013"/>
    <d v="2016-05-09T00:00:00"/>
    <x v="5"/>
    <x v="148"/>
    <x v="1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d v="2016-03-10T00:00:00"/>
    <x v="9"/>
    <x v="413"/>
    <x v="3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d v="2016-03-10T00:00:00"/>
    <x v="9"/>
    <x v="413"/>
    <x v="3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d v="2015-01-12T00:00:00"/>
    <x v="8"/>
    <x v="519"/>
    <x v="0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d v="2015-01-12T00:00:00"/>
    <x v="8"/>
    <x v="519"/>
    <x v="0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"/>
    <n v="5"/>
    <n v="0"/>
    <n v="15.552"/>
  </r>
  <r>
    <n v="6882"/>
    <s v="CA-2015-137113"/>
    <d v="2015-01-12T00:00:00"/>
    <x v="8"/>
    <x v="519"/>
    <x v="0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d v="2015-01-12T00:00:00"/>
    <x v="8"/>
    <x v="519"/>
    <x v="0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d v="2015-01-12T00:00:00"/>
    <x v="8"/>
    <x v="519"/>
    <x v="0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7-07-05T00:00:00"/>
    <x v="34"/>
    <x v="295"/>
    <x v="1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d v="2017-10-09T00:00:00"/>
    <x v="16"/>
    <x v="31"/>
    <x v="1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d v="2017-10-09T00:00:00"/>
    <x v="16"/>
    <x v="31"/>
    <x v="1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d v="2019-01-04T00:00:00"/>
    <x v="38"/>
    <x v="178"/>
    <x v="1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d v="2019-01-04T00:00:00"/>
    <x v="38"/>
    <x v="178"/>
    <x v="1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d v="2018-06-09T00:00:00"/>
    <x v="41"/>
    <x v="264"/>
    <x v="1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5"/>
    <n v="5"/>
    <n v="0"/>
    <n v="114.9385"/>
  </r>
  <r>
    <n v="6898"/>
    <s v="CA-2017-122028"/>
    <d v="2018-06-08T00:00:00"/>
    <x v="41"/>
    <x v="716"/>
    <x v="1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d v="2016-12-05T00:00:00"/>
    <x v="1"/>
    <x v="178"/>
    <x v="0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d v="2016-12-05T00:00:00"/>
    <x v="1"/>
    <x v="178"/>
    <x v="0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d v="2015-07-09T00:00:00"/>
    <x v="43"/>
    <x v="143"/>
    <x v="1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d v="2018-12-07T00:00:00"/>
    <x v="51"/>
    <x v="612"/>
    <x v="3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d v="2017-02-09T00:00:00"/>
    <x v="26"/>
    <x v="194"/>
    <x v="1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2-09T00:00:00"/>
    <x v="26"/>
    <x v="194"/>
    <x v="1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d v="2017-02-09T00:00:00"/>
    <x v="26"/>
    <x v="194"/>
    <x v="1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d v="2017-06-12T00:00:00"/>
    <x v="22"/>
    <x v="110"/>
    <x v="0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d v="2018-08-05T00:00:00"/>
    <x v="61"/>
    <x v="548"/>
    <x v="3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8-03-09T00:00:00"/>
    <x v="4"/>
    <x v="413"/>
    <x v="1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d v="2017-10-12T00:00:00"/>
    <x v="16"/>
    <x v="142"/>
    <x v="1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d v="2015-01-09T00:00:00"/>
    <x v="8"/>
    <x v="205"/>
    <x v="0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d v="2019-05-07T00:00:00"/>
    <x v="57"/>
    <x v="482"/>
    <x v="1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d v="2017-01-08T00:00:00"/>
    <x v="12"/>
    <x v="463"/>
    <x v="0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d v="2017-02-05T00:00:00"/>
    <x v="26"/>
    <x v="382"/>
    <x v="0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12-06T00:00:00"/>
    <x v="49"/>
    <x v="180"/>
    <x v="1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d v="2015-10-12T00:00:00"/>
    <x v="44"/>
    <x v="314"/>
    <x v="1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d v="2015-10-12T00:00:00"/>
    <x v="44"/>
    <x v="314"/>
    <x v="1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d v="2015-10-12T00:00:00"/>
    <x v="44"/>
    <x v="314"/>
    <x v="1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d v="2015-04-12T00:00:00"/>
    <x v="54"/>
    <x v="206"/>
    <x v="1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7-04-04T00:00:00"/>
    <x v="13"/>
    <x v="154"/>
    <x v="0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d v="2016-09-05T00:00:00"/>
    <x v="10"/>
    <x v="270"/>
    <x v="1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9-02-02T00:00:00"/>
    <x v="33"/>
    <x v="187"/>
    <x v="1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d v="2017-04-04T00:00:00"/>
    <x v="13"/>
    <x v="631"/>
    <x v="1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6-04-03T00:00:00"/>
    <x v="24"/>
    <x v="682"/>
    <x v="0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6-04-03T00:00:00"/>
    <x v="24"/>
    <x v="682"/>
    <x v="0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d v="2017-06-11T00:00:00"/>
    <x v="22"/>
    <x v="98"/>
    <x v="1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d v="2017-06-11T00:00:00"/>
    <x v="22"/>
    <x v="98"/>
    <x v="1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d v="2018-04-07T00:00:00"/>
    <x v="11"/>
    <x v="53"/>
    <x v="1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d v="2017-11-06T00:00:00"/>
    <x v="56"/>
    <x v="22"/>
    <x v="0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d v="2017-11-06T00:00:00"/>
    <x v="56"/>
    <x v="22"/>
    <x v="0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1"/>
  </r>
  <r>
    <n v="6930"/>
    <s v="CA-2016-140382"/>
    <d v="2017-11-06T00:00:00"/>
    <x v="56"/>
    <x v="22"/>
    <x v="0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d v="2017-11-06T00:00:00"/>
    <x v="56"/>
    <x v="22"/>
    <x v="0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5-02-07T00:00:00"/>
    <x v="39"/>
    <x v="513"/>
    <x v="1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d v="2015-02-07T00:00:00"/>
    <x v="39"/>
    <x v="513"/>
    <x v="1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d v="2015-02-07T00:00:00"/>
    <x v="39"/>
    <x v="513"/>
    <x v="1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d v="2015-02-07T00:00:00"/>
    <x v="39"/>
    <x v="513"/>
    <x v="1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d v="2019-06-11T00:00:00"/>
    <x v="60"/>
    <x v="90"/>
    <x v="0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d v="2016-02-09T00:00:00"/>
    <x v="28"/>
    <x v="321"/>
    <x v="2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5-03-06T00:00:00"/>
    <x v="30"/>
    <x v="65"/>
    <x v="3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d v="2016-05-11T00:00:00"/>
    <x v="5"/>
    <x v="289"/>
    <x v="1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d v="2019-02-06T00:00:00"/>
    <x v="33"/>
    <x v="443"/>
    <x v="1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9-02-06T00:00:00"/>
    <x v="33"/>
    <x v="443"/>
    <x v="1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d v="2019-02-06T00:00:00"/>
    <x v="33"/>
    <x v="443"/>
    <x v="1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d v="2019-02-06T00:00:00"/>
    <x v="33"/>
    <x v="443"/>
    <x v="1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d v="2017-01-07T00:00:00"/>
    <x v="12"/>
    <x v="367"/>
    <x v="1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5-11-09T00:00:00"/>
    <x v="2"/>
    <x v="129"/>
    <x v="1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d v="2018-06-09T00:00:00"/>
    <x v="41"/>
    <x v="62"/>
    <x v="1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d v="2015-09-11T00:00:00"/>
    <x v="50"/>
    <x v="89"/>
    <x v="1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7-01-04T00:00:00"/>
    <x v="12"/>
    <x v="201"/>
    <x v="1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7-01-04T00:00:00"/>
    <x v="12"/>
    <x v="201"/>
    <x v="1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d v="2018-07-11T00:00:00"/>
    <x v="14"/>
    <x v="319"/>
    <x v="3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8-07-11T00:00:00"/>
    <x v="14"/>
    <x v="319"/>
    <x v="3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d v="2016-08-11T00:00:00"/>
    <x v="0"/>
    <x v="305"/>
    <x v="1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d v="2015-02-10T00:00:00"/>
    <x v="39"/>
    <x v="279"/>
    <x v="2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02-10T00:00:00"/>
    <x v="39"/>
    <x v="279"/>
    <x v="2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d v="2015-02-10T00:00:00"/>
    <x v="39"/>
    <x v="279"/>
    <x v="2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d v="2017-01-04T00:00:00"/>
    <x v="12"/>
    <x v="32"/>
    <x v="1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7-02-07T00:00:00"/>
    <x v="26"/>
    <x v="106"/>
    <x v="1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d v="2017-02-07T00:00:00"/>
    <x v="26"/>
    <x v="106"/>
    <x v="1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d v="2017-03-09T00:00:00"/>
    <x v="15"/>
    <x v="97"/>
    <x v="0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7-03-09T00:00:00"/>
    <x v="15"/>
    <x v="97"/>
    <x v="0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7-03-09T00:00:00"/>
    <x v="15"/>
    <x v="97"/>
    <x v="0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d v="2017-10-11T00:00:00"/>
    <x v="16"/>
    <x v="155"/>
    <x v="3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7-04-07T00:00:00"/>
    <x v="13"/>
    <x v="629"/>
    <x v="0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d v="2016-04-10T00:00:00"/>
    <x v="24"/>
    <x v="50"/>
    <x v="0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10-01T00:00:00"/>
    <x v="6"/>
    <x v="337"/>
    <x v="0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d v="2018-07-09T00:00:00"/>
    <x v="14"/>
    <x v="348"/>
    <x v="1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d v="2018-07-09T00:00:00"/>
    <x v="14"/>
    <x v="348"/>
    <x v="1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d v="2018-07-09T00:00:00"/>
    <x v="14"/>
    <x v="348"/>
    <x v="1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d v="2018-07-09T00:00:00"/>
    <x v="14"/>
    <x v="348"/>
    <x v="1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d v="2018-03-09T00:00:00"/>
    <x v="4"/>
    <x v="165"/>
    <x v="1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d v="2017-04-06T00:00:00"/>
    <x v="13"/>
    <x v="558"/>
    <x v="1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7-04-06T00:00:00"/>
    <x v="13"/>
    <x v="558"/>
    <x v="1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d v="2018-01-11T00:00:00"/>
    <x v="31"/>
    <x v="38"/>
    <x v="2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d v="2019-01-11T00:00:00"/>
    <x v="38"/>
    <x v="311"/>
    <x v="0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d v="2018-02-01T00:00:00"/>
    <x v="25"/>
    <x v="655"/>
    <x v="1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07-11T00:00:00"/>
    <x v="59"/>
    <x v="575"/>
    <x v="2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d v="2014-07-11T00:00:00"/>
    <x v="59"/>
    <x v="575"/>
    <x v="2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1-09T00:00:00"/>
    <x v="36"/>
    <x v="134"/>
    <x v="1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d v="2017-11-11T00:00:00"/>
    <x v="56"/>
    <x v="38"/>
    <x v="0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d v="2017-11-12T00:00:00"/>
    <x v="56"/>
    <x v="104"/>
    <x v="2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d v="2015-08-11T00:00:00"/>
    <x v="19"/>
    <x v="89"/>
    <x v="0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d v="2015-08-11T00:00:00"/>
    <x v="19"/>
    <x v="89"/>
    <x v="0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d v="2015-08-11T00:00:00"/>
    <x v="19"/>
    <x v="89"/>
    <x v="0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08-11T00:00:00"/>
    <x v="19"/>
    <x v="89"/>
    <x v="0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d v="2015-08-11T00:00:00"/>
    <x v="19"/>
    <x v="89"/>
    <x v="0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d v="2016-07-11T00:00:00"/>
    <x v="46"/>
    <x v="6"/>
    <x v="1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8-11-12T00:00:00"/>
    <x v="37"/>
    <x v="185"/>
    <x v="0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d v="2018-11-12T00:00:00"/>
    <x v="37"/>
    <x v="185"/>
    <x v="0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d v="2017-04-09T00:00:00"/>
    <x v="13"/>
    <x v="40"/>
    <x v="1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d v="2019-02-05T00:00:00"/>
    <x v="33"/>
    <x v="654"/>
    <x v="2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d v="2019-02-05T00:00:00"/>
    <x v="33"/>
    <x v="654"/>
    <x v="2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d v="2017-06-03T00:00:00"/>
    <x v="22"/>
    <x v="644"/>
    <x v="1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d v="2015-07-08T00:00:00"/>
    <x v="43"/>
    <x v="541"/>
    <x v="0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d v="2015-07-08T00:00:00"/>
    <x v="43"/>
    <x v="541"/>
    <x v="0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d v="2015-11-12T00:00:00"/>
    <x v="2"/>
    <x v="47"/>
    <x v="1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d v="2015-01-11T00:00:00"/>
    <x v="8"/>
    <x v="533"/>
    <x v="1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d v="2015-03-12T00:00:00"/>
    <x v="30"/>
    <x v="206"/>
    <x v="1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d v="2016-09-08T00:00:00"/>
    <x v="10"/>
    <x v="364"/>
    <x v="1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d v="2016-09-08T00:00:00"/>
    <x v="10"/>
    <x v="364"/>
    <x v="1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d v="2016-09-08T00:00:00"/>
    <x v="10"/>
    <x v="364"/>
    <x v="1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d v="2015-11-05T00:00:00"/>
    <x v="2"/>
    <x v="216"/>
    <x v="1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5-11-05T00:00:00"/>
    <x v="2"/>
    <x v="216"/>
    <x v="1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d v="2015-11-05T00:00:00"/>
    <x v="2"/>
    <x v="216"/>
    <x v="1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d v="2017-09-12T00:00:00"/>
    <x v="27"/>
    <x v="33"/>
    <x v="0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d v="2014-11-03T00:00:00"/>
    <x v="7"/>
    <x v="712"/>
    <x v="0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11-03T00:00:00"/>
    <x v="7"/>
    <x v="712"/>
    <x v="0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d v="2014-11-03T00:00:00"/>
    <x v="7"/>
    <x v="712"/>
    <x v="0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d v="2014-11-03T00:00:00"/>
    <x v="7"/>
    <x v="712"/>
    <x v="0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d v="2017-11-06T00:00:00"/>
    <x v="56"/>
    <x v="226"/>
    <x v="0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"/>
    <n v="3"/>
    <n v="0.2"/>
    <n v="5.4432"/>
  </r>
  <r>
    <n v="7021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d v="2015-11-08T00:00:00"/>
    <x v="2"/>
    <x v="53"/>
    <x v="1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d v="2017-06-02T00:00:00"/>
    <x v="22"/>
    <x v="293"/>
    <x v="1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d v="2017-06-02T00:00:00"/>
    <x v="22"/>
    <x v="293"/>
    <x v="1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d v="2019-05-01T00:00:00"/>
    <x v="57"/>
    <x v="57"/>
    <x v="1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7-08-12T00:00:00"/>
    <x v="20"/>
    <x v="33"/>
    <x v="0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d v="2016-11-11T00:00:00"/>
    <x v="18"/>
    <x v="240"/>
    <x v="1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d v="2017-09-11T00:00:00"/>
    <x v="27"/>
    <x v="80"/>
    <x v="1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d v="2014-02-05T00:00:00"/>
    <x v="64"/>
    <x v="302"/>
    <x v="0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d v="2018-10-09T00:00:00"/>
    <x v="42"/>
    <x v="376"/>
    <x v="1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d v="2018-10-09T00:00:00"/>
    <x v="42"/>
    <x v="376"/>
    <x v="1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8-05-12T00:00:00"/>
    <x v="35"/>
    <x v="300"/>
    <x v="1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d v="2018-05-12T00:00:00"/>
    <x v="35"/>
    <x v="300"/>
    <x v="1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d v="2018-05-12T00:00:00"/>
    <x v="35"/>
    <x v="300"/>
    <x v="1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8-06-07T00:00:00"/>
    <x v="41"/>
    <x v="653"/>
    <x v="1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d v="2018-06-07T00:00:00"/>
    <x v="41"/>
    <x v="653"/>
    <x v="1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d v="2018-06-07T00:00:00"/>
    <x v="41"/>
    <x v="653"/>
    <x v="1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d v="2016-03-11T00:00:00"/>
    <x v="9"/>
    <x v="289"/>
    <x v="1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d v="2014-08-04T00:00:00"/>
    <x v="47"/>
    <x v="664"/>
    <x v="1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d v="2014-08-04T00:00:00"/>
    <x v="47"/>
    <x v="664"/>
    <x v="1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7-02-08T00:00:00"/>
    <x v="26"/>
    <x v="234"/>
    <x v="2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"/>
    <n v="3"/>
    <n v="0.2"/>
    <n v="5.4432"/>
  </r>
  <r>
    <n v="7050"/>
    <s v="CA-2014-141355"/>
    <d v="2016-01-09T00:00:00"/>
    <x v="36"/>
    <x v="379"/>
    <x v="1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d v="2016-11-12T00:00:00"/>
    <x v="18"/>
    <x v="198"/>
    <x v="3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3-02T00:00:00"/>
    <x v="30"/>
    <x v="41"/>
    <x v="0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d v="2018-05-12T00:00:00"/>
    <x v="35"/>
    <x v="586"/>
    <x v="0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9-07-08T00:00:00"/>
    <x v="62"/>
    <x v="97"/>
    <x v="1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d v="2017-04-02T00:00:00"/>
    <x v="13"/>
    <x v="527"/>
    <x v="1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d v="2014-06-12T00:00:00"/>
    <x v="63"/>
    <x v="574"/>
    <x v="2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8-06-05T00:00:00"/>
    <x v="41"/>
    <x v="614"/>
    <x v="1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7-09-05T00:00:00"/>
    <x v="27"/>
    <x v="280"/>
    <x v="1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d v="2017-09-05T00:00:00"/>
    <x v="27"/>
    <x v="280"/>
    <x v="1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d v="2014-09-08T00:00:00"/>
    <x v="3"/>
    <x v="421"/>
    <x v="1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5-09T00:00:00"/>
    <x v="5"/>
    <x v="148"/>
    <x v="0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d v="2017-11-07T00:00:00"/>
    <x v="56"/>
    <x v="733"/>
    <x v="1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d v="2017-11-07T00:00:00"/>
    <x v="56"/>
    <x v="733"/>
    <x v="1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d v="2017-11-07T00:00:00"/>
    <x v="56"/>
    <x v="733"/>
    <x v="1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d v="2017-11-07T00:00:00"/>
    <x v="56"/>
    <x v="733"/>
    <x v="1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d v="2017-11-07T00:00:00"/>
    <x v="56"/>
    <x v="733"/>
    <x v="1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d v="2016-12-05T00:00:00"/>
    <x v="1"/>
    <x v="382"/>
    <x v="1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d v="2016-02-09T00:00:00"/>
    <x v="28"/>
    <x v="379"/>
    <x v="1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d v="2018-09-07T00:00:00"/>
    <x v="48"/>
    <x v="227"/>
    <x v="0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8-09-07T00:00:00"/>
    <x v="48"/>
    <x v="227"/>
    <x v="0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d v="2019-01-09T00:00:00"/>
    <x v="38"/>
    <x v="630"/>
    <x v="2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d v="2019-01-09T00:00:00"/>
    <x v="38"/>
    <x v="630"/>
    <x v="2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d v="2017-03-08T00:00:00"/>
    <x v="15"/>
    <x v="572"/>
    <x v="0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d v="2017-01-10T00:00:00"/>
    <x v="12"/>
    <x v="581"/>
    <x v="0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8"/>
  </r>
  <r>
    <n v="7090"/>
    <s v="CA-2017-118864"/>
    <d v="2018-03-06T00:00:00"/>
    <x v="4"/>
    <x v="127"/>
    <x v="0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d v="2015-09-01T00:00:00"/>
    <x v="50"/>
    <x v="615"/>
    <x v="1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d v="2015-09-01T00:00:00"/>
    <x v="50"/>
    <x v="615"/>
    <x v="1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d v="2015-09-01T00:00:00"/>
    <x v="50"/>
    <x v="615"/>
    <x v="1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9-01T00:00:00"/>
    <x v="50"/>
    <x v="615"/>
    <x v="1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d v="2015-09-02T00:00:00"/>
    <x v="50"/>
    <x v="87"/>
    <x v="0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d v="2017-07-08T00:00:00"/>
    <x v="34"/>
    <x v="351"/>
    <x v="2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d v="2017-07-08T00:00:00"/>
    <x v="34"/>
    <x v="351"/>
    <x v="2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d v="2017-07-08T00:00:00"/>
    <x v="34"/>
    <x v="351"/>
    <x v="2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d v="2017-06-11T00:00:00"/>
    <x v="22"/>
    <x v="155"/>
    <x v="1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d v="2017-02-12T00:00:00"/>
    <x v="26"/>
    <x v="559"/>
    <x v="0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d v="2015-11-11T00:00:00"/>
    <x v="2"/>
    <x v="236"/>
    <x v="1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d v="2016-01-08T00:00:00"/>
    <x v="36"/>
    <x v="453"/>
    <x v="0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d v="2015-09-09T00:00:00"/>
    <x v="50"/>
    <x v="61"/>
    <x v="2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d v="2017-04-09T00:00:00"/>
    <x v="13"/>
    <x v="194"/>
    <x v="1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d v="2018-07-06T00:00:00"/>
    <x v="14"/>
    <x v="285"/>
    <x v="0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d v="2018-07-06T00:00:00"/>
    <x v="14"/>
    <x v="285"/>
    <x v="0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d v="2018-07-06T00:00:00"/>
    <x v="14"/>
    <x v="285"/>
    <x v="0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d v="2017-07-04T00:00:00"/>
    <x v="34"/>
    <x v="339"/>
    <x v="1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x v="5"/>
    <x v="390"/>
    <x v="2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x v="5"/>
    <x v="390"/>
    <x v="2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d v="2015-06-10T00:00:00"/>
    <x v="66"/>
    <x v="683"/>
    <x v="0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d v="2015-06-10T00:00:00"/>
    <x v="66"/>
    <x v="683"/>
    <x v="0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d v="2018-01-02T00:00:00"/>
    <x v="31"/>
    <x v="734"/>
    <x v="1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d v="2018-05-11T00:00:00"/>
    <x v="35"/>
    <x v="599"/>
    <x v="1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5-08-01T00:00:00"/>
    <x v="19"/>
    <x v="190"/>
    <x v="1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d v="2017-01-12T00:00:00"/>
    <x v="12"/>
    <x v="110"/>
    <x v="1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01-12T00:00:00"/>
    <x v="12"/>
    <x v="110"/>
    <x v="1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d v="2015-09-08T00:00:00"/>
    <x v="50"/>
    <x v="91"/>
    <x v="1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d v="2015-09-08T00:00:00"/>
    <x v="50"/>
    <x v="91"/>
    <x v="1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d v="2018-03-09T00:00:00"/>
    <x v="4"/>
    <x v="31"/>
    <x v="0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d v="2018-03-09T00:00:00"/>
    <x v="4"/>
    <x v="31"/>
    <x v="0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d v="2017-02-11T00:00:00"/>
    <x v="26"/>
    <x v="68"/>
    <x v="1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d v="2017-02-11T00:00:00"/>
    <x v="26"/>
    <x v="68"/>
    <x v="1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d v="2017-04-04T00:00:00"/>
    <x v="13"/>
    <x v="631"/>
    <x v="1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d v="2017-04-04T00:00:00"/>
    <x v="13"/>
    <x v="631"/>
    <x v="1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9-02-11T00:00:00"/>
    <x v="33"/>
    <x v="10"/>
    <x v="1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9-02-11T00:00:00"/>
    <x v="33"/>
    <x v="10"/>
    <x v="1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d v="2019-02-11T00:00:00"/>
    <x v="33"/>
    <x v="10"/>
    <x v="1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9-02-11T00:00:00"/>
    <x v="33"/>
    <x v="10"/>
    <x v="1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9-02-11T00:00:00"/>
    <x v="33"/>
    <x v="10"/>
    <x v="1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d v="2016-08-11T00:00:00"/>
    <x v="0"/>
    <x v="355"/>
    <x v="1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d v="2016-08-11T00:00:00"/>
    <x v="0"/>
    <x v="355"/>
    <x v="1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d v="2016-08-11T00:00:00"/>
    <x v="0"/>
    <x v="355"/>
    <x v="1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d v="2016-08-11T00:00:00"/>
    <x v="0"/>
    <x v="355"/>
    <x v="1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d v="2017-07-09T00:00:00"/>
    <x v="34"/>
    <x v="233"/>
    <x v="3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7-09T00:00:00"/>
    <x v="34"/>
    <x v="233"/>
    <x v="3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d v="2015-12-11T00:00:00"/>
    <x v="49"/>
    <x v="48"/>
    <x v="1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d v="2017-11-03T00:00:00"/>
    <x v="56"/>
    <x v="606"/>
    <x v="1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d v="2017-11-03T00:00:00"/>
    <x v="56"/>
    <x v="606"/>
    <x v="1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d v="2017-11-03T00:00:00"/>
    <x v="56"/>
    <x v="606"/>
    <x v="1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d v="2017-11-03T00:00:00"/>
    <x v="56"/>
    <x v="606"/>
    <x v="1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d v="2016-12-06T00:00:00"/>
    <x v="1"/>
    <x v="138"/>
    <x v="1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d v="2016-12-06T00:00:00"/>
    <x v="1"/>
    <x v="138"/>
    <x v="1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7-02-06T00:00:00"/>
    <x v="26"/>
    <x v="25"/>
    <x v="1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d v="2018-10-12T00:00:00"/>
    <x v="42"/>
    <x v="528"/>
    <x v="1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d v="2018-10-12T00:00:00"/>
    <x v="42"/>
    <x v="185"/>
    <x v="0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09-10T00:00:00"/>
    <x v="3"/>
    <x v="279"/>
    <x v="1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x v="44"/>
    <x v="476"/>
    <x v="1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d v="2017-01-12T00:00:00"/>
    <x v="12"/>
    <x v="90"/>
    <x v="0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d v="2017-01-12T00:00:00"/>
    <x v="12"/>
    <x v="90"/>
    <x v="0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d v="2019-05-04T00:00:00"/>
    <x v="57"/>
    <x v="270"/>
    <x v="1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8-04-03T00:00:00"/>
    <x v="11"/>
    <x v="399"/>
    <x v="0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d v="2018-04-03T00:00:00"/>
    <x v="11"/>
    <x v="399"/>
    <x v="0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6-01-05T00:00:00"/>
    <x v="36"/>
    <x v="390"/>
    <x v="0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d v="2016-01-05T00:00:00"/>
    <x v="36"/>
    <x v="390"/>
    <x v="0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4-07T00:00:00"/>
    <x v="55"/>
    <x v="735"/>
    <x v="1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4-07T00:00:00"/>
    <x v="55"/>
    <x v="735"/>
    <x v="1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d v="2015-10-04T00:00:00"/>
    <x v="44"/>
    <x v="416"/>
    <x v="0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5-10-04T00:00:00"/>
    <x v="44"/>
    <x v="416"/>
    <x v="0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d v="2017-07-09T00:00:00"/>
    <x v="34"/>
    <x v="40"/>
    <x v="2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d v="2015-10-07T00:00:00"/>
    <x v="44"/>
    <x v="607"/>
    <x v="0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5-10-07T00:00:00"/>
    <x v="44"/>
    <x v="607"/>
    <x v="0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d v="2015-10-07T00:00:00"/>
    <x v="44"/>
    <x v="607"/>
    <x v="0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5-10-07T00:00:00"/>
    <x v="44"/>
    <x v="607"/>
    <x v="0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d v="2017-08-10T00:00:00"/>
    <x v="20"/>
    <x v="406"/>
    <x v="1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d v="2019-01-04T00:00:00"/>
    <x v="38"/>
    <x v="353"/>
    <x v="0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9-02-03T00:00:00"/>
    <x v="33"/>
    <x v="627"/>
    <x v="1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d v="2019-02-03T00:00:00"/>
    <x v="33"/>
    <x v="627"/>
    <x v="1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d v="2019-02-03T00:00:00"/>
    <x v="33"/>
    <x v="627"/>
    <x v="1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d v="2019-02-03T00:00:00"/>
    <x v="33"/>
    <x v="627"/>
    <x v="1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d v="2019-02-03T00:00:00"/>
    <x v="33"/>
    <x v="627"/>
    <x v="1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d v="2017-04-05T00:00:00"/>
    <x v="13"/>
    <x v="684"/>
    <x v="1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d v="2017-04-05T00:00:00"/>
    <x v="13"/>
    <x v="684"/>
    <x v="1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d v="2017-02-11T00:00:00"/>
    <x v="26"/>
    <x v="26"/>
    <x v="1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d v="2014-06-01T00:00:00"/>
    <x v="63"/>
    <x v="736"/>
    <x v="2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8-03-12T00:00:00"/>
    <x v="4"/>
    <x v="412"/>
    <x v="0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9-06-04T00:00:00"/>
    <x v="60"/>
    <x v="270"/>
    <x v="1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d v="2018-09-04T00:00:00"/>
    <x v="48"/>
    <x v="605"/>
    <x v="2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d v="2018-05-08T00:00:00"/>
    <x v="35"/>
    <x v="720"/>
    <x v="1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d v="2018-05-08T00:00:00"/>
    <x v="35"/>
    <x v="720"/>
    <x v="1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d v="2018-05-08T00:00:00"/>
    <x v="35"/>
    <x v="720"/>
    <x v="1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d v="2018-05-08T00:00:00"/>
    <x v="35"/>
    <x v="720"/>
    <x v="1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d v="2018-05-08T00:00:00"/>
    <x v="35"/>
    <x v="720"/>
    <x v="1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d v="2016-12-11T00:00:00"/>
    <x v="1"/>
    <x v="355"/>
    <x v="2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d v="2016-12-11T00:00:00"/>
    <x v="1"/>
    <x v="355"/>
    <x v="2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d v="2016-01-10T00:00:00"/>
    <x v="36"/>
    <x v="2"/>
    <x v="0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d v="2016-01-10T00:00:00"/>
    <x v="36"/>
    <x v="2"/>
    <x v="0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12-02T00:00:00"/>
    <x v="1"/>
    <x v="651"/>
    <x v="2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d v="2016-12-02T00:00:00"/>
    <x v="1"/>
    <x v="651"/>
    <x v="2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7-01-11T00:00:00"/>
    <x v="12"/>
    <x v="121"/>
    <x v="1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d v="2016-02-04T00:00:00"/>
    <x v="28"/>
    <x v="657"/>
    <x v="1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d v="2016-02-04T00:00:00"/>
    <x v="28"/>
    <x v="657"/>
    <x v="1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d v="2015-11-08T00:00:00"/>
    <x v="2"/>
    <x v="53"/>
    <x v="1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d v="2015-11-08T00:00:00"/>
    <x v="2"/>
    <x v="53"/>
    <x v="1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8-03-11T00:00:00"/>
    <x v="4"/>
    <x v="476"/>
    <x v="1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d v="2018-03-11T00:00:00"/>
    <x v="4"/>
    <x v="476"/>
    <x v="1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d v="2018-04-10T00:00:00"/>
    <x v="11"/>
    <x v="342"/>
    <x v="3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d v="2016-05-12T00:00:00"/>
    <x v="5"/>
    <x v="251"/>
    <x v="1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d v="2015-10-09T00:00:00"/>
    <x v="44"/>
    <x v="134"/>
    <x v="1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d v="2017-02-10T00:00:00"/>
    <x v="26"/>
    <x v="260"/>
    <x v="1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d v="2017-02-10T00:00:00"/>
    <x v="26"/>
    <x v="260"/>
    <x v="1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d v="2016-11-09T00:00:00"/>
    <x v="18"/>
    <x v="137"/>
    <x v="2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d v="2016-11-09T00:00:00"/>
    <x v="18"/>
    <x v="137"/>
    <x v="2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d v="2016-11-09T00:00:00"/>
    <x v="18"/>
    <x v="137"/>
    <x v="2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d v="2016-02-06T00:00:00"/>
    <x v="28"/>
    <x v="29"/>
    <x v="1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2-06T00:00:00"/>
    <x v="28"/>
    <x v="29"/>
    <x v="1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x v="28"/>
    <x v="29"/>
    <x v="1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d v="2018-03-10T00:00:00"/>
    <x v="4"/>
    <x v="146"/>
    <x v="1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7-03-09T00:00:00"/>
    <x v="15"/>
    <x v="12"/>
    <x v="0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d v="2017-03-09T00:00:00"/>
    <x v="15"/>
    <x v="12"/>
    <x v="0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d v="2015-03-05T00:00:00"/>
    <x v="30"/>
    <x v="662"/>
    <x v="2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d v="2015-03-05T00:00:00"/>
    <x v="30"/>
    <x v="662"/>
    <x v="2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d v="2015-03-05T00:00:00"/>
    <x v="30"/>
    <x v="662"/>
    <x v="2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d v="2015-03-05T00:00:00"/>
    <x v="30"/>
    <x v="662"/>
    <x v="2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d v="2017-09-01T00:00:00"/>
    <x v="27"/>
    <x v="317"/>
    <x v="1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d v="2019-03-01T00:00:00"/>
    <x v="58"/>
    <x v="410"/>
    <x v="1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d v="2017-02-09T00:00:00"/>
    <x v="26"/>
    <x v="12"/>
    <x v="1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d v="2017-02-07T00:00:00"/>
    <x v="26"/>
    <x v="367"/>
    <x v="1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d v="2017-02-07T00:00:00"/>
    <x v="26"/>
    <x v="367"/>
    <x v="1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d v="2017-02-07T00:00:00"/>
    <x v="26"/>
    <x v="367"/>
    <x v="1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d v="2018-12-02T00:00:00"/>
    <x v="51"/>
    <x v="366"/>
    <x v="1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d v="2018-12-02T00:00:00"/>
    <x v="51"/>
    <x v="366"/>
    <x v="1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d v="2015-08-07T00:00:00"/>
    <x v="19"/>
    <x v="334"/>
    <x v="2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d v="2015-08-07T00:00:00"/>
    <x v="19"/>
    <x v="334"/>
    <x v="2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d v="2018-01-03T00:00:00"/>
    <x v="31"/>
    <x v="613"/>
    <x v="2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8-01-03T00:00:00"/>
    <x v="31"/>
    <x v="613"/>
    <x v="2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8-01-03T00:00:00"/>
    <x v="31"/>
    <x v="613"/>
    <x v="2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8-03T00:00:00"/>
    <x v="0"/>
    <x v="287"/>
    <x v="1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8-03T00:00:00"/>
    <x v="0"/>
    <x v="287"/>
    <x v="1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d v="2016-08-03T00:00:00"/>
    <x v="0"/>
    <x v="287"/>
    <x v="1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d v="2014-07-12T00:00:00"/>
    <x v="59"/>
    <x v="28"/>
    <x v="2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10-07T00:00:00"/>
    <x v="6"/>
    <x v="499"/>
    <x v="3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d v="2017-12-12T00:00:00"/>
    <x v="53"/>
    <x v="412"/>
    <x v="1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d v="2017-12-12T00:00:00"/>
    <x v="53"/>
    <x v="412"/>
    <x v="1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d v="2018-11-04T00:00:00"/>
    <x v="37"/>
    <x v="72"/>
    <x v="0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d v="2018-11-04T00:00:00"/>
    <x v="37"/>
    <x v="72"/>
    <x v="0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d v="2018-11-04T00:00:00"/>
    <x v="37"/>
    <x v="72"/>
    <x v="0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d v="2018-05-08T00:00:00"/>
    <x v="35"/>
    <x v="432"/>
    <x v="0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d v="2018-10-05T00:00:00"/>
    <x v="42"/>
    <x v="715"/>
    <x v="2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d v="2017-09-02T00:00:00"/>
    <x v="27"/>
    <x v="540"/>
    <x v="1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d v="2014-03-03T00:00:00"/>
    <x v="52"/>
    <x v="359"/>
    <x v="1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d v="2014-03-03T00:00:00"/>
    <x v="52"/>
    <x v="359"/>
    <x v="1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d v="2014-03-03T00:00:00"/>
    <x v="52"/>
    <x v="359"/>
    <x v="1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d v="2015-04-06T00:00:00"/>
    <x v="54"/>
    <x v="312"/>
    <x v="0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4-06T00:00:00"/>
    <x v="54"/>
    <x v="312"/>
    <x v="0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d v="2018-03-08T00:00:00"/>
    <x v="4"/>
    <x v="46"/>
    <x v="1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12-09T00:00:00"/>
    <x v="1"/>
    <x v="12"/>
    <x v="1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6"/>
  </r>
  <r>
    <n v="7258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"/>
  </r>
  <r>
    <n v="7261"/>
    <s v="CA-2016-152730"/>
    <d v="2018-06-05T00:00:00"/>
    <x v="41"/>
    <x v="180"/>
    <x v="1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d v="2017-10-06T00:00:00"/>
    <x v="16"/>
    <x v="22"/>
    <x v="0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d v="2018-10-10T00:00:00"/>
    <x v="42"/>
    <x v="647"/>
    <x v="1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8-10-10T00:00:00"/>
    <x v="42"/>
    <x v="647"/>
    <x v="1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d v="2018-01-06T00:00:00"/>
    <x v="31"/>
    <x v="458"/>
    <x v="1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5-11-11T00:00:00"/>
    <x v="2"/>
    <x v="141"/>
    <x v="0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d v="2018-04-08T00:00:00"/>
    <x v="11"/>
    <x v="232"/>
    <x v="3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d v="2018-04-08T00:00:00"/>
    <x v="11"/>
    <x v="232"/>
    <x v="3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d v="2017-02-01T00:00:00"/>
    <x v="26"/>
    <x v="13"/>
    <x v="1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7-02-01T00:00:00"/>
    <x v="26"/>
    <x v="13"/>
    <x v="1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d v="2017-04-09T00:00:00"/>
    <x v="13"/>
    <x v="40"/>
    <x v="1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d v="2017-04-09T00:00:00"/>
    <x v="13"/>
    <x v="40"/>
    <x v="1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x v="6"/>
    <x v="363"/>
    <x v="1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d v="2016-10-10T00:00:00"/>
    <x v="6"/>
    <x v="363"/>
    <x v="1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d v="2016-01-11T00:00:00"/>
    <x v="36"/>
    <x v="48"/>
    <x v="1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d v="2016-01-11T00:00:00"/>
    <x v="36"/>
    <x v="48"/>
    <x v="1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d v="2014-02-11T00:00:00"/>
    <x v="64"/>
    <x v="679"/>
    <x v="1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d v="2017-07-07T00:00:00"/>
    <x v="34"/>
    <x v="214"/>
    <x v="2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d v="2017-07-07T00:00:00"/>
    <x v="34"/>
    <x v="214"/>
    <x v="2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d v="2017-02-05T00:00:00"/>
    <x v="26"/>
    <x v="178"/>
    <x v="3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d v="2016-09-02T00:00:00"/>
    <x v="10"/>
    <x v="737"/>
    <x v="1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8-04-10T00:00:00"/>
    <x v="11"/>
    <x v="439"/>
    <x v="1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d v="2018-10-06T00:00:00"/>
    <x v="42"/>
    <x v="82"/>
    <x v="1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d v="2017-09-09T00:00:00"/>
    <x v="27"/>
    <x v="368"/>
    <x v="1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d v="2017-09-09T00:00:00"/>
    <x v="27"/>
    <x v="368"/>
    <x v="1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d v="2018-02-10T00:00:00"/>
    <x v="25"/>
    <x v="146"/>
    <x v="1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d v="2017-08-06T00:00:00"/>
    <x v="20"/>
    <x v="22"/>
    <x v="1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d v="2017-08-06T00:00:00"/>
    <x v="20"/>
    <x v="22"/>
    <x v="1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d v="2014-02-09T00:00:00"/>
    <x v="64"/>
    <x v="697"/>
    <x v="1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d v="2018-06-01T00:00:00"/>
    <x v="41"/>
    <x v="655"/>
    <x v="2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8-06-01T00:00:00"/>
    <x v="41"/>
    <x v="655"/>
    <x v="2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8-06-01T00:00:00"/>
    <x v="41"/>
    <x v="655"/>
    <x v="2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04-12T00:00:00"/>
    <x v="13"/>
    <x v="554"/>
    <x v="1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d v="2017-11-01T00:00:00"/>
    <x v="56"/>
    <x v="228"/>
    <x v="1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d v="2017-02-05T00:00:00"/>
    <x v="26"/>
    <x v="561"/>
    <x v="1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d v="2014-04-05T00:00:00"/>
    <x v="55"/>
    <x v="438"/>
    <x v="2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d v="2014-04-05T00:00:00"/>
    <x v="55"/>
    <x v="438"/>
    <x v="2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d v="2015-10-02T00:00:00"/>
    <x v="44"/>
    <x v="678"/>
    <x v="0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d v="2015-06-11T00:00:00"/>
    <x v="66"/>
    <x v="192"/>
    <x v="2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d v="2015-06-11T00:00:00"/>
    <x v="66"/>
    <x v="192"/>
    <x v="2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d v="2015-06-11T00:00:00"/>
    <x v="66"/>
    <x v="192"/>
    <x v="2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d v="2015-06-11T00:00:00"/>
    <x v="66"/>
    <x v="192"/>
    <x v="2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d v="2015-06-11T00:00:00"/>
    <x v="66"/>
    <x v="192"/>
    <x v="2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d v="2017-04-09T00:00:00"/>
    <x v="13"/>
    <x v="194"/>
    <x v="1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d v="2017-04-09T00:00:00"/>
    <x v="13"/>
    <x v="194"/>
    <x v="1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"/>
    <n v="2"/>
    <n v="0.2"/>
    <n v="3.6288"/>
  </r>
  <r>
    <n v="7306"/>
    <s v="CA-2014-137274"/>
    <d v="2016-05-03T00:00:00"/>
    <x v="5"/>
    <x v="738"/>
    <x v="1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d v="2016-05-11T00:00:00"/>
    <x v="5"/>
    <x v="208"/>
    <x v="0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d v="2016-05-11T00:00:00"/>
    <x v="5"/>
    <x v="208"/>
    <x v="0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d v="2016-05-11T00:00:00"/>
    <x v="5"/>
    <x v="208"/>
    <x v="0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10-06T00:00:00"/>
    <x v="16"/>
    <x v="501"/>
    <x v="0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d v="2015-10-08T00:00:00"/>
    <x v="44"/>
    <x v="609"/>
    <x v="1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d v="2015-09-10T00:00:00"/>
    <x v="50"/>
    <x v="21"/>
    <x v="1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d v="2015-09-10T00:00:00"/>
    <x v="50"/>
    <x v="21"/>
    <x v="1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d v="2015-09-10T00:00:00"/>
    <x v="50"/>
    <x v="21"/>
    <x v="1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d v="2018-04-05T00:00:00"/>
    <x v="11"/>
    <x v="340"/>
    <x v="1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d v="2017-11-05T00:00:00"/>
    <x v="56"/>
    <x v="414"/>
    <x v="0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d v="2017-04-10T00:00:00"/>
    <x v="13"/>
    <x v="161"/>
    <x v="1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d v="2018-05-11T00:00:00"/>
    <x v="35"/>
    <x v="341"/>
    <x v="1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8-05-11T00:00:00"/>
    <x v="35"/>
    <x v="341"/>
    <x v="1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9-02-11T00:00:00"/>
    <x v="33"/>
    <x v="311"/>
    <x v="0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d v="2019-02-11T00:00:00"/>
    <x v="33"/>
    <x v="311"/>
    <x v="0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d v="2017-03-09T00:00:00"/>
    <x v="15"/>
    <x v="233"/>
    <x v="1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d v="2017-03-09T00:00:00"/>
    <x v="15"/>
    <x v="233"/>
    <x v="1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d v="2017-05-12T00:00:00"/>
    <x v="17"/>
    <x v="110"/>
    <x v="2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d v="2017-05-12T00:00:00"/>
    <x v="17"/>
    <x v="110"/>
    <x v="2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0-11T00:00:00"/>
    <x v="16"/>
    <x v="218"/>
    <x v="1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d v="2017-10-11T00:00:00"/>
    <x v="16"/>
    <x v="218"/>
    <x v="1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d v="2015-06-03T00:00:00"/>
    <x v="66"/>
    <x v="397"/>
    <x v="1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d v="2015-06-03T00:00:00"/>
    <x v="66"/>
    <x v="397"/>
    <x v="1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d v="2015-06-03T00:00:00"/>
    <x v="66"/>
    <x v="397"/>
    <x v="1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d v="2016-12-11T00:00:00"/>
    <x v="1"/>
    <x v="288"/>
    <x v="2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d v="2019-02-10T00:00:00"/>
    <x v="33"/>
    <x v="619"/>
    <x v="1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d v="2019-02-10T00:00:00"/>
    <x v="33"/>
    <x v="619"/>
    <x v="1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x v="2"/>
    <x v="464"/>
    <x v="1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d v="2015-11-04T00:00:00"/>
    <x v="2"/>
    <x v="464"/>
    <x v="1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d v="2017-01-12T00:00:00"/>
    <x v="12"/>
    <x v="559"/>
    <x v="1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d v="2017-01-12T00:00:00"/>
    <x v="12"/>
    <x v="559"/>
    <x v="1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d v="2018-09-09T00:00:00"/>
    <x v="48"/>
    <x v="19"/>
    <x v="2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d v="2015-08-12T00:00:00"/>
    <x v="19"/>
    <x v="196"/>
    <x v="0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d v="2016-06-07T00:00:00"/>
    <x v="21"/>
    <x v="659"/>
    <x v="2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d v="2016-02-07T00:00:00"/>
    <x v="28"/>
    <x v="726"/>
    <x v="1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d v="2016-02-07T00:00:00"/>
    <x v="28"/>
    <x v="726"/>
    <x v="1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d v="2016-02-07T00:00:00"/>
    <x v="28"/>
    <x v="726"/>
    <x v="1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d v="2016-02-12T00:00:00"/>
    <x v="28"/>
    <x v="212"/>
    <x v="1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d v="2017-11-12T00:00:00"/>
    <x v="56"/>
    <x v="344"/>
    <x v="1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d v="2017-11-12T00:00:00"/>
    <x v="56"/>
    <x v="344"/>
    <x v="1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d v="2017-11-12T00:00:00"/>
    <x v="56"/>
    <x v="344"/>
    <x v="1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d v="2017-11-12T00:00:00"/>
    <x v="56"/>
    <x v="344"/>
    <x v="1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d v="2014-03-03T00:00:00"/>
    <x v="52"/>
    <x v="204"/>
    <x v="1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d v="2018-09-10T00:00:00"/>
    <x v="48"/>
    <x v="375"/>
    <x v="1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8-09-10T00:00:00"/>
    <x v="48"/>
    <x v="375"/>
    <x v="1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d v="2017-10-11T00:00:00"/>
    <x v="16"/>
    <x v="38"/>
    <x v="1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8-04-03T00:00:00"/>
    <x v="11"/>
    <x v="235"/>
    <x v="0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d v="2017-10-09T00:00:00"/>
    <x v="16"/>
    <x v="31"/>
    <x v="1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d v="2017-06-02T00:00:00"/>
    <x v="22"/>
    <x v="540"/>
    <x v="1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"/>
    <n v="5"/>
    <n v="0"/>
    <n v="13.455"/>
  </r>
  <r>
    <n v="7356"/>
    <s v="CA-2015-139780"/>
    <d v="2017-07-12T00:00:00"/>
    <x v="34"/>
    <x v="190"/>
    <x v="0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d v="2016-09-10T00:00:00"/>
    <x v="10"/>
    <x v="363"/>
    <x v="1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d v="2016-09-10T00:00:00"/>
    <x v="10"/>
    <x v="363"/>
    <x v="1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6-06-12T00:00:00"/>
    <x v="21"/>
    <x v="265"/>
    <x v="0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d v="2016-06-12T00:00:00"/>
    <x v="21"/>
    <x v="265"/>
    <x v="0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d v="2016-12-04T00:00:00"/>
    <x v="1"/>
    <x v="395"/>
    <x v="2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12-04T00:00:00"/>
    <x v="1"/>
    <x v="395"/>
    <x v="2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d v="2016-12-04T00:00:00"/>
    <x v="1"/>
    <x v="395"/>
    <x v="2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8-04-11T00:00:00"/>
    <x v="11"/>
    <x v="47"/>
    <x v="1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d v="2018-04-11T00:00:00"/>
    <x v="11"/>
    <x v="47"/>
    <x v="1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d v="2018-04-11T00:00:00"/>
    <x v="11"/>
    <x v="47"/>
    <x v="1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d v="2018-04-11T00:00:00"/>
    <x v="11"/>
    <x v="47"/>
    <x v="1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d v="2018-04-11T00:00:00"/>
    <x v="11"/>
    <x v="47"/>
    <x v="1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d v="2018-03-04T00:00:00"/>
    <x v="4"/>
    <x v="114"/>
    <x v="2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d v="2015-09-03T00:00:00"/>
    <x v="50"/>
    <x v="529"/>
    <x v="0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6-04-10T00:00:00"/>
    <x v="24"/>
    <x v="739"/>
    <x v="1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7-01T00:00:00"/>
    <x v="34"/>
    <x v="299"/>
    <x v="0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d v="2017-07-01T00:00:00"/>
    <x v="34"/>
    <x v="299"/>
    <x v="0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d v="2017-07-01T00:00:00"/>
    <x v="34"/>
    <x v="299"/>
    <x v="0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d v="2017-07-01T00:00:00"/>
    <x v="34"/>
    <x v="299"/>
    <x v="0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5"/>
  </r>
  <r>
    <n v="7376"/>
    <s v="CA-2017-100580"/>
    <d v="2018-01-08T00:00:00"/>
    <x v="31"/>
    <x v="589"/>
    <x v="1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d v="2017-02-11T00:00:00"/>
    <x v="26"/>
    <x v="121"/>
    <x v="2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d v="2015-07-09T00:00:00"/>
    <x v="43"/>
    <x v="143"/>
    <x v="1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d v="2017-07-05T00:00:00"/>
    <x v="34"/>
    <x v="561"/>
    <x v="3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"/>
    <n v="3"/>
    <n v="0.2"/>
    <n v="1.1556"/>
  </r>
  <r>
    <n v="7380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4"/>
    <n v="5"/>
    <n v="0"/>
    <n v="7.056"/>
  </r>
  <r>
    <n v="7382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d v="2017-01-09T00:00:00"/>
    <x v="12"/>
    <x v="12"/>
    <x v="1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d v="2019-05-11T00:00:00"/>
    <x v="57"/>
    <x v="90"/>
    <x v="1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d v="2019-05-11T00:00:00"/>
    <x v="57"/>
    <x v="90"/>
    <x v="1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d v="2017-04-12T00:00:00"/>
    <x v="13"/>
    <x v="16"/>
    <x v="0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d v="2017-02-05T00:00:00"/>
    <x v="26"/>
    <x v="454"/>
    <x v="1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d v="2017-02-05T00:00:00"/>
    <x v="26"/>
    <x v="454"/>
    <x v="1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d v="2017-02-05T00:00:00"/>
    <x v="26"/>
    <x v="454"/>
    <x v="1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d v="2018-01-12T00:00:00"/>
    <x v="31"/>
    <x v="412"/>
    <x v="1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d v="2018-01-12T00:00:00"/>
    <x v="31"/>
    <x v="412"/>
    <x v="1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6-06-09T00:00:00"/>
    <x v="21"/>
    <x v="379"/>
    <x v="3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d v="2014-12-07T00:00:00"/>
    <x v="29"/>
    <x v="338"/>
    <x v="0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d v="2014-12-07T00:00:00"/>
    <x v="29"/>
    <x v="338"/>
    <x v="0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d v="2016-08-09T00:00:00"/>
    <x v="0"/>
    <x v="137"/>
    <x v="1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d v="2016-08-09T00:00:00"/>
    <x v="0"/>
    <x v="137"/>
    <x v="1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d v="2017-06-08T00:00:00"/>
    <x v="22"/>
    <x v="500"/>
    <x v="1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d v="2016-02-05T00:00:00"/>
    <x v="28"/>
    <x v="377"/>
    <x v="1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d v="2016-02-05T00:00:00"/>
    <x v="28"/>
    <x v="377"/>
    <x v="1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d v="2016-02-05T00:00:00"/>
    <x v="28"/>
    <x v="377"/>
    <x v="1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d v="2016-02-05T00:00:00"/>
    <x v="28"/>
    <x v="377"/>
    <x v="1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d v="2018-08-01T00:00:00"/>
    <x v="61"/>
    <x v="740"/>
    <x v="2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8-06-05T00:00:00"/>
    <x v="41"/>
    <x v="29"/>
    <x v="1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d v="2014-08-04T00:00:00"/>
    <x v="47"/>
    <x v="664"/>
    <x v="1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d v="2015-11-07T00:00:00"/>
    <x v="2"/>
    <x v="607"/>
    <x v="2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d v="2019-06-05T00:00:00"/>
    <x v="60"/>
    <x v="35"/>
    <x v="1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d v="2019-06-05T00:00:00"/>
    <x v="60"/>
    <x v="35"/>
    <x v="1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d v="2019-06-05T00:00:00"/>
    <x v="60"/>
    <x v="35"/>
    <x v="1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d v="2017-01-03T00:00:00"/>
    <x v="12"/>
    <x v="420"/>
    <x v="0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d v="2017-10-04T00:00:00"/>
    <x v="16"/>
    <x v="339"/>
    <x v="1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10-04T00:00:00"/>
    <x v="16"/>
    <x v="339"/>
    <x v="1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8-01-06T00:00:00"/>
    <x v="31"/>
    <x v="226"/>
    <x v="0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d v="2018-01-06T00:00:00"/>
    <x v="31"/>
    <x v="226"/>
    <x v="0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d v="2015-05-03T00:00:00"/>
    <x v="40"/>
    <x v="531"/>
    <x v="1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5-05-03T00:00:00"/>
    <x v="40"/>
    <x v="531"/>
    <x v="1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5-05-03T00:00:00"/>
    <x v="40"/>
    <x v="531"/>
    <x v="1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d v="2015-05-03T00:00:00"/>
    <x v="40"/>
    <x v="531"/>
    <x v="1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5-05-03T00:00:00"/>
    <x v="40"/>
    <x v="531"/>
    <x v="1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d v="2014-09-08T00:00:00"/>
    <x v="3"/>
    <x v="628"/>
    <x v="1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d v="2014-09-08T00:00:00"/>
    <x v="3"/>
    <x v="628"/>
    <x v="1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d v="2017-02-07T00:00:00"/>
    <x v="26"/>
    <x v="106"/>
    <x v="1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7-02-07T00:00:00"/>
    <x v="26"/>
    <x v="106"/>
    <x v="1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d v="2017-02-07T00:00:00"/>
    <x v="26"/>
    <x v="106"/>
    <x v="1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5-03-02T00:00:00"/>
    <x v="30"/>
    <x v="706"/>
    <x v="1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6-12-03T00:00:00"/>
    <x v="1"/>
    <x v="420"/>
    <x v="0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d v="2017-02-09T00:00:00"/>
    <x v="26"/>
    <x v="12"/>
    <x v="1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2-09T00:00:00"/>
    <x v="26"/>
    <x v="12"/>
    <x v="1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d v="2016-04-11T00:00:00"/>
    <x v="24"/>
    <x v="365"/>
    <x v="2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d v="2014-09-12T00:00:00"/>
    <x v="3"/>
    <x v="602"/>
    <x v="2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d v="2014-09-12T00:00:00"/>
    <x v="3"/>
    <x v="602"/>
    <x v="2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d v="2017-03-02T00:00:00"/>
    <x v="15"/>
    <x v="701"/>
    <x v="0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d v="2017-03-02T00:00:00"/>
    <x v="15"/>
    <x v="701"/>
    <x v="0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3-02T00:00:00"/>
    <x v="15"/>
    <x v="701"/>
    <x v="0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d v="2017-03-02T00:00:00"/>
    <x v="15"/>
    <x v="701"/>
    <x v="0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x v="56"/>
    <x v="381"/>
    <x v="2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d v="2018-05-09T00:00:00"/>
    <x v="35"/>
    <x v="264"/>
    <x v="0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d v="2018-05-09T00:00:00"/>
    <x v="35"/>
    <x v="264"/>
    <x v="0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d v="2018-05-09T00:00:00"/>
    <x v="35"/>
    <x v="264"/>
    <x v="0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d v="2018-05-09T00:00:00"/>
    <x v="35"/>
    <x v="264"/>
    <x v="0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d v="2019-01-06T00:00:00"/>
    <x v="38"/>
    <x v="409"/>
    <x v="1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d v="2018-06-07T00:00:00"/>
    <x v="41"/>
    <x v="91"/>
    <x v="1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d v="2018-06-07T00:00:00"/>
    <x v="41"/>
    <x v="91"/>
    <x v="1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d v="2016-04-04T00:00:00"/>
    <x v="24"/>
    <x v="657"/>
    <x v="2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6-04-04T00:00:00"/>
    <x v="24"/>
    <x v="657"/>
    <x v="2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6-04-04T00:00:00"/>
    <x v="24"/>
    <x v="657"/>
    <x v="2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d v="2016-04-04T00:00:00"/>
    <x v="24"/>
    <x v="657"/>
    <x v="2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11-04T00:00:00"/>
    <x v="2"/>
    <x v="246"/>
    <x v="0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d v="2015-11-04T00:00:00"/>
    <x v="2"/>
    <x v="246"/>
    <x v="0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d v="2017-03-02T00:00:00"/>
    <x v="15"/>
    <x v="712"/>
    <x v="0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d v="2016-08-09T00:00:00"/>
    <x v="0"/>
    <x v="423"/>
    <x v="1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d v="2016-08-09T00:00:00"/>
    <x v="0"/>
    <x v="423"/>
    <x v="1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d v="2016-08-09T00:00:00"/>
    <x v="0"/>
    <x v="423"/>
    <x v="1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7-07-05T00:00:00"/>
    <x v="34"/>
    <x v="189"/>
    <x v="1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d v="2017-11-11T00:00:00"/>
    <x v="56"/>
    <x v="181"/>
    <x v="0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d v="2015-03-09T00:00:00"/>
    <x v="30"/>
    <x v="37"/>
    <x v="1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d v="2015-03-09T00:00:00"/>
    <x v="30"/>
    <x v="37"/>
    <x v="1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d v="2016-03-09T00:00:00"/>
    <x v="9"/>
    <x v="660"/>
    <x v="1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d v="2016-03-09T00:00:00"/>
    <x v="9"/>
    <x v="660"/>
    <x v="1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d v="2016-01-07T00:00:00"/>
    <x v="36"/>
    <x v="136"/>
    <x v="2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d v="2016-10-04T00:00:00"/>
    <x v="6"/>
    <x v="668"/>
    <x v="1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2"/>
  </r>
  <r>
    <n v="7479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d v="2014-06-01T00:00:00"/>
    <x v="63"/>
    <x v="741"/>
    <x v="1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1-09T00:00:00"/>
    <x v="36"/>
    <x v="129"/>
    <x v="0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d v="2015-11-09T00:00:00"/>
    <x v="2"/>
    <x v="379"/>
    <x v="1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d v="2015-03-12T00:00:00"/>
    <x v="30"/>
    <x v="519"/>
    <x v="0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d v="2019-04-12T00:00:00"/>
    <x v="32"/>
    <x v="105"/>
    <x v="1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d v="2019-04-12T00:00:00"/>
    <x v="32"/>
    <x v="105"/>
    <x v="1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d v="2016-07-12T00:00:00"/>
    <x v="46"/>
    <x v="126"/>
    <x v="0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"/>
    <n v="5"/>
    <n v="0"/>
    <n v="14.651"/>
  </r>
  <r>
    <n v="7488"/>
    <s v="US-2015-134558"/>
    <d v="2016-07-12T00:00:00"/>
    <x v="46"/>
    <x v="126"/>
    <x v="0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d v="2016-07-12T00:00:00"/>
    <x v="46"/>
    <x v="126"/>
    <x v="0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d v="2017-05-11T00:00:00"/>
    <x v="17"/>
    <x v="534"/>
    <x v="1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d v="2015-10-09T00:00:00"/>
    <x v="44"/>
    <x v="321"/>
    <x v="1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d v="2018-04-11T00:00:00"/>
    <x v="11"/>
    <x v="38"/>
    <x v="3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d v="2017-11-09T00:00:00"/>
    <x v="56"/>
    <x v="637"/>
    <x v="1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"/>
    <n v="3"/>
    <n v="0.2"/>
    <n v="3.21"/>
  </r>
  <r>
    <n v="7494"/>
    <s v="US-2017-160836"/>
    <d v="2017-11-09T00:00:00"/>
    <x v="56"/>
    <x v="637"/>
    <x v="1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d v="2017-11-09T00:00:00"/>
    <x v="56"/>
    <x v="637"/>
    <x v="1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d v="2018-02-07T00:00:00"/>
    <x v="25"/>
    <x v="11"/>
    <x v="1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d v="2019-06-03T00:00:00"/>
    <x v="60"/>
    <x v="627"/>
    <x v="3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d v="2019-06-03T00:00:00"/>
    <x v="60"/>
    <x v="627"/>
    <x v="3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d v="2018-07-01T00:00:00"/>
    <x v="14"/>
    <x v="621"/>
    <x v="0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8-06T00:00:00"/>
    <x v="20"/>
    <x v="22"/>
    <x v="1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d v="2014-02-11T00:00:00"/>
    <x v="64"/>
    <x v="679"/>
    <x v="1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d v="2014-02-11T00:00:00"/>
    <x v="64"/>
    <x v="679"/>
    <x v="1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d v="2018-02-07T00:00:00"/>
    <x v="25"/>
    <x v="11"/>
    <x v="1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6"/>
  </r>
  <r>
    <n v="7521"/>
    <s v="US-2017-167920"/>
    <d v="2017-09-12T00:00:00"/>
    <x v="27"/>
    <x v="151"/>
    <x v="0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5-09T00:00:00"/>
    <x v="5"/>
    <x v="45"/>
    <x v="1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d v="2016-05-09T00:00:00"/>
    <x v="5"/>
    <x v="45"/>
    <x v="1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d v="2016-05-09T00:00:00"/>
    <x v="5"/>
    <x v="45"/>
    <x v="1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d v="2014-10-09T00:00:00"/>
    <x v="65"/>
    <x v="122"/>
    <x v="1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d v="2014-10-09T00:00:00"/>
    <x v="65"/>
    <x v="122"/>
    <x v="1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d v="2019-02-09T00:00:00"/>
    <x v="33"/>
    <x v="221"/>
    <x v="3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9-02-09T00:00:00"/>
    <x v="33"/>
    <x v="221"/>
    <x v="3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d v="2019-02-09T00:00:00"/>
    <x v="33"/>
    <x v="221"/>
    <x v="3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9-02-09T00:00:00"/>
    <x v="33"/>
    <x v="221"/>
    <x v="3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d v="2019-02-09T00:00:00"/>
    <x v="33"/>
    <x v="221"/>
    <x v="3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d v="2017-05-06T00:00:00"/>
    <x v="17"/>
    <x v="85"/>
    <x v="2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7-05-06T00:00:00"/>
    <x v="17"/>
    <x v="85"/>
    <x v="2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d v="2019-01-02T00:00:00"/>
    <x v="38"/>
    <x v="20"/>
    <x v="1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d v="2019-01-02T00:00:00"/>
    <x v="38"/>
    <x v="20"/>
    <x v="1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d v="2019-07-03T00:00:00"/>
    <x v="62"/>
    <x v="316"/>
    <x v="1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d v="2017-03-12T00:00:00"/>
    <x v="15"/>
    <x v="110"/>
    <x v="1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d v="2017-07-02T00:00:00"/>
    <x v="34"/>
    <x v="370"/>
    <x v="0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02-12T00:00:00"/>
    <x v="26"/>
    <x v="559"/>
    <x v="1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d v="2014-10-10T00:00:00"/>
    <x v="65"/>
    <x v="279"/>
    <x v="1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d v="2014-10-10T00:00:00"/>
    <x v="65"/>
    <x v="279"/>
    <x v="1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d v="2014-10-10T00:00:00"/>
    <x v="65"/>
    <x v="279"/>
    <x v="1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d v="2014-10-10T00:00:00"/>
    <x v="65"/>
    <x v="279"/>
    <x v="1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d v="2016-05-09T00:00:00"/>
    <x v="5"/>
    <x v="59"/>
    <x v="2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d v="2015-08-11T00:00:00"/>
    <x v="19"/>
    <x v="89"/>
    <x v="1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5-08-11T00:00:00"/>
    <x v="19"/>
    <x v="89"/>
    <x v="1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5-08-11T00:00:00"/>
    <x v="19"/>
    <x v="89"/>
    <x v="1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5-08-11T00:00:00"/>
    <x v="19"/>
    <x v="89"/>
    <x v="1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d v="2014-10-05T00:00:00"/>
    <x v="65"/>
    <x v="32"/>
    <x v="0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d v="2014-10-05T00:00:00"/>
    <x v="65"/>
    <x v="32"/>
    <x v="0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9-03-11T00:00:00"/>
    <x v="58"/>
    <x v="273"/>
    <x v="1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d v="2019-03-11T00:00:00"/>
    <x v="58"/>
    <x v="273"/>
    <x v="1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d v="2014-01-11T00:00:00"/>
    <x v="45"/>
    <x v="583"/>
    <x v="1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d v="2014-01-11T00:00:00"/>
    <x v="45"/>
    <x v="583"/>
    <x v="1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01-11T00:00:00"/>
    <x v="45"/>
    <x v="583"/>
    <x v="1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d v="2018-06-12T00:00:00"/>
    <x v="41"/>
    <x v="337"/>
    <x v="2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d v="2016-03-09T00:00:00"/>
    <x v="9"/>
    <x v="59"/>
    <x v="1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05-10T00:00:00"/>
    <x v="17"/>
    <x v="58"/>
    <x v="2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d v="2018-06-01T00:00:00"/>
    <x v="41"/>
    <x v="87"/>
    <x v="0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d v="2018-06-01T00:00:00"/>
    <x v="41"/>
    <x v="87"/>
    <x v="0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d v="2018-09-04T00:00:00"/>
    <x v="48"/>
    <x v="605"/>
    <x v="2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d v="2018-09-04T00:00:00"/>
    <x v="48"/>
    <x v="605"/>
    <x v="2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d v="2014-05-12T00:00:00"/>
    <x v="23"/>
    <x v="28"/>
    <x v="1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05-12T00:00:00"/>
    <x v="23"/>
    <x v="28"/>
    <x v="1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d v="2014-05-12T00:00:00"/>
    <x v="23"/>
    <x v="28"/>
    <x v="1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d v="2015-09-10T00:00:00"/>
    <x v="50"/>
    <x v="78"/>
    <x v="1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d v="2015-09-10T00:00:00"/>
    <x v="50"/>
    <x v="78"/>
    <x v="1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d v="2015-09-10T00:00:00"/>
    <x v="50"/>
    <x v="78"/>
    <x v="1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d v="2015-08-12T00:00:00"/>
    <x v="19"/>
    <x v="262"/>
    <x v="1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08-12T00:00:00"/>
    <x v="19"/>
    <x v="262"/>
    <x v="1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d v="2014-02-11T00:00:00"/>
    <x v="64"/>
    <x v="278"/>
    <x v="0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d v="2014-02-11T00:00:00"/>
    <x v="64"/>
    <x v="278"/>
    <x v="0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d v="2017-06-12T00:00:00"/>
    <x v="22"/>
    <x v="554"/>
    <x v="2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d v="2016-11-11T00:00:00"/>
    <x v="18"/>
    <x v="355"/>
    <x v="0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6-11-11T00:00:00"/>
    <x v="18"/>
    <x v="355"/>
    <x v="0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6-01-08T00:00:00"/>
    <x v="36"/>
    <x v="91"/>
    <x v="2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d v="2016-04-04T00:00:00"/>
    <x v="24"/>
    <x v="261"/>
    <x v="1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d v="2015-09-03T00:00:00"/>
    <x v="50"/>
    <x v="79"/>
    <x v="1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d v="2015-09-03T00:00:00"/>
    <x v="50"/>
    <x v="79"/>
    <x v="1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d v="2015-09-03T00:00:00"/>
    <x v="50"/>
    <x v="79"/>
    <x v="1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d v="2015-09-03T00:00:00"/>
    <x v="50"/>
    <x v="79"/>
    <x v="1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d v="2015-09-03T00:00:00"/>
    <x v="50"/>
    <x v="79"/>
    <x v="1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d v="2018-04-11T00:00:00"/>
    <x v="11"/>
    <x v="200"/>
    <x v="1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7-01-09T00:00:00"/>
    <x v="12"/>
    <x v="97"/>
    <x v="1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d v="2016-05-09T00:00:00"/>
    <x v="5"/>
    <x v="14"/>
    <x v="1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d v="2016-05-09T00:00:00"/>
    <x v="5"/>
    <x v="14"/>
    <x v="1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d v="2016-05-09T00:00:00"/>
    <x v="5"/>
    <x v="14"/>
    <x v="1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d v="2016-05-09T00:00:00"/>
    <x v="5"/>
    <x v="14"/>
    <x v="1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d v="2018-08-04T00:00:00"/>
    <x v="61"/>
    <x v="277"/>
    <x v="1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d v="2018-08-04T00:00:00"/>
    <x v="61"/>
    <x v="277"/>
    <x v="1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6-03-06T00:00:00"/>
    <x v="9"/>
    <x v="163"/>
    <x v="1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d v="2015-05-09T00:00:00"/>
    <x v="40"/>
    <x v="582"/>
    <x v="1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d v="2016-08-07T00:00:00"/>
    <x v="0"/>
    <x v="256"/>
    <x v="1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d v="2018-03-05T00:00:00"/>
    <x v="4"/>
    <x v="325"/>
    <x v="1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d v="2018-03-05T00:00:00"/>
    <x v="4"/>
    <x v="325"/>
    <x v="1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d v="2018-03-05T00:00:00"/>
    <x v="4"/>
    <x v="325"/>
    <x v="1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d v="2018-12-12T00:00:00"/>
    <x v="51"/>
    <x v="60"/>
    <x v="2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d v="2017-03-05T00:00:00"/>
    <x v="15"/>
    <x v="561"/>
    <x v="1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d v="2017-03-05T00:00:00"/>
    <x v="15"/>
    <x v="561"/>
    <x v="1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d v="2015-10-02T00:00:00"/>
    <x v="44"/>
    <x v="742"/>
    <x v="2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8-02T00:00:00"/>
    <x v="19"/>
    <x v="481"/>
    <x v="2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x v="19"/>
    <x v="481"/>
    <x v="2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8-02T00:00:00"/>
    <x v="19"/>
    <x v="481"/>
    <x v="2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d v="2016-12-08T00:00:00"/>
    <x v="1"/>
    <x v="234"/>
    <x v="0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6-06-11T00:00:00"/>
    <x v="21"/>
    <x v="247"/>
    <x v="1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d v="2016-10-12T00:00:00"/>
    <x v="6"/>
    <x v="230"/>
    <x v="1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x v="6"/>
    <x v="230"/>
    <x v="1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d v="2019-03-10T00:00:00"/>
    <x v="58"/>
    <x v="595"/>
    <x v="2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d v="2019-03-10T00:00:00"/>
    <x v="58"/>
    <x v="595"/>
    <x v="2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d v="2016-01-11T00:00:00"/>
    <x v="36"/>
    <x v="48"/>
    <x v="1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d v="2016-01-11T00:00:00"/>
    <x v="36"/>
    <x v="48"/>
    <x v="1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d v="2016-01-11T00:00:00"/>
    <x v="36"/>
    <x v="48"/>
    <x v="1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d v="2015-02-07T00:00:00"/>
    <x v="39"/>
    <x v="380"/>
    <x v="1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d v="2016-11-05T00:00:00"/>
    <x v="18"/>
    <x v="440"/>
    <x v="0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d v="2016-11-05T00:00:00"/>
    <x v="18"/>
    <x v="440"/>
    <x v="0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6-09-11T00:00:00"/>
    <x v="10"/>
    <x v="0"/>
    <x v="0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d v="2016-09-11T00:00:00"/>
    <x v="10"/>
    <x v="0"/>
    <x v="0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d v="2016-09-11T00:00:00"/>
    <x v="10"/>
    <x v="0"/>
    <x v="0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d v="2016-06-03T00:00:00"/>
    <x v="21"/>
    <x v="549"/>
    <x v="2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6-06-03T00:00:00"/>
    <x v="21"/>
    <x v="549"/>
    <x v="2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d v="2016-06-03T00:00:00"/>
    <x v="21"/>
    <x v="549"/>
    <x v="2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d v="2019-05-12T00:00:00"/>
    <x v="57"/>
    <x v="317"/>
    <x v="0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9-05-12T00:00:00"/>
    <x v="57"/>
    <x v="317"/>
    <x v="0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d v="2019-05-12T00:00:00"/>
    <x v="57"/>
    <x v="317"/>
    <x v="0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d v="2019-05-12T00:00:00"/>
    <x v="57"/>
    <x v="317"/>
    <x v="0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d v="2019-05-12T00:00:00"/>
    <x v="57"/>
    <x v="317"/>
    <x v="0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d v="2017-02-03T00:00:00"/>
    <x v="26"/>
    <x v="388"/>
    <x v="1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d v="2017-02-03T00:00:00"/>
    <x v="26"/>
    <x v="388"/>
    <x v="1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d v="2017-02-03T00:00:00"/>
    <x v="26"/>
    <x v="388"/>
    <x v="1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2-03T00:00:00"/>
    <x v="26"/>
    <x v="388"/>
    <x v="1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d v="2016-06-10T00:00:00"/>
    <x v="21"/>
    <x v="176"/>
    <x v="2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06-10T00:00:00"/>
    <x v="21"/>
    <x v="176"/>
    <x v="2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d v="2016-06-10T00:00:00"/>
    <x v="21"/>
    <x v="176"/>
    <x v="2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d v="2016-06-10T00:00:00"/>
    <x v="21"/>
    <x v="176"/>
    <x v="2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d v="2015-05-04T00:00:00"/>
    <x v="40"/>
    <x v="632"/>
    <x v="1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d v="2014-09-09T00:00:00"/>
    <x v="3"/>
    <x v="160"/>
    <x v="1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7-03-03T00:00:00"/>
    <x v="15"/>
    <x v="64"/>
    <x v="2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7-03-03T00:00:00"/>
    <x v="15"/>
    <x v="64"/>
    <x v="2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d v="2017-03-12T00:00:00"/>
    <x v="15"/>
    <x v="16"/>
    <x v="1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d v="2017-03-12T00:00:00"/>
    <x v="15"/>
    <x v="16"/>
    <x v="1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d v="2017-07-08T00:00:00"/>
    <x v="34"/>
    <x v="351"/>
    <x v="2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d v="2017-07-08T00:00:00"/>
    <x v="34"/>
    <x v="351"/>
    <x v="2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d v="2016-10-03T00:00:00"/>
    <x v="6"/>
    <x v="420"/>
    <x v="1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d v="2017-06-11T00:00:00"/>
    <x v="22"/>
    <x v="139"/>
    <x v="0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7-06-11T00:00:00"/>
    <x v="22"/>
    <x v="139"/>
    <x v="0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d v="2015-03-04T00:00:00"/>
    <x v="30"/>
    <x v="644"/>
    <x v="3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d v="2015-03-04T00:00:00"/>
    <x v="30"/>
    <x v="644"/>
    <x v="3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9-06-07T00:00:00"/>
    <x v="60"/>
    <x v="482"/>
    <x v="2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d v="2017-01-06T00:00:00"/>
    <x v="12"/>
    <x v="138"/>
    <x v="1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d v="2014-07-01T00:00:00"/>
    <x v="59"/>
    <x v="465"/>
    <x v="1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d v="2014-07-01T00:00:00"/>
    <x v="59"/>
    <x v="465"/>
    <x v="1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d v="2019-05-09T00:00:00"/>
    <x v="57"/>
    <x v="133"/>
    <x v="2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8-01-09T00:00:00"/>
    <x v="31"/>
    <x v="165"/>
    <x v="1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d v="2015-10-10T00:00:00"/>
    <x v="44"/>
    <x v="78"/>
    <x v="1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d v="2016-04-10T00:00:00"/>
    <x v="24"/>
    <x v="50"/>
    <x v="1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d v="2016-04-10T00:00:00"/>
    <x v="24"/>
    <x v="50"/>
    <x v="1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04-10T00:00:00"/>
    <x v="24"/>
    <x v="50"/>
    <x v="1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7-03-11T00:00:00"/>
    <x v="15"/>
    <x v="121"/>
    <x v="0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6-05T00:00:00"/>
    <x v="22"/>
    <x v="400"/>
    <x v="0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d v="2014-08-10T00:00:00"/>
    <x v="47"/>
    <x v="398"/>
    <x v="3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d v="2016-07-12T00:00:00"/>
    <x v="46"/>
    <x v="743"/>
    <x v="1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d v="2016-07-12T00:00:00"/>
    <x v="46"/>
    <x v="743"/>
    <x v="1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d v="2016-07-12T00:00:00"/>
    <x v="46"/>
    <x v="743"/>
    <x v="1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d v="2016-07-12T00:00:00"/>
    <x v="46"/>
    <x v="743"/>
    <x v="1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6-07-12T00:00:00"/>
    <x v="46"/>
    <x v="743"/>
    <x v="1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d v="2017-04-04T00:00:00"/>
    <x v="13"/>
    <x v="744"/>
    <x v="2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d v="2017-04-04T00:00:00"/>
    <x v="13"/>
    <x v="744"/>
    <x v="2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d v="2016-02-02T00:00:00"/>
    <x v="28"/>
    <x v="573"/>
    <x v="1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6-02-02T00:00:00"/>
    <x v="28"/>
    <x v="573"/>
    <x v="1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d v="2018-01-11T00:00:00"/>
    <x v="31"/>
    <x v="218"/>
    <x v="1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8-01-11T00:00:00"/>
    <x v="31"/>
    <x v="218"/>
    <x v="1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8-01-11T00:00:00"/>
    <x v="31"/>
    <x v="218"/>
    <x v="1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d v="2018-03-07T00:00:00"/>
    <x v="4"/>
    <x v="604"/>
    <x v="2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d v="2018-03-07T00:00:00"/>
    <x v="4"/>
    <x v="604"/>
    <x v="2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d v="2018-03-07T00:00:00"/>
    <x v="4"/>
    <x v="604"/>
    <x v="2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d v="2016-05-12T00:00:00"/>
    <x v="5"/>
    <x v="265"/>
    <x v="1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d v="2016-05-12T00:00:00"/>
    <x v="5"/>
    <x v="265"/>
    <x v="1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d v="2017-10-03T00:00:00"/>
    <x v="16"/>
    <x v="259"/>
    <x v="3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d v="2017-02-07T00:00:00"/>
    <x v="26"/>
    <x v="145"/>
    <x v="2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x v="26"/>
    <x v="145"/>
    <x v="2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d v="2018-02-12T00:00:00"/>
    <x v="25"/>
    <x v="412"/>
    <x v="1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8-02-12T00:00:00"/>
    <x v="25"/>
    <x v="412"/>
    <x v="1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d v="2018-02-12T00:00:00"/>
    <x v="25"/>
    <x v="412"/>
    <x v="1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d v="2018-02-12T00:00:00"/>
    <x v="25"/>
    <x v="412"/>
    <x v="1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d v="2018-02-12T00:00:00"/>
    <x v="25"/>
    <x v="412"/>
    <x v="1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d v="2018-02-08T00:00:00"/>
    <x v="25"/>
    <x v="46"/>
    <x v="1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d v="2018-02-08T00:00:00"/>
    <x v="25"/>
    <x v="46"/>
    <x v="1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d v="2018-02-08T00:00:00"/>
    <x v="25"/>
    <x v="46"/>
    <x v="1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d v="2018-02-08T00:00:00"/>
    <x v="25"/>
    <x v="46"/>
    <x v="1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8-02-08T00:00:00"/>
    <x v="25"/>
    <x v="46"/>
    <x v="1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8-03-10T00:00:00"/>
    <x v="4"/>
    <x v="146"/>
    <x v="1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6-01-10T00:00:00"/>
    <x v="36"/>
    <x v="290"/>
    <x v="1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d v="2016-01-10T00:00:00"/>
    <x v="36"/>
    <x v="290"/>
    <x v="1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d v="2015-02-04T00:00:00"/>
    <x v="39"/>
    <x v="580"/>
    <x v="1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9-04-10T00:00:00"/>
    <x v="32"/>
    <x v="619"/>
    <x v="0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d v="2019-04-10T00:00:00"/>
    <x v="32"/>
    <x v="619"/>
    <x v="0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d v="2019-04-10T00:00:00"/>
    <x v="32"/>
    <x v="619"/>
    <x v="0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d v="2014-05-12T00:00:00"/>
    <x v="23"/>
    <x v="617"/>
    <x v="2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d v="2017-03-11T00:00:00"/>
    <x v="15"/>
    <x v="68"/>
    <x v="1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d v="2015-06-01T00:00:00"/>
    <x v="66"/>
    <x v="745"/>
    <x v="1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d v="2015-06-01T00:00:00"/>
    <x v="66"/>
    <x v="745"/>
    <x v="1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d v="2017-09-09T00:00:00"/>
    <x v="27"/>
    <x v="535"/>
    <x v="1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d v="2015-05-01T00:00:00"/>
    <x v="40"/>
    <x v="669"/>
    <x v="1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d v="2015-05-01T00:00:00"/>
    <x v="40"/>
    <x v="669"/>
    <x v="1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5-01T00:00:00"/>
    <x v="40"/>
    <x v="669"/>
    <x v="1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d v="2018-04-04T00:00:00"/>
    <x v="11"/>
    <x v="4"/>
    <x v="1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10-09T00:00:00"/>
    <x v="44"/>
    <x v="46"/>
    <x v="1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d v="2018-01-09T00:00:00"/>
    <x v="31"/>
    <x v="31"/>
    <x v="1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d v="2018-01-09T00:00:00"/>
    <x v="31"/>
    <x v="31"/>
    <x v="1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d v="2018-01-09T00:00:00"/>
    <x v="31"/>
    <x v="31"/>
    <x v="1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6-04-03T00:00:00"/>
    <x v="24"/>
    <x v="452"/>
    <x v="0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8-02-11T00:00:00"/>
    <x v="25"/>
    <x v="76"/>
    <x v="1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8-02-09T00:00:00"/>
    <x v="25"/>
    <x v="21"/>
    <x v="1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d v="2018-01-06T00:00:00"/>
    <x v="31"/>
    <x v="127"/>
    <x v="1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d v="2018-06-09T00:00:00"/>
    <x v="41"/>
    <x v="571"/>
    <x v="2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d v="2017-02-06T00:00:00"/>
    <x v="26"/>
    <x v="315"/>
    <x v="1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d v="2017-03-05T00:00:00"/>
    <x v="15"/>
    <x v="561"/>
    <x v="0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d v="2018-03-09T00:00:00"/>
    <x v="4"/>
    <x v="257"/>
    <x v="1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d v="2017-10-08T00:00:00"/>
    <x v="16"/>
    <x v="661"/>
    <x v="1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6-06-05T00:00:00"/>
    <x v="21"/>
    <x v="96"/>
    <x v="1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d v="2018-06-12T00:00:00"/>
    <x v="41"/>
    <x v="336"/>
    <x v="2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d v="2019-06-07T00:00:00"/>
    <x v="60"/>
    <x v="572"/>
    <x v="1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d v="2015-09-11T00:00:00"/>
    <x v="50"/>
    <x v="141"/>
    <x v="1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d v="2015-09-11T00:00:00"/>
    <x v="50"/>
    <x v="141"/>
    <x v="1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d v="2016-12-09T00:00:00"/>
    <x v="1"/>
    <x v="115"/>
    <x v="0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8-08-08T00:00:00"/>
    <x v="61"/>
    <x v="634"/>
    <x v="1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d v="2017-05-06T00:00:00"/>
    <x v="17"/>
    <x v="237"/>
    <x v="1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7-05-06T00:00:00"/>
    <x v="17"/>
    <x v="237"/>
    <x v="1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7-05-06T00:00:00"/>
    <x v="17"/>
    <x v="237"/>
    <x v="1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d v="2016-07-12T00:00:00"/>
    <x v="46"/>
    <x v="198"/>
    <x v="1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7-07-05T00:00:00"/>
    <x v="34"/>
    <x v="3"/>
    <x v="0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d v="2016-06-06T00:00:00"/>
    <x v="21"/>
    <x v="584"/>
    <x v="1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d v="2016-06-06T00:00:00"/>
    <x v="21"/>
    <x v="584"/>
    <x v="1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6-06-06T00:00:00"/>
    <x v="21"/>
    <x v="584"/>
    <x v="1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6-06-06T00:00:00"/>
    <x v="21"/>
    <x v="584"/>
    <x v="1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6-06-06T00:00:00"/>
    <x v="21"/>
    <x v="584"/>
    <x v="1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d v="2017-06-11T00:00:00"/>
    <x v="22"/>
    <x v="219"/>
    <x v="2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d v="2016-09-12T00:00:00"/>
    <x v="10"/>
    <x v="198"/>
    <x v="0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d v="2018-05-11T00:00:00"/>
    <x v="35"/>
    <x v="341"/>
    <x v="1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4"/>
  </r>
  <r>
    <n v="7757"/>
    <s v="CA-2017-100902"/>
    <d v="2018-05-11T00:00:00"/>
    <x v="35"/>
    <x v="341"/>
    <x v="1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d v="2018-01-11T00:00:00"/>
    <x v="31"/>
    <x v="38"/>
    <x v="0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d v="2018-01-11T00:00:00"/>
    <x v="31"/>
    <x v="38"/>
    <x v="0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d v="2017-12-10T00:00:00"/>
    <x v="53"/>
    <x v="342"/>
    <x v="1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d v="2014-06-12T00:00:00"/>
    <x v="63"/>
    <x v="602"/>
    <x v="1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d v="2017-03-12T00:00:00"/>
    <x v="15"/>
    <x v="559"/>
    <x v="2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d v="2019-02-09T00:00:00"/>
    <x v="33"/>
    <x v="630"/>
    <x v="2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d v="2015-03-02T00:00:00"/>
    <x v="30"/>
    <x v="706"/>
    <x v="1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d v="2017-12-08T00:00:00"/>
    <x v="53"/>
    <x v="601"/>
    <x v="3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d v="2017-12-08T00:00:00"/>
    <x v="53"/>
    <x v="601"/>
    <x v="3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d v="2017-12-08T00:00:00"/>
    <x v="53"/>
    <x v="601"/>
    <x v="3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d v="2016-12-08T00:00:00"/>
    <x v="1"/>
    <x v="482"/>
    <x v="2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x v="53"/>
    <x v="218"/>
    <x v="1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d v="2016-01-08T00:00:00"/>
    <x v="36"/>
    <x v="674"/>
    <x v="3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d v="2016-01-08T00:00:00"/>
    <x v="36"/>
    <x v="674"/>
    <x v="3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d v="2018-01-11T00:00:00"/>
    <x v="31"/>
    <x v="76"/>
    <x v="1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d v="2018-01-11T00:00:00"/>
    <x v="31"/>
    <x v="76"/>
    <x v="1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d v="2018-01-11T00:00:00"/>
    <x v="31"/>
    <x v="76"/>
    <x v="1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d v="2017-01-04T00:00:00"/>
    <x v="12"/>
    <x v="668"/>
    <x v="2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d v="2016-03-12T00:00:00"/>
    <x v="9"/>
    <x v="73"/>
    <x v="1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d v="2016-03-12T00:00:00"/>
    <x v="9"/>
    <x v="73"/>
    <x v="1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6-03-12T00:00:00"/>
    <x v="9"/>
    <x v="73"/>
    <x v="1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d v="2016-03-12T00:00:00"/>
    <x v="9"/>
    <x v="73"/>
    <x v="1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7-06-04T00:00:00"/>
    <x v="22"/>
    <x v="631"/>
    <x v="1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d v="2017-06-04T00:00:00"/>
    <x v="22"/>
    <x v="631"/>
    <x v="1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d v="2015-08-03T00:00:00"/>
    <x v="19"/>
    <x v="397"/>
    <x v="1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d v="2016-04-11T00:00:00"/>
    <x v="24"/>
    <x v="365"/>
    <x v="0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d v="2016-04-11T00:00:00"/>
    <x v="24"/>
    <x v="365"/>
    <x v="0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d v="2016-04-11T00:00:00"/>
    <x v="24"/>
    <x v="365"/>
    <x v="0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d v="2016-05-11T00:00:00"/>
    <x v="5"/>
    <x v="429"/>
    <x v="1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2"/>
  </r>
  <r>
    <n v="7787"/>
    <s v="US-2016-117037"/>
    <d v="2017-05-05T00:00:00"/>
    <x v="17"/>
    <x v="272"/>
    <x v="2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d v="2017-05-05T00:00:00"/>
    <x v="17"/>
    <x v="272"/>
    <x v="2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d v="2017-05-05T00:00:00"/>
    <x v="17"/>
    <x v="272"/>
    <x v="2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d v="2017-05-05T00:00:00"/>
    <x v="17"/>
    <x v="272"/>
    <x v="2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d v="2018-07-09T00:00:00"/>
    <x v="14"/>
    <x v="165"/>
    <x v="3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7-07-12T00:00:00"/>
    <x v="34"/>
    <x v="151"/>
    <x v="1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d v="2017-12-10T00:00:00"/>
    <x v="53"/>
    <x v="354"/>
    <x v="2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d v="2015-12-12T00:00:00"/>
    <x v="49"/>
    <x v="476"/>
    <x v="0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d v="2015-12-12T00:00:00"/>
    <x v="49"/>
    <x v="476"/>
    <x v="0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12-07T00:00:00"/>
    <x v="49"/>
    <x v="536"/>
    <x v="1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d v="2015-02-10T00:00:00"/>
    <x v="39"/>
    <x v="269"/>
    <x v="1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d v="2018-12-03T00:00:00"/>
    <x v="51"/>
    <x v="484"/>
    <x v="2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d v="2018-12-03T00:00:00"/>
    <x v="51"/>
    <x v="484"/>
    <x v="2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d v="2018-12-03T00:00:00"/>
    <x v="51"/>
    <x v="484"/>
    <x v="2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d v="2017-01-06T00:00:00"/>
    <x v="12"/>
    <x v="25"/>
    <x v="1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d v="2015-12-03T00:00:00"/>
    <x v="49"/>
    <x v="349"/>
    <x v="0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6-10-09T00:00:00"/>
    <x v="6"/>
    <x v="115"/>
    <x v="1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2"/>
  </r>
  <r>
    <n v="7804"/>
    <s v="CA-2015-102260"/>
    <d v="2016-10-09T00:00:00"/>
    <x v="6"/>
    <x v="115"/>
    <x v="1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d v="2016-10-09T00:00:00"/>
    <x v="6"/>
    <x v="115"/>
    <x v="1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6-10-09T00:00:00"/>
    <x v="6"/>
    <x v="115"/>
    <x v="1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d v="2016-10-09T00:00:00"/>
    <x v="6"/>
    <x v="115"/>
    <x v="1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d v="2016-08-01T00:00:00"/>
    <x v="0"/>
    <x v="337"/>
    <x v="1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d v="2016-08-01T00:00:00"/>
    <x v="0"/>
    <x v="337"/>
    <x v="1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2"/>
  </r>
  <r>
    <n v="7810"/>
    <s v="US-2016-137295"/>
    <d v="2016-08-01T00:00:00"/>
    <x v="0"/>
    <x v="337"/>
    <x v="1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d v="2017-02-02T00:00:00"/>
    <x v="26"/>
    <x v="737"/>
    <x v="2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d v="2017-02-02T00:00:00"/>
    <x v="26"/>
    <x v="737"/>
    <x v="2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d v="2017-02-02T00:00:00"/>
    <x v="26"/>
    <x v="737"/>
    <x v="2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d v="2017-02-02T00:00:00"/>
    <x v="26"/>
    <x v="737"/>
    <x v="2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d v="2017-08-06T00:00:00"/>
    <x v="20"/>
    <x v="237"/>
    <x v="2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d v="2017-08-06T00:00:00"/>
    <x v="20"/>
    <x v="237"/>
    <x v="2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d v="2017-09-10T00:00:00"/>
    <x v="27"/>
    <x v="406"/>
    <x v="0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7-09-10T00:00:00"/>
    <x v="27"/>
    <x v="406"/>
    <x v="0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d v="2017-09-10T00:00:00"/>
    <x v="27"/>
    <x v="406"/>
    <x v="0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d v="2019-02-01T00:00:00"/>
    <x v="33"/>
    <x v="520"/>
    <x v="1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d v="2017-08-12T00:00:00"/>
    <x v="20"/>
    <x v="207"/>
    <x v="0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d v="2017-09-10T00:00:00"/>
    <x v="27"/>
    <x v="301"/>
    <x v="0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d v="2016-02-08T00:00:00"/>
    <x v="28"/>
    <x v="9"/>
    <x v="1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6-02-08T00:00:00"/>
    <x v="28"/>
    <x v="9"/>
    <x v="1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d v="2015-04-05T00:00:00"/>
    <x v="54"/>
    <x v="663"/>
    <x v="1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d v="2015-03-02T00:00:00"/>
    <x v="30"/>
    <x v="706"/>
    <x v="1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d v="2019-07-10T00:00:00"/>
    <x v="62"/>
    <x v="121"/>
    <x v="1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d v="2019-07-10T00:00:00"/>
    <x v="62"/>
    <x v="121"/>
    <x v="1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d v="2017-02-04T00:00:00"/>
    <x v="26"/>
    <x v="744"/>
    <x v="1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d v="2017-02-04T00:00:00"/>
    <x v="26"/>
    <x v="744"/>
    <x v="1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d v="2017-02-04T00:00:00"/>
    <x v="26"/>
    <x v="744"/>
    <x v="1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d v="2017-02-04T00:00:00"/>
    <x v="26"/>
    <x v="744"/>
    <x v="1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d v="2016-09-05T00:00:00"/>
    <x v="10"/>
    <x v="448"/>
    <x v="1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6-12-01T00:00:00"/>
    <x v="1"/>
    <x v="396"/>
    <x v="1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d v="2016-01-04T00:00:00"/>
    <x v="36"/>
    <x v="464"/>
    <x v="0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d v="2016-01-04T00:00:00"/>
    <x v="36"/>
    <x v="464"/>
    <x v="0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d v="2017-01-09T00:00:00"/>
    <x v="12"/>
    <x v="12"/>
    <x v="1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d v="2017-01-09T00:00:00"/>
    <x v="12"/>
    <x v="12"/>
    <x v="1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d v="2017-01-09T00:00:00"/>
    <x v="12"/>
    <x v="12"/>
    <x v="1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6-04-03T00:00:00"/>
    <x v="24"/>
    <x v="738"/>
    <x v="1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d v="2016-04-03T00:00:00"/>
    <x v="24"/>
    <x v="738"/>
    <x v="1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d v="2017-05-07T00:00:00"/>
    <x v="17"/>
    <x v="18"/>
    <x v="1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d v="2015-07-04T00:00:00"/>
    <x v="43"/>
    <x v="632"/>
    <x v="0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d v="2015-07-04T00:00:00"/>
    <x v="43"/>
    <x v="632"/>
    <x v="0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d v="2018-09-07T00:00:00"/>
    <x v="48"/>
    <x v="227"/>
    <x v="1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7-03-09T00:00:00"/>
    <x v="15"/>
    <x v="109"/>
    <x v="1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7-03-09T00:00:00"/>
    <x v="15"/>
    <x v="109"/>
    <x v="1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8-03-02T00:00:00"/>
    <x v="4"/>
    <x v="467"/>
    <x v="1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d v="2016-02-05T00:00:00"/>
    <x v="28"/>
    <x v="390"/>
    <x v="1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d v="2016-02-05T00:00:00"/>
    <x v="28"/>
    <x v="390"/>
    <x v="1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2-05T00:00:00"/>
    <x v="28"/>
    <x v="390"/>
    <x v="1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09-12T00:00:00"/>
    <x v="3"/>
    <x v="219"/>
    <x v="1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d v="2014-09-12T00:00:00"/>
    <x v="3"/>
    <x v="219"/>
    <x v="1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d v="2017-01-12T00:00:00"/>
    <x v="12"/>
    <x v="24"/>
    <x v="1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d v="2017-07-12T00:00:00"/>
    <x v="34"/>
    <x v="151"/>
    <x v="1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07-12T00:00:00"/>
    <x v="34"/>
    <x v="151"/>
    <x v="1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6-06-05T00:00:00"/>
    <x v="21"/>
    <x v="343"/>
    <x v="2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d v="2016-06-05T00:00:00"/>
    <x v="21"/>
    <x v="343"/>
    <x v="2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6"/>
  </r>
  <r>
    <n v="7859"/>
    <s v="CA-2014-103429"/>
    <d v="2016-06-05T00:00:00"/>
    <x v="21"/>
    <x v="343"/>
    <x v="2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d v="2016-06-05T00:00:00"/>
    <x v="21"/>
    <x v="343"/>
    <x v="2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2-03T00:00:00"/>
    <x v="26"/>
    <x v="538"/>
    <x v="1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d v="2015-12-10T00:00:00"/>
    <x v="49"/>
    <x v="290"/>
    <x v="1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d v="2015-12-10T00:00:00"/>
    <x v="49"/>
    <x v="290"/>
    <x v="1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6-02-07T00:00:00"/>
    <x v="28"/>
    <x v="357"/>
    <x v="0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d v="2016-02-07T00:00:00"/>
    <x v="28"/>
    <x v="357"/>
    <x v="0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d v="2016-02-07T00:00:00"/>
    <x v="28"/>
    <x v="357"/>
    <x v="0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d v="2016-02-07T00:00:00"/>
    <x v="28"/>
    <x v="357"/>
    <x v="0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d v="2015-07-11T00:00:00"/>
    <x v="43"/>
    <x v="75"/>
    <x v="0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8-03-05T00:00:00"/>
    <x v="4"/>
    <x v="340"/>
    <x v="1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3-07T00:00:00"/>
    <x v="15"/>
    <x v="214"/>
    <x v="1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d v="2019-01-09T00:00:00"/>
    <x v="38"/>
    <x v="252"/>
    <x v="1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03-10T00:00:00"/>
    <x v="9"/>
    <x v="176"/>
    <x v="1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03-10T00:00:00"/>
    <x v="9"/>
    <x v="176"/>
    <x v="1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d v="2016-03-10T00:00:00"/>
    <x v="9"/>
    <x v="176"/>
    <x v="1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d v="2016-03-10T00:00:00"/>
    <x v="9"/>
    <x v="176"/>
    <x v="1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4"/>
  </r>
  <r>
    <n v="7876"/>
    <s v="CA-2017-168403"/>
    <d v="2017-09-09T00:00:00"/>
    <x v="27"/>
    <x v="17"/>
    <x v="1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d v="2017-09-09T00:00:00"/>
    <x v="27"/>
    <x v="17"/>
    <x v="1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d v="2015-12-03T00:00:00"/>
    <x v="49"/>
    <x v="441"/>
    <x v="1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8-05-11T00:00:00"/>
    <x v="35"/>
    <x v="47"/>
    <x v="0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d v="2017-02-06T00:00:00"/>
    <x v="26"/>
    <x v="385"/>
    <x v="1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d v="2017-03-12T00:00:00"/>
    <x v="15"/>
    <x v="559"/>
    <x v="0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d v="2017-04-08T00:00:00"/>
    <x v="13"/>
    <x v="500"/>
    <x v="1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"/>
    <n v="5"/>
    <n v="0"/>
    <n v="15.552"/>
  </r>
  <r>
    <n v="7890"/>
    <s v="CA-2016-148684"/>
    <d v="2018-01-12T00:00:00"/>
    <x v="31"/>
    <x v="344"/>
    <x v="1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8-01-12T00:00:00"/>
    <x v="31"/>
    <x v="344"/>
    <x v="1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d v="2018-01-12T00:00:00"/>
    <x v="31"/>
    <x v="344"/>
    <x v="1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d v="2018-01-12T00:00:00"/>
    <x v="31"/>
    <x v="344"/>
    <x v="1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d v="2018-11-07T00:00:00"/>
    <x v="37"/>
    <x v="746"/>
    <x v="1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d v="2018-09-06T00:00:00"/>
    <x v="48"/>
    <x v="449"/>
    <x v="1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d v="2018-09-06T00:00:00"/>
    <x v="48"/>
    <x v="449"/>
    <x v="1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8-09-06T00:00:00"/>
    <x v="48"/>
    <x v="449"/>
    <x v="1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d v="2018-01-08T00:00:00"/>
    <x v="31"/>
    <x v="562"/>
    <x v="1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d v="2015-07-11T00:00:00"/>
    <x v="43"/>
    <x v="89"/>
    <x v="1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d v="2016-03-10T00:00:00"/>
    <x v="9"/>
    <x v="721"/>
    <x v="1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6-03-10T00:00:00"/>
    <x v="9"/>
    <x v="721"/>
    <x v="1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d v="2018-06-07T00:00:00"/>
    <x v="41"/>
    <x v="609"/>
    <x v="2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d v="2016-03-12T00:00:00"/>
    <x v="9"/>
    <x v="73"/>
    <x v="1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d v="2016-03-12T00:00:00"/>
    <x v="9"/>
    <x v="73"/>
    <x v="1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d v="2016-03-12T00:00:00"/>
    <x v="9"/>
    <x v="73"/>
    <x v="1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03-12T00:00:00"/>
    <x v="9"/>
    <x v="73"/>
    <x v="1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d v="2018-04-04T00:00:00"/>
    <x v="11"/>
    <x v="486"/>
    <x v="0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d v="2019-01-08T00:00:00"/>
    <x v="38"/>
    <x v="634"/>
    <x v="2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d v="2018-05-06T00:00:00"/>
    <x v="35"/>
    <x v="285"/>
    <x v="1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8-05-06T00:00:00"/>
    <x v="35"/>
    <x v="285"/>
    <x v="1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d v="2016-08-11T00:00:00"/>
    <x v="0"/>
    <x v="305"/>
    <x v="1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d v="2017-04-09T00:00:00"/>
    <x v="13"/>
    <x v="194"/>
    <x v="0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d v="2015-04-07T00:00:00"/>
    <x v="54"/>
    <x v="380"/>
    <x v="0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d v="2018-03-09T00:00:00"/>
    <x v="4"/>
    <x v="571"/>
    <x v="1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d v="2018-03-09T00:00:00"/>
    <x v="4"/>
    <x v="571"/>
    <x v="1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d v="2018-01-03T00:00:00"/>
    <x v="31"/>
    <x v="603"/>
    <x v="1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d v="2018-12-09T00:00:00"/>
    <x v="51"/>
    <x v="252"/>
    <x v="1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d v="2018-12-09T00:00:00"/>
    <x v="51"/>
    <x v="252"/>
    <x v="1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d v="2017-01-08T00:00:00"/>
    <x v="12"/>
    <x v="234"/>
    <x v="2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7-01-08T00:00:00"/>
    <x v="12"/>
    <x v="234"/>
    <x v="2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d v="2018-08-11T00:00:00"/>
    <x v="61"/>
    <x v="599"/>
    <x v="0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d v="2018-08-11T00:00:00"/>
    <x v="61"/>
    <x v="599"/>
    <x v="0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d v="2018-08-11T00:00:00"/>
    <x v="61"/>
    <x v="599"/>
    <x v="0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d v="2019-01-07T00:00:00"/>
    <x v="38"/>
    <x v="722"/>
    <x v="2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d v="2018-01-03T00:00:00"/>
    <x v="31"/>
    <x v="613"/>
    <x v="0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d v="2017-03-07T00:00:00"/>
    <x v="15"/>
    <x v="629"/>
    <x v="1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d v="2017-03-07T00:00:00"/>
    <x v="15"/>
    <x v="629"/>
    <x v="1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d v="2018-05-08T00:00:00"/>
    <x v="35"/>
    <x v="720"/>
    <x v="1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d v="2017-02-12T00:00:00"/>
    <x v="26"/>
    <x v="24"/>
    <x v="2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d v="2017-02-12T00:00:00"/>
    <x v="26"/>
    <x v="24"/>
    <x v="2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d v="2019-01-12T00:00:00"/>
    <x v="38"/>
    <x v="317"/>
    <x v="1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d v="2019-01-12T00:00:00"/>
    <x v="38"/>
    <x v="317"/>
    <x v="1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d v="2019-01-12T00:00:00"/>
    <x v="38"/>
    <x v="317"/>
    <x v="1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d v="2019-01-12T00:00:00"/>
    <x v="38"/>
    <x v="317"/>
    <x v="1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d v="2019-01-12T00:00:00"/>
    <x v="38"/>
    <x v="317"/>
    <x v="1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d v="2014-01-03T00:00:00"/>
    <x v="45"/>
    <x v="711"/>
    <x v="1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d v="2014-01-03T00:00:00"/>
    <x v="45"/>
    <x v="711"/>
    <x v="1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d v="2014-01-03T00:00:00"/>
    <x v="45"/>
    <x v="711"/>
    <x v="1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d v="2014-01-03T00:00:00"/>
    <x v="45"/>
    <x v="711"/>
    <x v="1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d v="2016-07-11T00:00:00"/>
    <x v="46"/>
    <x v="305"/>
    <x v="1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d v="2016-07-11T00:00:00"/>
    <x v="46"/>
    <x v="305"/>
    <x v="1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d v="2014-01-04T00:00:00"/>
    <x v="45"/>
    <x v="404"/>
    <x v="1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d v="2014-01-04T00:00:00"/>
    <x v="45"/>
    <x v="404"/>
    <x v="1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d v="2017-05-10T00:00:00"/>
    <x v="17"/>
    <x v="389"/>
    <x v="1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d v="2018-06-11T00:00:00"/>
    <x v="41"/>
    <x v="111"/>
    <x v="0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d v="2018-06-11T00:00:00"/>
    <x v="41"/>
    <x v="111"/>
    <x v="0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d v="2018-06-11T00:00:00"/>
    <x v="41"/>
    <x v="111"/>
    <x v="0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8-06-11T00:00:00"/>
    <x v="41"/>
    <x v="111"/>
    <x v="0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d v="2018-06-11T00:00:00"/>
    <x v="41"/>
    <x v="111"/>
    <x v="0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d v="2016-11-03T00:00:00"/>
    <x v="18"/>
    <x v="538"/>
    <x v="1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6"/>
    <x v="656"/>
    <x v="2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x v="6"/>
    <x v="656"/>
    <x v="2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d v="2016-10-10T00:00:00"/>
    <x v="6"/>
    <x v="656"/>
    <x v="2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"/>
    <n v="2"/>
    <n v="0.2"/>
    <n v="3.6288"/>
  </r>
  <r>
    <n v="7974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d v="2016-04-08T00:00:00"/>
    <x v="24"/>
    <x v="466"/>
    <x v="1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"/>
    <n v="3"/>
    <n v="0.2"/>
    <n v="3.21"/>
  </r>
  <r>
    <n v="7978"/>
    <s v="CA-2014-166051"/>
    <d v="2016-07-05T00:00:00"/>
    <x v="46"/>
    <x v="681"/>
    <x v="1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d v="2016-07-05T00:00:00"/>
    <x v="46"/>
    <x v="681"/>
    <x v="1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d v="2017-03-08T00:00:00"/>
    <x v="15"/>
    <x v="333"/>
    <x v="1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d v="2014-03-01T00:00:00"/>
    <x v="52"/>
    <x v="736"/>
    <x v="1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x v="65"/>
    <x v="160"/>
    <x v="2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10-09T00:00:00"/>
    <x v="65"/>
    <x v="160"/>
    <x v="2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d v="2018-10-01T00:00:00"/>
    <x v="42"/>
    <x v="188"/>
    <x v="0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d v="2018-10-01T00:00:00"/>
    <x v="42"/>
    <x v="188"/>
    <x v="0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d v="2017-09-04T00:00:00"/>
    <x v="27"/>
    <x v="94"/>
    <x v="2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7-08-07T00:00:00"/>
    <x v="20"/>
    <x v="403"/>
    <x v="0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d v="2017-11-08T00:00:00"/>
    <x v="56"/>
    <x v="488"/>
    <x v="1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d v="2017-11-08T00:00:00"/>
    <x v="56"/>
    <x v="488"/>
    <x v="1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d v="2017-11-08T00:00:00"/>
    <x v="56"/>
    <x v="488"/>
    <x v="1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d v="2017-11-08T00:00:00"/>
    <x v="56"/>
    <x v="488"/>
    <x v="1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7-02-06T00:00:00"/>
    <x v="26"/>
    <x v="138"/>
    <x v="2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d v="2017-02-06T00:00:00"/>
    <x v="26"/>
    <x v="138"/>
    <x v="2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6-08-11T00:00:00"/>
    <x v="0"/>
    <x v="0"/>
    <x v="0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d v="2016-08-11T00:00:00"/>
    <x v="0"/>
    <x v="0"/>
    <x v="0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d v="2016-08-11T00:00:00"/>
    <x v="0"/>
    <x v="0"/>
    <x v="0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d v="2017-03-11T00:00:00"/>
    <x v="15"/>
    <x v="121"/>
    <x v="2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d v="2017-03-11T00:00:00"/>
    <x v="15"/>
    <x v="121"/>
    <x v="2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d v="2014-04-05T00:00:00"/>
    <x v="55"/>
    <x v="747"/>
    <x v="2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d v="2014-04-05T00:00:00"/>
    <x v="55"/>
    <x v="747"/>
    <x v="2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d v="2015-08-11T00:00:00"/>
    <x v="19"/>
    <x v="75"/>
    <x v="1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d v="2015-12-12T00:00:00"/>
    <x v="49"/>
    <x v="476"/>
    <x v="2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d v="2015-12-12T00:00:00"/>
    <x v="49"/>
    <x v="476"/>
    <x v="2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d v="2014-01-12T00:00:00"/>
    <x v="45"/>
    <x v="427"/>
    <x v="2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d v="2014-01-12T00:00:00"/>
    <x v="45"/>
    <x v="427"/>
    <x v="2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d v="2014-01-12T00:00:00"/>
    <x v="45"/>
    <x v="427"/>
    <x v="2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d v="2016-07-10T00:00:00"/>
    <x v="46"/>
    <x v="670"/>
    <x v="1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d v="2016-05-11T00:00:00"/>
    <x v="5"/>
    <x v="305"/>
    <x v="1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d v="2016-05-11T00:00:00"/>
    <x v="5"/>
    <x v="305"/>
    <x v="1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d v="2016-05-11T00:00:00"/>
    <x v="5"/>
    <x v="305"/>
    <x v="1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d v="2015-05-03T00:00:00"/>
    <x v="40"/>
    <x v="748"/>
    <x v="0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d v="2016-08-06T00:00:00"/>
    <x v="0"/>
    <x v="508"/>
    <x v="2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d v="2019-01-05T00:00:00"/>
    <x v="38"/>
    <x v="715"/>
    <x v="3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d v="2019-01-05T00:00:00"/>
    <x v="38"/>
    <x v="715"/>
    <x v="3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d v="2019-01-05T00:00:00"/>
    <x v="38"/>
    <x v="715"/>
    <x v="3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9-01-05T00:00:00"/>
    <x v="38"/>
    <x v="715"/>
    <x v="3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d v="2014-09-09T00:00:00"/>
    <x v="3"/>
    <x v="378"/>
    <x v="2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d v="2014-09-09T00:00:00"/>
    <x v="3"/>
    <x v="378"/>
    <x v="2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d v="2018-05-10T00:00:00"/>
    <x v="35"/>
    <x v="146"/>
    <x v="0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d v="2017-02-11T00:00:00"/>
    <x v="26"/>
    <x v="121"/>
    <x v="2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02-11T00:00:00"/>
    <x v="26"/>
    <x v="121"/>
    <x v="2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5-09-07T00:00:00"/>
    <x v="50"/>
    <x v="469"/>
    <x v="1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d v="2015-09-07T00:00:00"/>
    <x v="50"/>
    <x v="469"/>
    <x v="1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5-09-07T00:00:00"/>
    <x v="50"/>
    <x v="469"/>
    <x v="1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d v="2015-09-07T00:00:00"/>
    <x v="50"/>
    <x v="469"/>
    <x v="1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d v="2015-11-09T00:00:00"/>
    <x v="2"/>
    <x v="129"/>
    <x v="0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d v="2015-11-09T00:00:00"/>
    <x v="2"/>
    <x v="129"/>
    <x v="0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d v="2015-11-09T00:00:00"/>
    <x v="2"/>
    <x v="129"/>
    <x v="0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d v="2015-11-09T00:00:00"/>
    <x v="2"/>
    <x v="129"/>
    <x v="0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d v="2017-09-10T00:00:00"/>
    <x v="27"/>
    <x v="460"/>
    <x v="1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d v="2016-07-01T00:00:00"/>
    <x v="46"/>
    <x v="719"/>
    <x v="1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d v="2016-07-01T00:00:00"/>
    <x v="46"/>
    <x v="719"/>
    <x v="1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d v="2017-01-06T00:00:00"/>
    <x v="12"/>
    <x v="1"/>
    <x v="2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d v="2017-01-06T00:00:00"/>
    <x v="12"/>
    <x v="1"/>
    <x v="2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d v="2017-01-06T00:00:00"/>
    <x v="12"/>
    <x v="1"/>
    <x v="2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d v="2017-01-06T00:00:00"/>
    <x v="12"/>
    <x v="1"/>
    <x v="2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6-08-09T00:00:00"/>
    <x v="0"/>
    <x v="148"/>
    <x v="2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d v="2017-10-07T00:00:00"/>
    <x v="16"/>
    <x v="524"/>
    <x v="1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d v="2019-06-06T00:00:00"/>
    <x v="60"/>
    <x v="303"/>
    <x v="0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d v="2018-09-08T00:00:00"/>
    <x v="48"/>
    <x v="716"/>
    <x v="0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d v="2018-09-08T00:00:00"/>
    <x v="48"/>
    <x v="716"/>
    <x v="0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d v="2018-09-08T00:00:00"/>
    <x v="48"/>
    <x v="716"/>
    <x v="0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11-03T00:00:00"/>
    <x v="56"/>
    <x v="613"/>
    <x v="1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d v="2017-11-03T00:00:00"/>
    <x v="56"/>
    <x v="613"/>
    <x v="1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d v="2018-03-09T00:00:00"/>
    <x v="4"/>
    <x v="31"/>
    <x v="0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d v="2017-08-09T00:00:00"/>
    <x v="20"/>
    <x v="202"/>
    <x v="1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d v="2017-03-12T00:00:00"/>
    <x v="15"/>
    <x v="24"/>
    <x v="0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d v="2017-03-11T00:00:00"/>
    <x v="15"/>
    <x v="26"/>
    <x v="0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d v="2016-03-07T00:00:00"/>
    <x v="9"/>
    <x v="357"/>
    <x v="1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d v="2016-02-09T00:00:00"/>
    <x v="28"/>
    <x v="379"/>
    <x v="1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d v="2016-02-09T00:00:00"/>
    <x v="28"/>
    <x v="379"/>
    <x v="1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6-02-09T00:00:00"/>
    <x v="28"/>
    <x v="379"/>
    <x v="1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d v="2015-02-07T00:00:00"/>
    <x v="39"/>
    <x v="123"/>
    <x v="0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9-04-09T00:00:00"/>
    <x v="32"/>
    <x v="327"/>
    <x v="1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7-04-08T00:00:00"/>
    <x v="13"/>
    <x v="122"/>
    <x v="1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d v="2016-08-09T00:00:00"/>
    <x v="0"/>
    <x v="115"/>
    <x v="1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d v="2016-08-09T00:00:00"/>
    <x v="0"/>
    <x v="115"/>
    <x v="1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07-11T00:00:00"/>
    <x v="46"/>
    <x v="289"/>
    <x v="2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d v="2016-07-11T00:00:00"/>
    <x v="46"/>
    <x v="289"/>
    <x v="2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d v="2016-07-11T00:00:00"/>
    <x v="46"/>
    <x v="289"/>
    <x v="2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d v="2016-07-11T00:00:00"/>
    <x v="46"/>
    <x v="289"/>
    <x v="2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d v="2016-07-11T00:00:00"/>
    <x v="46"/>
    <x v="289"/>
    <x v="2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d v="2016-08-10T00:00:00"/>
    <x v="0"/>
    <x v="656"/>
    <x v="1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d v="2016-08-10T00:00:00"/>
    <x v="0"/>
    <x v="656"/>
    <x v="1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x v="12"/>
    <x v="563"/>
    <x v="1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d v="2016-11-06T00:00:00"/>
    <x v="18"/>
    <x v="138"/>
    <x v="1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d v="2016-11-06T00:00:00"/>
    <x v="18"/>
    <x v="138"/>
    <x v="1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d v="2016-11-06T00:00:00"/>
    <x v="18"/>
    <x v="138"/>
    <x v="1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7-10-11T00:00:00"/>
    <x v="16"/>
    <x v="181"/>
    <x v="1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d v="2017-02-10T00:00:00"/>
    <x v="26"/>
    <x v="497"/>
    <x v="1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d v="2017-02-10T00:00:00"/>
    <x v="26"/>
    <x v="497"/>
    <x v="1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d v="2017-02-10T00:00:00"/>
    <x v="26"/>
    <x v="497"/>
    <x v="1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d v="2017-02-10T00:00:00"/>
    <x v="26"/>
    <x v="497"/>
    <x v="1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d v="2017-02-10T00:00:00"/>
    <x v="26"/>
    <x v="497"/>
    <x v="1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d v="2017-08-10T00:00:00"/>
    <x v="20"/>
    <x v="406"/>
    <x v="1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d v="2019-04-04T00:00:00"/>
    <x v="32"/>
    <x v="178"/>
    <x v="1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d v="2018-05-09T00:00:00"/>
    <x v="35"/>
    <x v="21"/>
    <x v="0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d v="2015-10-07T00:00:00"/>
    <x v="44"/>
    <x v="174"/>
    <x v="1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d v="2015-07-08T00:00:00"/>
    <x v="43"/>
    <x v="541"/>
    <x v="2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07-12T00:00:00"/>
    <x v="59"/>
    <x v="320"/>
    <x v="1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d v="2015-10-12T00:00:00"/>
    <x v="44"/>
    <x v="76"/>
    <x v="1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08-11T00:00:00"/>
    <x v="20"/>
    <x v="80"/>
    <x v="0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9-03-07T00:00:00"/>
    <x v="58"/>
    <x v="364"/>
    <x v="0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d v="2019-03-07T00:00:00"/>
    <x v="58"/>
    <x v="364"/>
    <x v="0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9-03-07T00:00:00"/>
    <x v="58"/>
    <x v="364"/>
    <x v="0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d v="2019-03-07T00:00:00"/>
    <x v="58"/>
    <x v="364"/>
    <x v="0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d v="2019-04-12T00:00:00"/>
    <x v="32"/>
    <x v="317"/>
    <x v="1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9-04-12T00:00:00"/>
    <x v="32"/>
    <x v="317"/>
    <x v="1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d v="2016-10-03T00:00:00"/>
    <x v="6"/>
    <x v="20"/>
    <x v="2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d v="2016-10-03T00:00:00"/>
    <x v="6"/>
    <x v="20"/>
    <x v="2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d v="2016-10-05T00:00:00"/>
    <x v="6"/>
    <x v="178"/>
    <x v="1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6-10-05T00:00:00"/>
    <x v="6"/>
    <x v="178"/>
    <x v="1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d v="2016-10-05T00:00:00"/>
    <x v="6"/>
    <x v="178"/>
    <x v="1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d v="2016-10-05T00:00:00"/>
    <x v="6"/>
    <x v="178"/>
    <x v="1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d v="2018-05-02T00:00:00"/>
    <x v="35"/>
    <x v="576"/>
    <x v="2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d v="2018-05-02T00:00:00"/>
    <x v="35"/>
    <x v="576"/>
    <x v="2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d v="2018-05-02T00:00:00"/>
    <x v="35"/>
    <x v="576"/>
    <x v="2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d v="2017-08-12T00:00:00"/>
    <x v="20"/>
    <x v="142"/>
    <x v="1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d v="2018-06-11T00:00:00"/>
    <x v="41"/>
    <x v="111"/>
    <x v="1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8-06-11T00:00:00"/>
    <x v="41"/>
    <x v="111"/>
    <x v="1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d v="2016-01-12T00:00:00"/>
    <x v="36"/>
    <x v="476"/>
    <x v="0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d v="2016-01-12T00:00:00"/>
    <x v="36"/>
    <x v="476"/>
    <x v="0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d v="2016-01-12T00:00:00"/>
    <x v="36"/>
    <x v="476"/>
    <x v="0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d v="2017-03-10T00:00:00"/>
    <x v="15"/>
    <x v="58"/>
    <x v="0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d v="2019-05-08T00:00:00"/>
    <x v="57"/>
    <x v="108"/>
    <x v="1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d v="2018-12-11T00:00:00"/>
    <x v="51"/>
    <x v="599"/>
    <x v="3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d v="2019-06-06T00:00:00"/>
    <x v="60"/>
    <x v="145"/>
    <x v="1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8119"/>
    <s v="US-2017-106551"/>
    <d v="2018-10-07T00:00:00"/>
    <x v="42"/>
    <x v="722"/>
    <x v="1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d v="2016-11-11T00:00:00"/>
    <x v="18"/>
    <x v="240"/>
    <x v="1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d v="2016-11-11T00:00:00"/>
    <x v="18"/>
    <x v="240"/>
    <x v="1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d v="2016-11-11T00:00:00"/>
    <x v="18"/>
    <x v="240"/>
    <x v="1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d v="2014-09-12T00:00:00"/>
    <x v="3"/>
    <x v="219"/>
    <x v="1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09-12T00:00:00"/>
    <x v="3"/>
    <x v="219"/>
    <x v="1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d v="2017-07-09T00:00:00"/>
    <x v="34"/>
    <x v="202"/>
    <x v="1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d v="2015-06-02T00:00:00"/>
    <x v="66"/>
    <x v="87"/>
    <x v="1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d v="2015-06-02T00:00:00"/>
    <x v="66"/>
    <x v="87"/>
    <x v="1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d v="2015-06-02T00:00:00"/>
    <x v="66"/>
    <x v="87"/>
    <x v="1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9-02-08T00:00:00"/>
    <x v="33"/>
    <x v="137"/>
    <x v="1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d v="2015-08-07T00:00:00"/>
    <x v="19"/>
    <x v="547"/>
    <x v="2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d v="2015-08-07T00:00:00"/>
    <x v="19"/>
    <x v="547"/>
    <x v="2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5-08-07T00:00:00"/>
    <x v="19"/>
    <x v="547"/>
    <x v="2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d v="2015-08-07T00:00:00"/>
    <x v="19"/>
    <x v="547"/>
    <x v="2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d v="2015-08-10T00:00:00"/>
    <x v="19"/>
    <x v="21"/>
    <x v="1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6-04-02T00:00:00"/>
    <x v="24"/>
    <x v="573"/>
    <x v="1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d v="2016-04-02T00:00:00"/>
    <x v="24"/>
    <x v="573"/>
    <x v="1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d v="2016-12-08T00:00:00"/>
    <x v="1"/>
    <x v="234"/>
    <x v="1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d v="2014-09-11T00:00:00"/>
    <x v="3"/>
    <x v="497"/>
    <x v="1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d v="2017-06-07T00:00:00"/>
    <x v="22"/>
    <x v="18"/>
    <x v="1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d v="2017-06-07T00:00:00"/>
    <x v="22"/>
    <x v="18"/>
    <x v="1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d v="2017-06-07T00:00:00"/>
    <x v="22"/>
    <x v="18"/>
    <x v="1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d v="2016-05-02T00:00:00"/>
    <x v="5"/>
    <x v="667"/>
    <x v="1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5-02T00:00:00"/>
    <x v="5"/>
    <x v="667"/>
    <x v="1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d v="2016-05-02T00:00:00"/>
    <x v="5"/>
    <x v="667"/>
    <x v="1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d v="2016-05-02T00:00:00"/>
    <x v="5"/>
    <x v="667"/>
    <x v="1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d v="2015-08-06T00:00:00"/>
    <x v="19"/>
    <x v="614"/>
    <x v="1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d v="2015-08-06T00:00:00"/>
    <x v="19"/>
    <x v="614"/>
    <x v="1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9-06T00:00:00"/>
    <x v="27"/>
    <x v="501"/>
    <x v="1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d v="2018-03-12T00:00:00"/>
    <x v="4"/>
    <x v="586"/>
    <x v="1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6-02-01T00:00:00"/>
    <x v="28"/>
    <x v="518"/>
    <x v="2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6-02-01T00:00:00"/>
    <x v="28"/>
    <x v="518"/>
    <x v="2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8-11-03T00:00:00"/>
    <x v="37"/>
    <x v="167"/>
    <x v="2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8-11-03T00:00:00"/>
    <x v="37"/>
    <x v="167"/>
    <x v="2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8-11-03T00:00:00"/>
    <x v="37"/>
    <x v="167"/>
    <x v="2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d v="2018-08-03T00:00:00"/>
    <x v="61"/>
    <x v="424"/>
    <x v="1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d v="2018-08-03T00:00:00"/>
    <x v="61"/>
    <x v="424"/>
    <x v="1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d v="2016-04-10T00:00:00"/>
    <x v="24"/>
    <x v="685"/>
    <x v="1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d v="2017-06-11T00:00:00"/>
    <x v="22"/>
    <x v="155"/>
    <x v="1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d v="2019-02-12T00:00:00"/>
    <x v="33"/>
    <x v="317"/>
    <x v="1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d v="2016-09-03T00:00:00"/>
    <x v="10"/>
    <x v="20"/>
    <x v="1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d v="2017-04-02T00:00:00"/>
    <x v="13"/>
    <x v="387"/>
    <x v="1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d v="2017-04-09T00:00:00"/>
    <x v="13"/>
    <x v="279"/>
    <x v="0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7-04-09T00:00:00"/>
    <x v="13"/>
    <x v="279"/>
    <x v="0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d v="2015-02-11T00:00:00"/>
    <x v="39"/>
    <x v="7"/>
    <x v="1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d v="2015-02-11T00:00:00"/>
    <x v="39"/>
    <x v="7"/>
    <x v="1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d v="2015-02-11T00:00:00"/>
    <x v="39"/>
    <x v="7"/>
    <x v="1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d v="2015-02-11T00:00:00"/>
    <x v="39"/>
    <x v="7"/>
    <x v="1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d v="2018-07-07T00:00:00"/>
    <x v="14"/>
    <x v="453"/>
    <x v="1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d v="2017-06-11T00:00:00"/>
    <x v="22"/>
    <x v="80"/>
    <x v="1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d v="2017-06-11T00:00:00"/>
    <x v="22"/>
    <x v="80"/>
    <x v="1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d v="2017-06-11T00:00:00"/>
    <x v="22"/>
    <x v="80"/>
    <x v="1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d v="2017-02-02T00:00:00"/>
    <x v="26"/>
    <x v="701"/>
    <x v="1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9-07T00:00:00"/>
    <x v="3"/>
    <x v="487"/>
    <x v="1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9-07T00:00:00"/>
    <x v="3"/>
    <x v="487"/>
    <x v="1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d v="2014-09-07T00:00:00"/>
    <x v="3"/>
    <x v="487"/>
    <x v="1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d v="2018-06-01T00:00:00"/>
    <x v="41"/>
    <x v="621"/>
    <x v="1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d v="2017-10-09T00:00:00"/>
    <x v="16"/>
    <x v="368"/>
    <x v="2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d v="2018-10-12T00:00:00"/>
    <x v="42"/>
    <x v="372"/>
    <x v="2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d v="2016-02-09T00:00:00"/>
    <x v="28"/>
    <x v="660"/>
    <x v="1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2-08T00:00:00"/>
    <x v="39"/>
    <x v="624"/>
    <x v="1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6-09-11T00:00:00"/>
    <x v="10"/>
    <x v="288"/>
    <x v="1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d v="2016-09-11T00:00:00"/>
    <x v="10"/>
    <x v="288"/>
    <x v="1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d v="2018-06-05T00:00:00"/>
    <x v="41"/>
    <x v="585"/>
    <x v="1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d v="2018-06-05T00:00:00"/>
    <x v="41"/>
    <x v="585"/>
    <x v="1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d v="2018-11-07T00:00:00"/>
    <x v="37"/>
    <x v="722"/>
    <x v="1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d v="2016-01-09T00:00:00"/>
    <x v="36"/>
    <x v="134"/>
    <x v="0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d v="2016-01-09T00:00:00"/>
    <x v="36"/>
    <x v="134"/>
    <x v="0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d v="2016-10-12T00:00:00"/>
    <x v="6"/>
    <x v="230"/>
    <x v="1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d v="2015-02-10T00:00:00"/>
    <x v="39"/>
    <x v="691"/>
    <x v="0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02-10T00:00:00"/>
    <x v="39"/>
    <x v="691"/>
    <x v="0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8-05-11T00:00:00"/>
    <x v="35"/>
    <x v="341"/>
    <x v="1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8-05-11T00:00:00"/>
    <x v="35"/>
    <x v="341"/>
    <x v="1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7-06-11T00:00:00"/>
    <x v="22"/>
    <x v="219"/>
    <x v="2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d v="2017-06-11T00:00:00"/>
    <x v="22"/>
    <x v="219"/>
    <x v="2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d v="2017-06-11T00:00:00"/>
    <x v="22"/>
    <x v="219"/>
    <x v="2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d v="2015-06-12T00:00:00"/>
    <x v="66"/>
    <x v="196"/>
    <x v="0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d v="2017-05-09T00:00:00"/>
    <x v="17"/>
    <x v="505"/>
    <x v="1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d v="2017-05-09T00:00:00"/>
    <x v="17"/>
    <x v="505"/>
    <x v="1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d v="2017-05-09T00:00:00"/>
    <x v="17"/>
    <x v="505"/>
    <x v="1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"/>
    <n v="3"/>
    <n v="0.2"/>
    <n v="5.4432"/>
  </r>
  <r>
    <n v="8200"/>
    <s v="CA-2017-125269"/>
    <d v="2018-12-04T00:00:00"/>
    <x v="51"/>
    <x v="635"/>
    <x v="1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d v="2018-12-04T00:00:00"/>
    <x v="51"/>
    <x v="635"/>
    <x v="1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08-11T00:00:00"/>
    <x v="19"/>
    <x v="550"/>
    <x v="3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08-11T00:00:00"/>
    <x v="19"/>
    <x v="550"/>
    <x v="3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08-11T00:00:00"/>
    <x v="19"/>
    <x v="550"/>
    <x v="3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08-11T00:00:00"/>
    <x v="19"/>
    <x v="550"/>
    <x v="3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08-11T00:00:00"/>
    <x v="19"/>
    <x v="550"/>
    <x v="3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7-02-04T00:00:00"/>
    <x v="26"/>
    <x v="154"/>
    <x v="1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7-02-04T00:00:00"/>
    <x v="26"/>
    <x v="154"/>
    <x v="1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d v="2016-08-09T00:00:00"/>
    <x v="0"/>
    <x v="384"/>
    <x v="1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d v="2016-08-09T00:00:00"/>
    <x v="0"/>
    <x v="384"/>
    <x v="1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d v="2017-07-09T00:00:00"/>
    <x v="34"/>
    <x v="202"/>
    <x v="1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d v="2016-07-11T00:00:00"/>
    <x v="46"/>
    <x v="305"/>
    <x v="1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d v="2016-07-11T00:00:00"/>
    <x v="46"/>
    <x v="305"/>
    <x v="1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d v="2017-01-09T00:00:00"/>
    <x v="12"/>
    <x v="109"/>
    <x v="1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d v="2017-01-09T00:00:00"/>
    <x v="12"/>
    <x v="109"/>
    <x v="1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d v="2017-01-09T00:00:00"/>
    <x v="12"/>
    <x v="109"/>
    <x v="1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d v="2017-01-09T00:00:00"/>
    <x v="12"/>
    <x v="109"/>
    <x v="1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d v="2014-03-10T00:00:00"/>
    <x v="52"/>
    <x v="749"/>
    <x v="1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d v="2014-03-10T00:00:00"/>
    <x v="52"/>
    <x v="749"/>
    <x v="1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d v="2014-03-10T00:00:00"/>
    <x v="52"/>
    <x v="749"/>
    <x v="1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d v="2014-03-10T00:00:00"/>
    <x v="52"/>
    <x v="749"/>
    <x v="1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d v="2014-03-10T00:00:00"/>
    <x v="52"/>
    <x v="749"/>
    <x v="1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d v="2015-06-02T00:00:00"/>
    <x v="66"/>
    <x v="742"/>
    <x v="1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d v="2016-12-06T00:00:00"/>
    <x v="1"/>
    <x v="1"/>
    <x v="1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d v="2016-12-06T00:00:00"/>
    <x v="1"/>
    <x v="1"/>
    <x v="1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d v="2017-01-11T00:00:00"/>
    <x v="12"/>
    <x v="240"/>
    <x v="0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d v="2017-01-11T00:00:00"/>
    <x v="12"/>
    <x v="240"/>
    <x v="0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x v="24"/>
    <x v="229"/>
    <x v="0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x v="24"/>
    <x v="229"/>
    <x v="0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x v="24"/>
    <x v="229"/>
    <x v="0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d v="2018-06-06T00:00:00"/>
    <x v="41"/>
    <x v="174"/>
    <x v="0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d v="2018-06-06T00:00:00"/>
    <x v="41"/>
    <x v="174"/>
    <x v="0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d v="2015-10-09T00:00:00"/>
    <x v="44"/>
    <x v="321"/>
    <x v="1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5-10-09T00:00:00"/>
    <x v="44"/>
    <x v="321"/>
    <x v="1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d v="2017-01-05T00:00:00"/>
    <x v="12"/>
    <x v="454"/>
    <x v="1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d v="2017-01-05T00:00:00"/>
    <x v="12"/>
    <x v="454"/>
    <x v="1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d v="2017-01-05T00:00:00"/>
    <x v="12"/>
    <x v="454"/>
    <x v="1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8-08-10T00:00:00"/>
    <x v="61"/>
    <x v="723"/>
    <x v="3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d v="2018-08-10T00:00:00"/>
    <x v="61"/>
    <x v="723"/>
    <x v="3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8-08-10T00:00:00"/>
    <x v="61"/>
    <x v="723"/>
    <x v="3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d v="2018-08-10T00:00:00"/>
    <x v="61"/>
    <x v="723"/>
    <x v="3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d v="2014-01-09T00:00:00"/>
    <x v="45"/>
    <x v="358"/>
    <x v="1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1-09T00:00:00"/>
    <x v="45"/>
    <x v="358"/>
    <x v="1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d v="2014-12-08T00:00:00"/>
    <x v="29"/>
    <x v="117"/>
    <x v="1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d v="2014-12-08T00:00:00"/>
    <x v="29"/>
    <x v="117"/>
    <x v="1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d v="2015-07-08T00:00:00"/>
    <x v="43"/>
    <x v="509"/>
    <x v="1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d v="2015-10-05T00:00:00"/>
    <x v="44"/>
    <x v="517"/>
    <x v="3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d v="2015-10-05T00:00:00"/>
    <x v="44"/>
    <x v="517"/>
    <x v="3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d v="2016-10-05T00:00:00"/>
    <x v="6"/>
    <x v="448"/>
    <x v="0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d v="2015-05-03T00:00:00"/>
    <x v="40"/>
    <x v="531"/>
    <x v="0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d v="2015-05-03T00:00:00"/>
    <x v="40"/>
    <x v="531"/>
    <x v="0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d v="2015-05-03T00:00:00"/>
    <x v="40"/>
    <x v="531"/>
    <x v="0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d v="2015-05-03T00:00:00"/>
    <x v="40"/>
    <x v="531"/>
    <x v="0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d v="2017-12-08T00:00:00"/>
    <x v="53"/>
    <x v="498"/>
    <x v="1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d v="2018-02-06T00:00:00"/>
    <x v="25"/>
    <x v="501"/>
    <x v="3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8-02-06T00:00:00"/>
    <x v="25"/>
    <x v="501"/>
    <x v="3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d v="2018-02-06T00:00:00"/>
    <x v="25"/>
    <x v="501"/>
    <x v="3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7-03-12T00:00:00"/>
    <x v="15"/>
    <x v="16"/>
    <x v="1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6-01-09T00:00:00"/>
    <x v="36"/>
    <x v="134"/>
    <x v="1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d v="2016-06-12T00:00:00"/>
    <x v="21"/>
    <x v="113"/>
    <x v="1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d v="2016-06-12T00:00:00"/>
    <x v="21"/>
    <x v="113"/>
    <x v="1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6-05-04T00:00:00"/>
    <x v="5"/>
    <x v="302"/>
    <x v="1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d v="2019-06-01T00:00:00"/>
    <x v="60"/>
    <x v="254"/>
    <x v="1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9-06-01T00:00:00"/>
    <x v="60"/>
    <x v="254"/>
    <x v="1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d v="2019-06-01T00:00:00"/>
    <x v="60"/>
    <x v="254"/>
    <x v="1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d v="2019-06-01T00:00:00"/>
    <x v="60"/>
    <x v="254"/>
    <x v="1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d v="2018-01-12T00:00:00"/>
    <x v="31"/>
    <x v="586"/>
    <x v="1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d v="2017-08-10T00:00:00"/>
    <x v="20"/>
    <x v="460"/>
    <x v="1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d v="2016-01-06T00:00:00"/>
    <x v="36"/>
    <x v="614"/>
    <x v="0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d v="2019-06-06T00:00:00"/>
    <x v="60"/>
    <x v="193"/>
    <x v="1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7-02-06T00:00:00"/>
    <x v="26"/>
    <x v="25"/>
    <x v="1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d v="2017-09-02T00:00:00"/>
    <x v="27"/>
    <x v="540"/>
    <x v="1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d v="2017-09-02T00:00:00"/>
    <x v="27"/>
    <x v="540"/>
    <x v="1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d v="2017-09-02T00:00:00"/>
    <x v="27"/>
    <x v="540"/>
    <x v="1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d v="2018-10-04T00:00:00"/>
    <x v="42"/>
    <x v="525"/>
    <x v="1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d v="2017-09-05T00:00:00"/>
    <x v="27"/>
    <x v="684"/>
    <x v="2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9-05T00:00:00"/>
    <x v="27"/>
    <x v="684"/>
    <x v="2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d v="2016-09-12T00:00:00"/>
    <x v="10"/>
    <x v="273"/>
    <x v="0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d v="2016-09-12T00:00:00"/>
    <x v="10"/>
    <x v="273"/>
    <x v="0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d v="2016-09-12T00:00:00"/>
    <x v="10"/>
    <x v="273"/>
    <x v="0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d v="2016-09-12T00:00:00"/>
    <x v="10"/>
    <x v="273"/>
    <x v="0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d v="2014-12-08T00:00:00"/>
    <x v="29"/>
    <x v="117"/>
    <x v="1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1-12T00:00:00"/>
    <x v="2"/>
    <x v="476"/>
    <x v="1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d v="2017-03-11T00:00:00"/>
    <x v="15"/>
    <x v="152"/>
    <x v="1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d v="2018-01-03T00:00:00"/>
    <x v="31"/>
    <x v="603"/>
    <x v="1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8-06-05T00:00:00"/>
    <x v="41"/>
    <x v="614"/>
    <x v="1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8-06-05T00:00:00"/>
    <x v="41"/>
    <x v="614"/>
    <x v="1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d v="2015-05-07T00:00:00"/>
    <x v="40"/>
    <x v="547"/>
    <x v="1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d v="2015-05-07T00:00:00"/>
    <x v="40"/>
    <x v="547"/>
    <x v="1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d v="2014-11-03T00:00:00"/>
    <x v="7"/>
    <x v="750"/>
    <x v="1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d v="2016-08-04T00:00:00"/>
    <x v="0"/>
    <x v="308"/>
    <x v="1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9-02-07T00:00:00"/>
    <x v="33"/>
    <x v="364"/>
    <x v="1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9-02-07T00:00:00"/>
    <x v="33"/>
    <x v="364"/>
    <x v="1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d v="2016-07-10T00:00:00"/>
    <x v="46"/>
    <x v="666"/>
    <x v="0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d v="2017-03-11T00:00:00"/>
    <x v="15"/>
    <x v="534"/>
    <x v="1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d v="2016-11-08T00:00:00"/>
    <x v="18"/>
    <x v="234"/>
    <x v="1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"/>
    <n v="5"/>
    <n v="0"/>
    <n v="15.552"/>
  </r>
  <r>
    <n v="8307"/>
    <s v="CA-2016-128671"/>
    <d v="2016-11-08T00:00:00"/>
    <x v="18"/>
    <x v="234"/>
    <x v="1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11-08T00:00:00"/>
    <x v="18"/>
    <x v="234"/>
    <x v="1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8-01-07T00:00:00"/>
    <x v="31"/>
    <x v="81"/>
    <x v="3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1-03T00:00:00"/>
    <x v="45"/>
    <x v="204"/>
    <x v="1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d v="2014-01-03T00:00:00"/>
    <x v="45"/>
    <x v="204"/>
    <x v="1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d v="2019-02-01T00:00:00"/>
    <x v="33"/>
    <x v="410"/>
    <x v="1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9-02-01T00:00:00"/>
    <x v="33"/>
    <x v="410"/>
    <x v="1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d v="2014-12-07T00:00:00"/>
    <x v="29"/>
    <x v="369"/>
    <x v="1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d v="2014-12-07T00:00:00"/>
    <x v="29"/>
    <x v="369"/>
    <x v="1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d v="2014-12-07T00:00:00"/>
    <x v="29"/>
    <x v="369"/>
    <x v="1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d v="2014-12-07T00:00:00"/>
    <x v="29"/>
    <x v="369"/>
    <x v="1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d v="2017-11-04T00:00:00"/>
    <x v="56"/>
    <x v="131"/>
    <x v="1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d v="2017-11-04T00:00:00"/>
    <x v="56"/>
    <x v="131"/>
    <x v="1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d v="2018-01-11T00:00:00"/>
    <x v="31"/>
    <x v="430"/>
    <x v="1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d v="2015-05-12T00:00:00"/>
    <x v="40"/>
    <x v="446"/>
    <x v="2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d v="2018-02-09T00:00:00"/>
    <x v="25"/>
    <x v="21"/>
    <x v="1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d v="2017-07-11T00:00:00"/>
    <x v="34"/>
    <x v="80"/>
    <x v="1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7-07-11T00:00:00"/>
    <x v="34"/>
    <x v="80"/>
    <x v="1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d v="2017-08-09T00:00:00"/>
    <x v="20"/>
    <x v="505"/>
    <x v="2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d v="2017-08-09T00:00:00"/>
    <x v="20"/>
    <x v="505"/>
    <x v="2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d v="2018-09-07T00:00:00"/>
    <x v="48"/>
    <x v="612"/>
    <x v="0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d v="2018-09-07T00:00:00"/>
    <x v="48"/>
    <x v="612"/>
    <x v="0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d v="2017-06-10T00:00:00"/>
    <x v="22"/>
    <x v="184"/>
    <x v="1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06-10T00:00:00"/>
    <x v="22"/>
    <x v="184"/>
    <x v="1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d v="2017-07-11T00:00:00"/>
    <x v="34"/>
    <x v="43"/>
    <x v="1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d v="2016-09-03T00:00:00"/>
    <x v="10"/>
    <x v="287"/>
    <x v="2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d v="2016-09-03T00:00:00"/>
    <x v="10"/>
    <x v="287"/>
    <x v="2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d v="2016-09-03T00:00:00"/>
    <x v="10"/>
    <x v="287"/>
    <x v="2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d v="2016-09-03T00:00:00"/>
    <x v="10"/>
    <x v="287"/>
    <x v="2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d v="2018-01-05T00:00:00"/>
    <x v="31"/>
    <x v="318"/>
    <x v="0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2-07T00:00:00"/>
    <x v="28"/>
    <x v="418"/>
    <x v="1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6-03-12T00:00:00"/>
    <x v="9"/>
    <x v="265"/>
    <x v="1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6-03-12T00:00:00"/>
    <x v="9"/>
    <x v="265"/>
    <x v="1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8-01-04T00:00:00"/>
    <x v="31"/>
    <x v="114"/>
    <x v="1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d v="2015-02-11T00:00:00"/>
    <x v="39"/>
    <x v="550"/>
    <x v="1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"/>
    <n v="5"/>
    <n v="0"/>
    <n v="15.552"/>
  </r>
  <r>
    <n v="8342"/>
    <s v="CA-2017-141481"/>
    <d v="2017-11-06T00:00:00"/>
    <x v="56"/>
    <x v="501"/>
    <x v="2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8-01-11T00:00:00"/>
    <x v="31"/>
    <x v="430"/>
    <x v="1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5-09-03T00:00:00"/>
    <x v="50"/>
    <x v="79"/>
    <x v="1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"/>
    <n v="5"/>
    <n v="0.2"/>
    <n v="22.2"/>
  </r>
  <r>
    <n v="8345"/>
    <s v="US-2014-155544"/>
    <d v="2015-09-03T00:00:00"/>
    <x v="50"/>
    <x v="79"/>
    <x v="1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d v="2015-09-03T00:00:00"/>
    <x v="50"/>
    <x v="79"/>
    <x v="1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d v="2017-06-04T00:00:00"/>
    <x v="22"/>
    <x v="199"/>
    <x v="1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d v="2017-06-04T00:00:00"/>
    <x v="22"/>
    <x v="199"/>
    <x v="1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d v="2017-06-04T00:00:00"/>
    <x v="22"/>
    <x v="199"/>
    <x v="1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7-06-04T00:00:00"/>
    <x v="22"/>
    <x v="199"/>
    <x v="1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d v="2017-06-04T00:00:00"/>
    <x v="22"/>
    <x v="199"/>
    <x v="1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d v="2017-03-05T00:00:00"/>
    <x v="15"/>
    <x v="272"/>
    <x v="1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d v="2017-03-05T00:00:00"/>
    <x v="15"/>
    <x v="272"/>
    <x v="1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d v="2017-03-05T00:00:00"/>
    <x v="15"/>
    <x v="272"/>
    <x v="1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d v="2017-03-05T00:00:00"/>
    <x v="15"/>
    <x v="272"/>
    <x v="1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3-05T00:00:00"/>
    <x v="15"/>
    <x v="272"/>
    <x v="1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8-02-08T00:00:00"/>
    <x v="25"/>
    <x v="562"/>
    <x v="1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11-04T00:00:00"/>
    <x v="7"/>
    <x v="731"/>
    <x v="1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11-04T00:00:00"/>
    <x v="7"/>
    <x v="731"/>
    <x v="1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d v="2014-11-04T00:00:00"/>
    <x v="7"/>
    <x v="731"/>
    <x v="1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d v="2017-02-01T00:00:00"/>
    <x v="26"/>
    <x v="396"/>
    <x v="0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8"/>
  </r>
  <r>
    <n v="8362"/>
    <s v="CA-2017-147207"/>
    <d v="2017-02-01T00:00:00"/>
    <x v="26"/>
    <x v="396"/>
    <x v="0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d v="2017-02-01T00:00:00"/>
    <x v="26"/>
    <x v="396"/>
    <x v="0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d v="2017-02-01T00:00:00"/>
    <x v="26"/>
    <x v="396"/>
    <x v="0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d v="2019-04-04T00:00:00"/>
    <x v="32"/>
    <x v="178"/>
    <x v="1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d v="2019-06-01T00:00:00"/>
    <x v="60"/>
    <x v="651"/>
    <x v="2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d v="2014-07-09T00:00:00"/>
    <x v="59"/>
    <x v="69"/>
    <x v="0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7-09T00:00:00"/>
    <x v="59"/>
    <x v="69"/>
    <x v="0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d v="2014-07-09T00:00:00"/>
    <x v="59"/>
    <x v="69"/>
    <x v="0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d v="2016-11-06T00:00:00"/>
    <x v="18"/>
    <x v="1"/>
    <x v="1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d v="2017-05-10T00:00:00"/>
    <x v="17"/>
    <x v="135"/>
    <x v="1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d v="2016-03-12T00:00:00"/>
    <x v="9"/>
    <x v="118"/>
    <x v="2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d v="2017-12-11T00:00:00"/>
    <x v="53"/>
    <x v="164"/>
    <x v="1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d v="2016-10-11T00:00:00"/>
    <x v="6"/>
    <x v="288"/>
    <x v="2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d v="2015-05-01T00:00:00"/>
    <x v="40"/>
    <x v="669"/>
    <x v="1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d v="2015-05-01T00:00:00"/>
    <x v="40"/>
    <x v="669"/>
    <x v="1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d v="2018-09-03T00:00:00"/>
    <x v="48"/>
    <x v="484"/>
    <x v="1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d v="2015-12-11T00:00:00"/>
    <x v="49"/>
    <x v="365"/>
    <x v="1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d v="2015-12-11T00:00:00"/>
    <x v="49"/>
    <x v="365"/>
    <x v="1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d v="2015-12-11T00:00:00"/>
    <x v="49"/>
    <x v="365"/>
    <x v="1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x v="3"/>
    <x v="539"/>
    <x v="0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7-05-03T00:00:00"/>
    <x v="17"/>
    <x v="330"/>
    <x v="0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d v="2016-08-02T00:00:00"/>
    <x v="0"/>
    <x v="737"/>
    <x v="1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d v="2018-02-11T00:00:00"/>
    <x v="25"/>
    <x v="38"/>
    <x v="2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d v="2018-02-11T00:00:00"/>
    <x v="25"/>
    <x v="38"/>
    <x v="2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4-09T00:00:00"/>
    <x v="13"/>
    <x v="194"/>
    <x v="1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7-04-05T00:00:00"/>
    <x v="13"/>
    <x v="65"/>
    <x v="1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7-04-05T00:00:00"/>
    <x v="13"/>
    <x v="65"/>
    <x v="1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d v="2014-01-11T00:00:00"/>
    <x v="45"/>
    <x v="583"/>
    <x v="1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d v="2018-03-12T00:00:00"/>
    <x v="4"/>
    <x v="412"/>
    <x v="2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04-12T00:00:00"/>
    <x v="13"/>
    <x v="559"/>
    <x v="2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8-11-12T00:00:00"/>
    <x v="37"/>
    <x v="51"/>
    <x v="1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01-12T00:00:00"/>
    <x v="36"/>
    <x v="118"/>
    <x v="0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d v="2016-01-12T00:00:00"/>
    <x v="36"/>
    <x v="118"/>
    <x v="0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d v="2016-01-12T00:00:00"/>
    <x v="36"/>
    <x v="118"/>
    <x v="0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d v="2016-01-12T00:00:00"/>
    <x v="36"/>
    <x v="118"/>
    <x v="0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d v="2016-06-06T00:00:00"/>
    <x v="21"/>
    <x v="29"/>
    <x v="3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d v="2014-03-09T00:00:00"/>
    <x v="52"/>
    <x v="616"/>
    <x v="2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d v="2017-02-11T00:00:00"/>
    <x v="26"/>
    <x v="152"/>
    <x v="0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d v="2016-01-04T00:00:00"/>
    <x v="36"/>
    <x v="657"/>
    <x v="1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d v="2015-05-12T00:00:00"/>
    <x v="40"/>
    <x v="206"/>
    <x v="0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d v="2015-05-12T00:00:00"/>
    <x v="40"/>
    <x v="206"/>
    <x v="0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d v="2015-05-12T00:00:00"/>
    <x v="40"/>
    <x v="206"/>
    <x v="0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d v="2016-01-02T00:00:00"/>
    <x v="36"/>
    <x v="461"/>
    <x v="1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d v="2017-08-07T00:00:00"/>
    <x v="20"/>
    <x v="128"/>
    <x v="1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d v="2017-08-07T00:00:00"/>
    <x v="20"/>
    <x v="128"/>
    <x v="1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8-07T00:00:00"/>
    <x v="20"/>
    <x v="128"/>
    <x v="1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8-07T00:00:00"/>
    <x v="20"/>
    <x v="128"/>
    <x v="1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3"/>
  </r>
  <r>
    <n v="8409"/>
    <s v="CA-2017-140480"/>
    <d v="2017-08-07T00:00:00"/>
    <x v="20"/>
    <x v="128"/>
    <x v="1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d v="2015-11-12T00:00:00"/>
    <x v="2"/>
    <x v="314"/>
    <x v="1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d v="2017-03-11T00:00:00"/>
    <x v="15"/>
    <x v="355"/>
    <x v="3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d v="2016-09-05T00:00:00"/>
    <x v="10"/>
    <x v="67"/>
    <x v="0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d v="2017-10-03T00:00:00"/>
    <x v="16"/>
    <x v="373"/>
    <x v="1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7-05-12T00:00:00"/>
    <x v="17"/>
    <x v="554"/>
    <x v="1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d v="2017-05-12T00:00:00"/>
    <x v="17"/>
    <x v="554"/>
    <x v="1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d v="2017-06-04T00:00:00"/>
    <x v="22"/>
    <x v="94"/>
    <x v="1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d v="2017-09-05T00:00:00"/>
    <x v="27"/>
    <x v="189"/>
    <x v="2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d v="2017-09-05T00:00:00"/>
    <x v="27"/>
    <x v="189"/>
    <x v="2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d v="2017-09-05T00:00:00"/>
    <x v="27"/>
    <x v="189"/>
    <x v="2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x v="27"/>
    <x v="189"/>
    <x v="2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d v="2017-09-05T00:00:00"/>
    <x v="27"/>
    <x v="189"/>
    <x v="2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2-10T00:00:00"/>
    <x v="53"/>
    <x v="342"/>
    <x v="1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d v="2017-12-10T00:00:00"/>
    <x v="53"/>
    <x v="342"/>
    <x v="1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2-10T00:00:00"/>
    <x v="53"/>
    <x v="342"/>
    <x v="1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2-10T00:00:00"/>
    <x v="53"/>
    <x v="342"/>
    <x v="1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d v="2018-04-08T00:00:00"/>
    <x v="11"/>
    <x v="562"/>
    <x v="2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d v="2015-02-10T00:00:00"/>
    <x v="39"/>
    <x v="383"/>
    <x v="1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8-11-11T00:00:00"/>
    <x v="37"/>
    <x v="489"/>
    <x v="2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d v="2017-12-11T00:00:00"/>
    <x v="53"/>
    <x v="38"/>
    <x v="1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d v="2017-07-12T00:00:00"/>
    <x v="34"/>
    <x v="554"/>
    <x v="0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d v="2016-06-03T00:00:00"/>
    <x v="21"/>
    <x v="523"/>
    <x v="1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d v="2017-08-11T00:00:00"/>
    <x v="20"/>
    <x v="80"/>
    <x v="1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d v="2015-02-09T00:00:00"/>
    <x v="39"/>
    <x v="205"/>
    <x v="0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d v="2015-02-09T00:00:00"/>
    <x v="39"/>
    <x v="205"/>
    <x v="0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d v="2015-02-09T00:00:00"/>
    <x v="39"/>
    <x v="205"/>
    <x v="0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d v="2015-02-09T00:00:00"/>
    <x v="39"/>
    <x v="205"/>
    <x v="0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d v="2016-08-09T00:00:00"/>
    <x v="0"/>
    <x v="115"/>
    <x v="1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d v="2015-10-12T00:00:00"/>
    <x v="44"/>
    <x v="47"/>
    <x v="1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6-04-05T00:00:00"/>
    <x v="24"/>
    <x v="343"/>
    <x v="1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d v="2018-02-03T00:00:00"/>
    <x v="25"/>
    <x v="603"/>
    <x v="0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d v="2016-08-12T00:00:00"/>
    <x v="0"/>
    <x v="126"/>
    <x v="0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d v="2017-06-05T00:00:00"/>
    <x v="22"/>
    <x v="684"/>
    <x v="1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d v="2016-06-03T00:00:00"/>
    <x v="21"/>
    <x v="182"/>
    <x v="1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d v="2016-06-03T00:00:00"/>
    <x v="21"/>
    <x v="182"/>
    <x v="1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d v="2016-06-03T00:00:00"/>
    <x v="21"/>
    <x v="182"/>
    <x v="1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8-11-10T00:00:00"/>
    <x v="37"/>
    <x v="169"/>
    <x v="2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6-04-04T00:00:00"/>
    <x v="24"/>
    <x v="657"/>
    <x v="2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d v="2017-06-04T00:00:00"/>
    <x v="22"/>
    <x v="322"/>
    <x v="1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d v="2017-06-04T00:00:00"/>
    <x v="22"/>
    <x v="322"/>
    <x v="1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d v="2017-06-04T00:00:00"/>
    <x v="22"/>
    <x v="322"/>
    <x v="1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7-10-05T00:00:00"/>
    <x v="16"/>
    <x v="567"/>
    <x v="1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d v="2019-04-05T00:00:00"/>
    <x v="32"/>
    <x v="124"/>
    <x v="0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d v="2019-04-05T00:00:00"/>
    <x v="32"/>
    <x v="124"/>
    <x v="0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d v="2016-01-08T00:00:00"/>
    <x v="36"/>
    <x v="453"/>
    <x v="1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d v="2016-01-08T00:00:00"/>
    <x v="36"/>
    <x v="453"/>
    <x v="1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d v="2016-06-08T00:00:00"/>
    <x v="21"/>
    <x v="616"/>
    <x v="1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d v="2016-06-08T00:00:00"/>
    <x v="21"/>
    <x v="616"/>
    <x v="1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d v="2015-03-09T00:00:00"/>
    <x v="30"/>
    <x v="71"/>
    <x v="0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d v="2016-04-03T00:00:00"/>
    <x v="24"/>
    <x v="549"/>
    <x v="1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d v="2015-10-05T00:00:00"/>
    <x v="44"/>
    <x v="216"/>
    <x v="1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d v="2015-09-04T00:00:00"/>
    <x v="50"/>
    <x v="246"/>
    <x v="1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x v="50"/>
    <x v="246"/>
    <x v="1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7-07-09T00:00:00"/>
    <x v="34"/>
    <x v="30"/>
    <x v="1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d v="2016-11-11T00:00:00"/>
    <x v="18"/>
    <x v="121"/>
    <x v="1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8-11-04T00:00:00"/>
    <x v="37"/>
    <x v="353"/>
    <x v="1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d v="2018-11-04T00:00:00"/>
    <x v="37"/>
    <x v="353"/>
    <x v="1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d v="2018-11-04T00:00:00"/>
    <x v="37"/>
    <x v="353"/>
    <x v="1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d v="2018-11-04T00:00:00"/>
    <x v="37"/>
    <x v="353"/>
    <x v="1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5"/>
  </r>
  <r>
    <n v="8474"/>
    <s v="CA-2015-169733"/>
    <d v="2016-10-10T00:00:00"/>
    <x v="6"/>
    <x v="363"/>
    <x v="0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d v="2017-09-04T00:00:00"/>
    <x v="27"/>
    <x v="339"/>
    <x v="1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d v="2017-09-04T00:00:00"/>
    <x v="27"/>
    <x v="339"/>
    <x v="1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9-03-10T00:00:00"/>
    <x v="58"/>
    <x v="288"/>
    <x v="1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7-06-10T00:00:00"/>
    <x v="22"/>
    <x v="260"/>
    <x v="3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8-06-12T00:00:00"/>
    <x v="41"/>
    <x v="372"/>
    <x v="1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d v="2016-12-03T00:00:00"/>
    <x v="1"/>
    <x v="64"/>
    <x v="1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5-09-07T00:00:00"/>
    <x v="50"/>
    <x v="136"/>
    <x v="1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7-12-05T00:00:00"/>
    <x v="53"/>
    <x v="414"/>
    <x v="1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d v="2017-11-02T00:00:00"/>
    <x v="56"/>
    <x v="577"/>
    <x v="1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7-08-09T00:00:00"/>
    <x v="20"/>
    <x v="202"/>
    <x v="1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d v="2018-12-09T00:00:00"/>
    <x v="51"/>
    <x v="516"/>
    <x v="3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9-03-03T00:00:00"/>
    <x v="58"/>
    <x v="600"/>
    <x v="1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9-03-03T00:00:00"/>
    <x v="58"/>
    <x v="600"/>
    <x v="1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d v="2019-03-03T00:00:00"/>
    <x v="58"/>
    <x v="600"/>
    <x v="1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x v="28"/>
    <x v="621"/>
    <x v="0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x v="28"/>
    <x v="621"/>
    <x v="0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x v="28"/>
    <x v="621"/>
    <x v="0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d v="2017-07-07T00:00:00"/>
    <x v="34"/>
    <x v="403"/>
    <x v="1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d v="2016-11-10T00:00:00"/>
    <x v="18"/>
    <x v="671"/>
    <x v="1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d v="2016-11-10T00:00:00"/>
    <x v="18"/>
    <x v="671"/>
    <x v="1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d v="2016-11-10T00:00:00"/>
    <x v="18"/>
    <x v="671"/>
    <x v="1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d v="2016-02-12T00:00:00"/>
    <x v="28"/>
    <x v="426"/>
    <x v="1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d v="2014-05-03T00:00:00"/>
    <x v="23"/>
    <x v="359"/>
    <x v="0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d v="2014-05-03T00:00:00"/>
    <x v="23"/>
    <x v="359"/>
    <x v="0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d v="2014-05-03T00:00:00"/>
    <x v="23"/>
    <x v="359"/>
    <x v="0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d v="2014-05-03T00:00:00"/>
    <x v="23"/>
    <x v="359"/>
    <x v="0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d v="2014-05-03T00:00:00"/>
    <x v="23"/>
    <x v="359"/>
    <x v="0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4"/>
  </r>
  <r>
    <n v="8502"/>
    <s v="CA-2015-102316"/>
    <d v="2015-01-03T00:00:00"/>
    <x v="8"/>
    <x v="750"/>
    <x v="0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d v="2015-01-03T00:00:00"/>
    <x v="8"/>
    <x v="750"/>
    <x v="0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d v="2015-08-02T00:00:00"/>
    <x v="19"/>
    <x v="742"/>
    <x v="1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d v="2016-02-05T00:00:00"/>
    <x v="28"/>
    <x v="390"/>
    <x v="1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d v="2016-08-03T00:00:00"/>
    <x v="0"/>
    <x v="287"/>
    <x v="1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d v="2016-08-03T00:00:00"/>
    <x v="0"/>
    <x v="287"/>
    <x v="1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d v="2016-08-03T00:00:00"/>
    <x v="0"/>
    <x v="287"/>
    <x v="1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d v="2015-11-12T00:00:00"/>
    <x v="2"/>
    <x v="76"/>
    <x v="2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1-12T00:00:00"/>
    <x v="2"/>
    <x v="76"/>
    <x v="2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d v="2015-11-12T00:00:00"/>
    <x v="2"/>
    <x v="76"/>
    <x v="2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7-10-12T00:00:00"/>
    <x v="16"/>
    <x v="86"/>
    <x v="1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x v="28"/>
    <x v="717"/>
    <x v="1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5-06T00:00:00"/>
    <x v="17"/>
    <x v="385"/>
    <x v="1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d v="2016-09-08T00:00:00"/>
    <x v="10"/>
    <x v="482"/>
    <x v="1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d v="2016-09-08T00:00:00"/>
    <x v="10"/>
    <x v="482"/>
    <x v="1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7-04T00:00:00"/>
    <x v="46"/>
    <x v="665"/>
    <x v="1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d v="2017-04-06T00:00:00"/>
    <x v="13"/>
    <x v="85"/>
    <x v="0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d v="2017-04-12T00:00:00"/>
    <x v="13"/>
    <x v="207"/>
    <x v="1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d v="2017-04-12T00:00:00"/>
    <x v="13"/>
    <x v="207"/>
    <x v="1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d v="2017-04-12T00:00:00"/>
    <x v="13"/>
    <x v="207"/>
    <x v="1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d v="2016-11-01T00:00:00"/>
    <x v="18"/>
    <x v="507"/>
    <x v="1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d v="2016-01-04T00:00:00"/>
    <x v="36"/>
    <x v="511"/>
    <x v="1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d v="2018-09-09T00:00:00"/>
    <x v="48"/>
    <x v="348"/>
    <x v="1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8-04-03T00:00:00"/>
    <x v="11"/>
    <x v="606"/>
    <x v="3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d v="2018-04-03T00:00:00"/>
    <x v="11"/>
    <x v="606"/>
    <x v="3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d v="2018-04-03T00:00:00"/>
    <x v="11"/>
    <x v="606"/>
    <x v="3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d v="2018-04-03T00:00:00"/>
    <x v="11"/>
    <x v="606"/>
    <x v="3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8-04-03T00:00:00"/>
    <x v="11"/>
    <x v="606"/>
    <x v="3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d v="2017-10-11T00:00:00"/>
    <x v="16"/>
    <x v="218"/>
    <x v="1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d v="2018-06-11T00:00:00"/>
    <x v="41"/>
    <x v="118"/>
    <x v="1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8-06-11T00:00:00"/>
    <x v="41"/>
    <x v="118"/>
    <x v="1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d v="2018-06-11T00:00:00"/>
    <x v="41"/>
    <x v="118"/>
    <x v="1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d v="2018-06-11T00:00:00"/>
    <x v="41"/>
    <x v="118"/>
    <x v="1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d v="2016-01-01T00:00:00"/>
    <x v="36"/>
    <x v="455"/>
    <x v="0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5-04-05T00:00:00"/>
    <x v="54"/>
    <x v="266"/>
    <x v="1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d v="2015-07-06T00:00:00"/>
    <x v="43"/>
    <x v="242"/>
    <x v="1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d v="2015-07-06T00:00:00"/>
    <x v="43"/>
    <x v="242"/>
    <x v="1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d v="2015-07-06T00:00:00"/>
    <x v="43"/>
    <x v="242"/>
    <x v="1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d v="2017-09-03T00:00:00"/>
    <x v="27"/>
    <x v="456"/>
    <x v="1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d v="2017-09-03T00:00:00"/>
    <x v="27"/>
    <x v="456"/>
    <x v="1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6-10-12T00:00:00"/>
    <x v="6"/>
    <x v="198"/>
    <x v="2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d v="2016-10-12T00:00:00"/>
    <x v="6"/>
    <x v="198"/>
    <x v="2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d v="2014-06-08T00:00:00"/>
    <x v="63"/>
    <x v="578"/>
    <x v="1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8-03-03T00:00:00"/>
    <x v="4"/>
    <x v="399"/>
    <x v="1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8-03-03T00:00:00"/>
    <x v="4"/>
    <x v="399"/>
    <x v="1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d v="2018-03-03T00:00:00"/>
    <x v="4"/>
    <x v="399"/>
    <x v="1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x v="40"/>
    <x v="544"/>
    <x v="1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d v="2015-05-12T00:00:00"/>
    <x v="40"/>
    <x v="544"/>
    <x v="1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11-09T00:00:00"/>
    <x v="2"/>
    <x v="61"/>
    <x v="2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d v="2016-05-07T00:00:00"/>
    <x v="5"/>
    <x v="256"/>
    <x v="1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6-05-07T00:00:00"/>
    <x v="5"/>
    <x v="256"/>
    <x v="1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d v="2016-06-05T00:00:00"/>
    <x v="21"/>
    <x v="751"/>
    <x v="1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d v="2018-01-11T00:00:00"/>
    <x v="31"/>
    <x v="425"/>
    <x v="1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d v="2016-09-12T00:00:00"/>
    <x v="10"/>
    <x v="198"/>
    <x v="2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d v="2016-10-03T00:00:00"/>
    <x v="6"/>
    <x v="182"/>
    <x v="3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d v="2016-10-03T00:00:00"/>
    <x v="6"/>
    <x v="182"/>
    <x v="3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7-11-12T00:00:00"/>
    <x v="56"/>
    <x v="86"/>
    <x v="0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d v="2017-11-12T00:00:00"/>
    <x v="56"/>
    <x v="86"/>
    <x v="0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d v="2017-11-12T00:00:00"/>
    <x v="56"/>
    <x v="86"/>
    <x v="0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7-11-12T00:00:00"/>
    <x v="56"/>
    <x v="86"/>
    <x v="0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d v="2017-11-12T00:00:00"/>
    <x v="56"/>
    <x v="86"/>
    <x v="0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x v="28"/>
    <x v="657"/>
    <x v="0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9-06-04T00:00:00"/>
    <x v="60"/>
    <x v="270"/>
    <x v="1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9-06-04T00:00:00"/>
    <x v="60"/>
    <x v="270"/>
    <x v="1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d v="2017-05-11T00:00:00"/>
    <x v="17"/>
    <x v="26"/>
    <x v="2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d v="2017-05-11T00:00:00"/>
    <x v="17"/>
    <x v="26"/>
    <x v="2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d v="2016-10-11T00:00:00"/>
    <x v="6"/>
    <x v="305"/>
    <x v="2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d v="2016-06-12T00:00:00"/>
    <x v="21"/>
    <x v="126"/>
    <x v="1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d v="2016-06-12T00:00:00"/>
    <x v="21"/>
    <x v="126"/>
    <x v="1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d v="2016-06-12T00:00:00"/>
    <x v="21"/>
    <x v="126"/>
    <x v="1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d v="2016-03-04T00:00:00"/>
    <x v="9"/>
    <x v="168"/>
    <x v="3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"/>
    <n v="3"/>
    <n v="0.2"/>
    <n v="3.21"/>
  </r>
  <r>
    <n v="8573"/>
    <s v="CA-2014-121629"/>
    <d v="2016-04-11T00:00:00"/>
    <x v="24"/>
    <x v="451"/>
    <x v="1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d v="2016-08-10T00:00:00"/>
    <x v="0"/>
    <x v="721"/>
    <x v="2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d v="2015-07-09T00:00:00"/>
    <x v="43"/>
    <x v="71"/>
    <x v="3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d v="2019-03-08T00:00:00"/>
    <x v="58"/>
    <x v="471"/>
    <x v="0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d v="2017-03-07T00:00:00"/>
    <x v="15"/>
    <x v="193"/>
    <x v="2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8-10-12T00:00:00"/>
    <x v="42"/>
    <x v="528"/>
    <x v="1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d v="2018-10-12T00:00:00"/>
    <x v="42"/>
    <x v="528"/>
    <x v="1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d v="2018-03-12T00:00:00"/>
    <x v="4"/>
    <x v="546"/>
    <x v="1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5-08-05T00:00:00"/>
    <x v="19"/>
    <x v="517"/>
    <x v="0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d v="2015-08-05T00:00:00"/>
    <x v="19"/>
    <x v="517"/>
    <x v="0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d v="2015-08-05T00:00:00"/>
    <x v="19"/>
    <x v="517"/>
    <x v="0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d v="2015-08-05T00:00:00"/>
    <x v="19"/>
    <x v="517"/>
    <x v="0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d v="2014-04-02T00:00:00"/>
    <x v="55"/>
    <x v="437"/>
    <x v="0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d v="2017-09-12T00:00:00"/>
    <x v="27"/>
    <x v="142"/>
    <x v="1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d v="2017-11-07T00:00:00"/>
    <x v="56"/>
    <x v="11"/>
    <x v="1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d v="2017-11-07T00:00:00"/>
    <x v="56"/>
    <x v="11"/>
    <x v="1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6-03-05T00:00:00"/>
    <x v="9"/>
    <x v="542"/>
    <x v="1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d v="2019-05-01T00:00:00"/>
    <x v="57"/>
    <x v="474"/>
    <x v="2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d v="2019-05-09T00:00:00"/>
    <x v="57"/>
    <x v="133"/>
    <x v="2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d v="2018-11-04T00:00:00"/>
    <x v="37"/>
    <x v="525"/>
    <x v="2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8-11-04T00:00:00"/>
    <x v="37"/>
    <x v="525"/>
    <x v="2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d v="2017-09-11T00:00:00"/>
    <x v="27"/>
    <x v="80"/>
    <x v="1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d v="2017-09-11T00:00:00"/>
    <x v="27"/>
    <x v="80"/>
    <x v="1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d v="2014-05-05T00:00:00"/>
    <x v="23"/>
    <x v="747"/>
    <x v="2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x v="23"/>
    <x v="747"/>
    <x v="2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d v="2018-03-10T00:00:00"/>
    <x v="4"/>
    <x v="146"/>
    <x v="1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d v="2016-02-11T00:00:00"/>
    <x v="28"/>
    <x v="34"/>
    <x v="1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6-02-11T00:00:00"/>
    <x v="28"/>
    <x v="34"/>
    <x v="1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d v="2016-02-11T00:00:00"/>
    <x v="28"/>
    <x v="34"/>
    <x v="1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d v="2016-02-11T00:00:00"/>
    <x v="28"/>
    <x v="34"/>
    <x v="1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d v="2016-07-12T00:00:00"/>
    <x v="46"/>
    <x v="73"/>
    <x v="3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d v="2016-03-01T00:00:00"/>
    <x v="9"/>
    <x v="714"/>
    <x v="1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d v="2016-03-01T00:00:00"/>
    <x v="9"/>
    <x v="714"/>
    <x v="1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d v="2016-03-01T00:00:00"/>
    <x v="9"/>
    <x v="714"/>
    <x v="1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d v="2018-06-08T00:00:00"/>
    <x v="41"/>
    <x v="432"/>
    <x v="1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d v="2014-04-06T00:00:00"/>
    <x v="55"/>
    <x v="462"/>
    <x v="1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d v="2014-04-06T00:00:00"/>
    <x v="55"/>
    <x v="462"/>
    <x v="1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4-06T00:00:00"/>
    <x v="55"/>
    <x v="462"/>
    <x v="1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d v="2014-04-06T00:00:00"/>
    <x v="55"/>
    <x v="462"/>
    <x v="1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8-01-11T00:00:00"/>
    <x v="31"/>
    <x v="218"/>
    <x v="0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8-04-01T00:00:00"/>
    <x v="11"/>
    <x v="87"/>
    <x v="0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09-11T00:00:00"/>
    <x v="10"/>
    <x v="6"/>
    <x v="1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d v="2016-10-09T00:00:00"/>
    <x v="6"/>
    <x v="115"/>
    <x v="1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10-09T00:00:00"/>
    <x v="6"/>
    <x v="115"/>
    <x v="1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d v="2016-10-09T00:00:00"/>
    <x v="6"/>
    <x v="115"/>
    <x v="1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10-09T00:00:00"/>
    <x v="6"/>
    <x v="115"/>
    <x v="1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d v="2017-03-03T00:00:00"/>
    <x v="15"/>
    <x v="388"/>
    <x v="1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d v="2017-08-09T00:00:00"/>
    <x v="20"/>
    <x v="368"/>
    <x v="0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d v="2017-06-11T00:00:00"/>
    <x v="22"/>
    <x v="534"/>
    <x v="0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d v="2018-01-05T00:00:00"/>
    <x v="31"/>
    <x v="318"/>
    <x v="1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d v="2018-03-11T00:00:00"/>
    <x v="4"/>
    <x v="164"/>
    <x v="1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d v="2016-01-11T00:00:00"/>
    <x v="36"/>
    <x v="365"/>
    <x v="1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d v="2016-01-11T00:00:00"/>
    <x v="36"/>
    <x v="365"/>
    <x v="1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d v="2015-08-12T00:00:00"/>
    <x v="19"/>
    <x v="262"/>
    <x v="1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d v="2015-07-09T00:00:00"/>
    <x v="43"/>
    <x v="61"/>
    <x v="1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7-09T00:00:00"/>
    <x v="43"/>
    <x v="61"/>
    <x v="1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d v="2015-07-09T00:00:00"/>
    <x v="43"/>
    <x v="61"/>
    <x v="1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x v="43"/>
    <x v="61"/>
    <x v="1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d v="2015-07-09T00:00:00"/>
    <x v="43"/>
    <x v="61"/>
    <x v="1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d v="2018-04-07T00:00:00"/>
    <x v="11"/>
    <x v="604"/>
    <x v="2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d v="2018-04-07T00:00:00"/>
    <x v="11"/>
    <x v="604"/>
    <x v="2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d v="2018-04-07T00:00:00"/>
    <x v="11"/>
    <x v="604"/>
    <x v="2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9-01-08T00:00:00"/>
    <x v="38"/>
    <x v="298"/>
    <x v="1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d v="2016-06-04T00:00:00"/>
    <x v="21"/>
    <x v="696"/>
    <x v="2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d v="2016-06-04T00:00:00"/>
    <x v="21"/>
    <x v="696"/>
    <x v="2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9-03-04T00:00:00"/>
    <x v="58"/>
    <x v="178"/>
    <x v="1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d v="2018-11-07T00:00:00"/>
    <x v="37"/>
    <x v="612"/>
    <x v="2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5-01-12T00:00:00"/>
    <x v="8"/>
    <x v="219"/>
    <x v="0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12-01T00:00:00"/>
    <x v="53"/>
    <x v="103"/>
    <x v="1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d v="2017-02-12T00:00:00"/>
    <x v="26"/>
    <x v="273"/>
    <x v="3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d v="2015-08-11T00:00:00"/>
    <x v="19"/>
    <x v="102"/>
    <x v="1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d v="2015-08-11T00:00:00"/>
    <x v="19"/>
    <x v="102"/>
    <x v="1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d v="2015-08-11T00:00:00"/>
    <x v="19"/>
    <x v="102"/>
    <x v="1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d v="2015-08-11T00:00:00"/>
    <x v="19"/>
    <x v="102"/>
    <x v="1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d v="2018-01-11T00:00:00"/>
    <x v="31"/>
    <x v="218"/>
    <x v="1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d v="2015-05-12T00:00:00"/>
    <x v="40"/>
    <x v="195"/>
    <x v="2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d v="2018-05-07T00:00:00"/>
    <x v="35"/>
    <x v="53"/>
    <x v="1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d v="2018-05-07T00:00:00"/>
    <x v="35"/>
    <x v="53"/>
    <x v="1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5-01-09T00:00:00"/>
    <x v="8"/>
    <x v="160"/>
    <x v="3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d v="2017-09-06T00:00:00"/>
    <x v="27"/>
    <x v="22"/>
    <x v="1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d v="2016-03-09T00:00:00"/>
    <x v="9"/>
    <x v="660"/>
    <x v="1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9-01-11T00:00:00"/>
    <x v="38"/>
    <x v="411"/>
    <x v="1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d v="2015-12-05T00:00:00"/>
    <x v="49"/>
    <x v="244"/>
    <x v="1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d v="2015-12-05T00:00:00"/>
    <x v="49"/>
    <x v="244"/>
    <x v="1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d v="2015-12-05T00:00:00"/>
    <x v="49"/>
    <x v="244"/>
    <x v="1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d v="2019-06-03T00:00:00"/>
    <x v="60"/>
    <x v="130"/>
    <x v="0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d v="2017-05-11T00:00:00"/>
    <x v="17"/>
    <x v="26"/>
    <x v="2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8-06-12T00:00:00"/>
    <x v="41"/>
    <x v="546"/>
    <x v="2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d v="2017-10-12T00:00:00"/>
    <x v="16"/>
    <x v="151"/>
    <x v="0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d v="2017-10-12T00:00:00"/>
    <x v="16"/>
    <x v="151"/>
    <x v="0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d v="2016-08-12T00:00:00"/>
    <x v="0"/>
    <x v="10"/>
    <x v="0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d v="2016-03-12T00:00:00"/>
    <x v="9"/>
    <x v="212"/>
    <x v="0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d v="2016-03-12T00:00:00"/>
    <x v="9"/>
    <x v="212"/>
    <x v="0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d v="2018-04-02T00:00:00"/>
    <x v="11"/>
    <x v="480"/>
    <x v="1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d v="2018-04-02T00:00:00"/>
    <x v="11"/>
    <x v="480"/>
    <x v="1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d v="2018-04-02T00:00:00"/>
    <x v="11"/>
    <x v="480"/>
    <x v="1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d v="2018-04-02T00:00:00"/>
    <x v="11"/>
    <x v="480"/>
    <x v="1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2"/>
    <n v="6"/>
    <n v="0.2"/>
    <n v="3.504"/>
  </r>
  <r>
    <n v="8677"/>
    <s v="CA-2017-163265"/>
    <d v="2018-04-02T00:00:00"/>
    <x v="11"/>
    <x v="480"/>
    <x v="1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d v="2018-12-10T00:00:00"/>
    <x v="51"/>
    <x v="191"/>
    <x v="2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d v="2016-02-09T00:00:00"/>
    <x v="28"/>
    <x v="59"/>
    <x v="0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x v="28"/>
    <x v="59"/>
    <x v="0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d v="2016-01-12T00:00:00"/>
    <x v="36"/>
    <x v="476"/>
    <x v="0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d v="2016-01-12T00:00:00"/>
    <x v="36"/>
    <x v="476"/>
    <x v="0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d v="2014-05-11T00:00:00"/>
    <x v="23"/>
    <x v="695"/>
    <x v="1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9-01-11T00:00:00"/>
    <x v="38"/>
    <x v="10"/>
    <x v="1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d v="2017-04-12T00:00:00"/>
    <x v="13"/>
    <x v="33"/>
    <x v="1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d v="2018-02-11T00:00:00"/>
    <x v="25"/>
    <x v="430"/>
    <x v="0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d v="2018-02-06T00:00:00"/>
    <x v="25"/>
    <x v="501"/>
    <x v="3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d v="2018-02-06T00:00:00"/>
    <x v="25"/>
    <x v="501"/>
    <x v="3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8-02-06T00:00:00"/>
    <x v="25"/>
    <x v="501"/>
    <x v="3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6-02-12T00:00:00"/>
    <x v="28"/>
    <x v="118"/>
    <x v="1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d v="2017-02-08T00:00:00"/>
    <x v="26"/>
    <x v="572"/>
    <x v="1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d v="2017-02-08T00:00:00"/>
    <x v="26"/>
    <x v="572"/>
    <x v="1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d v="2017-02-08T00:00:00"/>
    <x v="26"/>
    <x v="572"/>
    <x v="1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d v="2017-12-10T00:00:00"/>
    <x v="53"/>
    <x v="342"/>
    <x v="1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5-11-08T00:00:00"/>
    <x v="2"/>
    <x v="91"/>
    <x v="0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8-03-09T00:00:00"/>
    <x v="4"/>
    <x v="31"/>
    <x v="0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d v="2018-03-06T00:00:00"/>
    <x v="4"/>
    <x v="44"/>
    <x v="1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"/>
    <n v="5"/>
    <n v="0.2"/>
    <n v="29.692"/>
  </r>
  <r>
    <n v="8704"/>
    <s v="CA-2015-133494"/>
    <d v="2015-01-03T00:00:00"/>
    <x v="8"/>
    <x v="491"/>
    <x v="1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d v="2017-11-07T00:00:00"/>
    <x v="56"/>
    <x v="524"/>
    <x v="2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d v="2014-01-10T00:00:00"/>
    <x v="45"/>
    <x v="515"/>
    <x v="1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8-09T00:00:00"/>
    <x v="47"/>
    <x v="160"/>
    <x v="1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d v="2014-08-09T00:00:00"/>
    <x v="47"/>
    <x v="160"/>
    <x v="1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5-04-11T00:00:00"/>
    <x v="54"/>
    <x v="7"/>
    <x v="2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5-04-11T00:00:00"/>
    <x v="54"/>
    <x v="7"/>
    <x v="2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d v="2015-04-11T00:00:00"/>
    <x v="54"/>
    <x v="7"/>
    <x v="2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d v="2014-03-03T00:00:00"/>
    <x v="52"/>
    <x v="204"/>
    <x v="1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d v="2015-03-12T00:00:00"/>
    <x v="30"/>
    <x v="140"/>
    <x v="1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d v="2017-11-07T00:00:00"/>
    <x v="56"/>
    <x v="733"/>
    <x v="1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d v="2017-11-07T00:00:00"/>
    <x v="56"/>
    <x v="733"/>
    <x v="1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d v="2018-04-11T00:00:00"/>
    <x v="11"/>
    <x v="425"/>
    <x v="0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d v="2016-12-06T00:00:00"/>
    <x v="1"/>
    <x v="1"/>
    <x v="0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d v="2018-05-12T00:00:00"/>
    <x v="35"/>
    <x v="586"/>
    <x v="0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8-05-12T00:00:00"/>
    <x v="35"/>
    <x v="586"/>
    <x v="0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d v="2018-06-03T00:00:00"/>
    <x v="41"/>
    <x v="239"/>
    <x v="1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7-03-12T00:00:00"/>
    <x v="15"/>
    <x v="16"/>
    <x v="1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d v="2017-03-12T00:00:00"/>
    <x v="15"/>
    <x v="16"/>
    <x v="1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7-03-12T00:00:00"/>
    <x v="15"/>
    <x v="16"/>
    <x v="1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d v="2017-03-12T00:00:00"/>
    <x v="15"/>
    <x v="16"/>
    <x v="1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d v="2017-03-12T00:00:00"/>
    <x v="15"/>
    <x v="16"/>
    <x v="1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d v="2017-07-07T00:00:00"/>
    <x v="34"/>
    <x v="624"/>
    <x v="1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d v="2019-03-06T00:00:00"/>
    <x v="58"/>
    <x v="82"/>
    <x v="0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9-03-06T00:00:00"/>
    <x v="58"/>
    <x v="82"/>
    <x v="0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d v="2019-03-06T00:00:00"/>
    <x v="58"/>
    <x v="82"/>
    <x v="0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d v="2014-07-02T00:00:00"/>
    <x v="59"/>
    <x v="752"/>
    <x v="0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4-09T00:00:00"/>
    <x v="24"/>
    <x v="14"/>
    <x v="1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d v="2017-06-04T00:00:00"/>
    <x v="22"/>
    <x v="631"/>
    <x v="1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d v="2017-08-12T00:00:00"/>
    <x v="20"/>
    <x v="33"/>
    <x v="2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d v="2017-08-12T00:00:00"/>
    <x v="20"/>
    <x v="33"/>
    <x v="2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d v="2017-12-07T00:00:00"/>
    <x v="53"/>
    <x v="81"/>
    <x v="2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d v="2015-09-11T00:00:00"/>
    <x v="50"/>
    <x v="192"/>
    <x v="3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02-10T00:00:00"/>
    <x v="39"/>
    <x v="36"/>
    <x v="2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d v="2015-02-10T00:00:00"/>
    <x v="39"/>
    <x v="36"/>
    <x v="2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d v="2016-10-11T00:00:00"/>
    <x v="6"/>
    <x v="288"/>
    <x v="0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d v="2016-10-11T00:00:00"/>
    <x v="6"/>
    <x v="288"/>
    <x v="0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d v="2017-02-02T00:00:00"/>
    <x v="26"/>
    <x v="701"/>
    <x v="1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d v="2017-02-02T00:00:00"/>
    <x v="26"/>
    <x v="701"/>
    <x v="1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d v="2017-02-02T00:00:00"/>
    <x v="26"/>
    <x v="701"/>
    <x v="1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d v="2016-04-06T00:00:00"/>
    <x v="24"/>
    <x v="163"/>
    <x v="2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6-04-06T00:00:00"/>
    <x v="24"/>
    <x v="163"/>
    <x v="2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d v="2016-05-05T00:00:00"/>
    <x v="5"/>
    <x v="566"/>
    <x v="1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5"/>
    <x v="566"/>
    <x v="1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d v="2017-09-09T00:00:00"/>
    <x v="27"/>
    <x v="40"/>
    <x v="2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d v="2017-09-09T00:00:00"/>
    <x v="27"/>
    <x v="40"/>
    <x v="2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d v="2017-09-09T00:00:00"/>
    <x v="27"/>
    <x v="40"/>
    <x v="2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d v="2017-10-07T00:00:00"/>
    <x v="16"/>
    <x v="524"/>
    <x v="1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7-10-07T00:00:00"/>
    <x v="16"/>
    <x v="524"/>
    <x v="1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d v="2017-10-07T00:00:00"/>
    <x v="16"/>
    <x v="524"/>
    <x v="1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d v="2017-10-07T00:00:00"/>
    <x v="16"/>
    <x v="524"/>
    <x v="1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8-07-01T00:00:00"/>
    <x v="14"/>
    <x v="526"/>
    <x v="1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8-07-01T00:00:00"/>
    <x v="14"/>
    <x v="526"/>
    <x v="1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d v="2018-05-12T00:00:00"/>
    <x v="35"/>
    <x v="546"/>
    <x v="1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d v="2018-05-12T00:00:00"/>
    <x v="35"/>
    <x v="546"/>
    <x v="1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d v="2016-09-11T00:00:00"/>
    <x v="10"/>
    <x v="355"/>
    <x v="1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d v="2016-09-11T00:00:00"/>
    <x v="10"/>
    <x v="355"/>
    <x v="1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d v="2016-09-11T00:00:00"/>
    <x v="10"/>
    <x v="355"/>
    <x v="1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d v="2016-09-11T00:00:00"/>
    <x v="10"/>
    <x v="355"/>
    <x v="1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d v="2015-05-10T00:00:00"/>
    <x v="40"/>
    <x v="222"/>
    <x v="1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d v="2016-12-09T00:00:00"/>
    <x v="1"/>
    <x v="137"/>
    <x v="3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d v="2016-12-09T00:00:00"/>
    <x v="1"/>
    <x v="137"/>
    <x v="3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d v="2018-02-09T00:00:00"/>
    <x v="25"/>
    <x v="31"/>
    <x v="2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d v="2018-02-09T00:00:00"/>
    <x v="25"/>
    <x v="31"/>
    <x v="2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d v="2016-11-02T00:00:00"/>
    <x v="18"/>
    <x v="642"/>
    <x v="1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d v="2016-11-02T00:00:00"/>
    <x v="18"/>
    <x v="642"/>
    <x v="1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d v="2016-05-12T00:00:00"/>
    <x v="5"/>
    <x v="63"/>
    <x v="0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2-07T00:00:00"/>
    <x v="28"/>
    <x v="136"/>
    <x v="2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2-07T00:00:00"/>
    <x v="28"/>
    <x v="136"/>
    <x v="2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d v="2018-01-12T00:00:00"/>
    <x v="31"/>
    <x v="412"/>
    <x v="1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d v="2016-08-03T00:00:00"/>
    <x v="0"/>
    <x v="182"/>
    <x v="0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d v="2015-01-03T00:00:00"/>
    <x v="8"/>
    <x v="92"/>
    <x v="2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d v="2015-01-03T00:00:00"/>
    <x v="8"/>
    <x v="92"/>
    <x v="2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d v="2017-03-09T00:00:00"/>
    <x v="15"/>
    <x v="194"/>
    <x v="1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d v="2017-03-09T00:00:00"/>
    <x v="15"/>
    <x v="194"/>
    <x v="1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d v="2018-05-03T00:00:00"/>
    <x v="35"/>
    <x v="239"/>
    <x v="1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9-04-05T00:00:00"/>
    <x v="32"/>
    <x v="124"/>
    <x v="1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d v="2019-04-05T00:00:00"/>
    <x v="32"/>
    <x v="124"/>
    <x v="1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"/>
    <n v="3"/>
    <n v="0.2"/>
    <n v="5.4432"/>
  </r>
  <r>
    <n v="8788"/>
    <s v="CA-2017-145765"/>
    <d v="2019-04-05T00:00:00"/>
    <x v="32"/>
    <x v="124"/>
    <x v="1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d v="2018-03-06T00:00:00"/>
    <x v="4"/>
    <x v="127"/>
    <x v="1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d v="2018-03-06T00:00:00"/>
    <x v="4"/>
    <x v="127"/>
    <x v="1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d v="2015-06-09T00:00:00"/>
    <x v="66"/>
    <x v="61"/>
    <x v="1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d v="2018-06-03T00:00:00"/>
    <x v="41"/>
    <x v="424"/>
    <x v="1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d v="2015-07-12T00:00:00"/>
    <x v="43"/>
    <x v="206"/>
    <x v="2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d v="2015-07-12T00:00:00"/>
    <x v="43"/>
    <x v="206"/>
    <x v="2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d v="2015-07-12T00:00:00"/>
    <x v="43"/>
    <x v="206"/>
    <x v="2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d v="2015-07-12T00:00:00"/>
    <x v="43"/>
    <x v="206"/>
    <x v="2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d v="2016-07-07T00:00:00"/>
    <x v="46"/>
    <x v="409"/>
    <x v="1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d v="2016-07-07T00:00:00"/>
    <x v="46"/>
    <x v="409"/>
    <x v="1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d v="2016-06-04T00:00:00"/>
    <x v="21"/>
    <x v="23"/>
    <x v="1"/>
    <s v="VM-21685"/>
    <s v="Valerie Mitchum"/>
    <s v="Home Office"/>
    <s v="United States"/>
    <s v="Burlington"/>
    <x v="42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8-05T00:00:00"/>
    <x v="47"/>
    <x v="394"/>
    <x v="2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d v="2018-11-11T00:00:00"/>
    <x v="37"/>
    <x v="183"/>
    <x v="1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d v="2016-10-11T00:00:00"/>
    <x v="6"/>
    <x v="305"/>
    <x v="2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d v="2016-10-11T00:00:00"/>
    <x v="6"/>
    <x v="305"/>
    <x v="2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d v="2016-07-12T00:00:00"/>
    <x v="46"/>
    <x v="212"/>
    <x v="2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d v="2016-07-12T00:00:00"/>
    <x v="46"/>
    <x v="212"/>
    <x v="2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d v="2018-07-08T00:00:00"/>
    <x v="14"/>
    <x v="158"/>
    <x v="1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12-09T00:00:00"/>
    <x v="1"/>
    <x v="108"/>
    <x v="1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9-02-10T00:00:00"/>
    <x v="33"/>
    <x v="307"/>
    <x v="1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d v="2019-02-10T00:00:00"/>
    <x v="33"/>
    <x v="307"/>
    <x v="1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d v="2019-02-10T00:00:00"/>
    <x v="33"/>
    <x v="307"/>
    <x v="1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d v="2019-06-05T00:00:00"/>
    <x v="60"/>
    <x v="1"/>
    <x v="1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x v="0"/>
    <x v="20"/>
    <x v="1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d v="2016-08-03T00:00:00"/>
    <x v="0"/>
    <x v="20"/>
    <x v="1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d v="2017-02-07T00:00:00"/>
    <x v="26"/>
    <x v="106"/>
    <x v="1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d v="2016-11-11T00:00:00"/>
    <x v="18"/>
    <x v="288"/>
    <x v="0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d v="2016-11-11T00:00:00"/>
    <x v="18"/>
    <x v="288"/>
    <x v="0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d v="2016-11-11T00:00:00"/>
    <x v="18"/>
    <x v="288"/>
    <x v="0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6-11-11T00:00:00"/>
    <x v="18"/>
    <x v="288"/>
    <x v="0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d v="2016-11-11T00:00:00"/>
    <x v="18"/>
    <x v="288"/>
    <x v="0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7-04-11T00:00:00"/>
    <x v="13"/>
    <x v="139"/>
    <x v="1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d v="2017-03-11T00:00:00"/>
    <x v="15"/>
    <x v="152"/>
    <x v="1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d v="2017-03-11T00:00:00"/>
    <x v="15"/>
    <x v="152"/>
    <x v="1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d v="2017-03-11T00:00:00"/>
    <x v="15"/>
    <x v="152"/>
    <x v="1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d v="2017-03-11T00:00:00"/>
    <x v="15"/>
    <x v="152"/>
    <x v="1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d v="2018-09-03T00:00:00"/>
    <x v="48"/>
    <x v="239"/>
    <x v="0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d v="2016-07-12T00:00:00"/>
    <x v="46"/>
    <x v="5"/>
    <x v="2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d v="2014-02-04T00:00:00"/>
    <x v="64"/>
    <x v="404"/>
    <x v="0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d v="2014-02-04T00:00:00"/>
    <x v="64"/>
    <x v="404"/>
    <x v="0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d v="2015-05-06T00:00:00"/>
    <x v="40"/>
    <x v="312"/>
    <x v="1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06-10T00:00:00"/>
    <x v="63"/>
    <x v="690"/>
    <x v="2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d v="2017-09-08T00:00:00"/>
    <x v="27"/>
    <x v="601"/>
    <x v="0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d v="2016-03-11T00:00:00"/>
    <x v="9"/>
    <x v="208"/>
    <x v="1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6-10-06T00:00:00"/>
    <x v="6"/>
    <x v="35"/>
    <x v="1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8-12-09T00:00:00"/>
    <x v="51"/>
    <x v="630"/>
    <x v="1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d v="2018-12-09T00:00:00"/>
    <x v="51"/>
    <x v="630"/>
    <x v="1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d v="2018-12-09T00:00:00"/>
    <x v="51"/>
    <x v="630"/>
    <x v="1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d v="2018-12-09T00:00:00"/>
    <x v="51"/>
    <x v="630"/>
    <x v="1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8-12-09T00:00:00"/>
    <x v="51"/>
    <x v="630"/>
    <x v="1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d v="2014-06-04T00:00:00"/>
    <x v="63"/>
    <x v="297"/>
    <x v="0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d v="2014-06-04T00:00:00"/>
    <x v="63"/>
    <x v="297"/>
    <x v="0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d v="2014-06-04T00:00:00"/>
    <x v="63"/>
    <x v="297"/>
    <x v="0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d v="2016-09-02T00:00:00"/>
    <x v="10"/>
    <x v="474"/>
    <x v="1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d v="2016-09-02T00:00:00"/>
    <x v="10"/>
    <x v="474"/>
    <x v="1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5-06-11T00:00:00"/>
    <x v="66"/>
    <x v="550"/>
    <x v="0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8-06-12T00:00:00"/>
    <x v="41"/>
    <x v="300"/>
    <x v="1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d v="2018-06-12T00:00:00"/>
    <x v="41"/>
    <x v="300"/>
    <x v="1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8-06-12T00:00:00"/>
    <x v="41"/>
    <x v="300"/>
    <x v="1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d v="2018-06-12T00:00:00"/>
    <x v="41"/>
    <x v="300"/>
    <x v="1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d v="2015-02-07T00:00:00"/>
    <x v="39"/>
    <x v="369"/>
    <x v="2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d v="2015-02-07T00:00:00"/>
    <x v="39"/>
    <x v="369"/>
    <x v="2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d v="2015-02-07T00:00:00"/>
    <x v="39"/>
    <x v="369"/>
    <x v="2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d v="2015-02-07T00:00:00"/>
    <x v="39"/>
    <x v="369"/>
    <x v="2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d v="2014-08-10T00:00:00"/>
    <x v="47"/>
    <x v="255"/>
    <x v="0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d v="2016-10-09T00:00:00"/>
    <x v="6"/>
    <x v="137"/>
    <x v="2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6-10-09T00:00:00"/>
    <x v="6"/>
    <x v="137"/>
    <x v="2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d v="2018-12-12T00:00:00"/>
    <x v="51"/>
    <x v="51"/>
    <x v="1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d v="2018-01-10T00:00:00"/>
    <x v="31"/>
    <x v="723"/>
    <x v="1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8-01-10T00:00:00"/>
    <x v="31"/>
    <x v="723"/>
    <x v="1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d v="2018-01-10T00:00:00"/>
    <x v="31"/>
    <x v="723"/>
    <x v="1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8-08-08T00:00:00"/>
    <x v="61"/>
    <x v="673"/>
    <x v="1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d v="2015-11-09T00:00:00"/>
    <x v="2"/>
    <x v="379"/>
    <x v="1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5"/>
    <n v="3"/>
    <n v="0"/>
    <n v="14.904"/>
  </r>
  <r>
    <n v="8862"/>
    <s v="CA-2015-125934"/>
    <d v="2015-11-09T00:00:00"/>
    <x v="2"/>
    <x v="379"/>
    <x v="1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d v="2015-11-09T00:00:00"/>
    <x v="2"/>
    <x v="379"/>
    <x v="1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11-09T00:00:00"/>
    <x v="2"/>
    <x v="379"/>
    <x v="1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d v="2015-11-09T00:00:00"/>
    <x v="2"/>
    <x v="379"/>
    <x v="1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6-08-12T00:00:00"/>
    <x v="0"/>
    <x v="273"/>
    <x v="1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d v="2015-08-09T00:00:00"/>
    <x v="19"/>
    <x v="143"/>
    <x v="2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5-08-09T00:00:00"/>
    <x v="19"/>
    <x v="143"/>
    <x v="2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d v="2016-04-11T00:00:00"/>
    <x v="24"/>
    <x v="245"/>
    <x v="1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d v="2017-01-12T00:00:00"/>
    <x v="12"/>
    <x v="559"/>
    <x v="1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d v="2017-01-12T00:00:00"/>
    <x v="12"/>
    <x v="559"/>
    <x v="1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d v="2017-01-12T00:00:00"/>
    <x v="12"/>
    <x v="559"/>
    <x v="1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x v="65"/>
    <x v="175"/>
    <x v="3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x v="65"/>
    <x v="175"/>
    <x v="3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d v="2018-02-11T00:00:00"/>
    <x v="25"/>
    <x v="38"/>
    <x v="0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d v="2017-01-08T00:00:00"/>
    <x v="12"/>
    <x v="333"/>
    <x v="1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d v="2017-01-08T00:00:00"/>
    <x v="12"/>
    <x v="333"/>
    <x v="1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d v="2018-05-09T00:00:00"/>
    <x v="35"/>
    <x v="19"/>
    <x v="1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8-05-09T00:00:00"/>
    <x v="35"/>
    <x v="19"/>
    <x v="1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d v="2016-11-03T00:00:00"/>
    <x v="18"/>
    <x v="20"/>
    <x v="2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d v="2016-11-03T00:00:00"/>
    <x v="18"/>
    <x v="20"/>
    <x v="2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d v="2018-06-06T00:00:00"/>
    <x v="41"/>
    <x v="136"/>
    <x v="0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d v="2018-08-10T00:00:00"/>
    <x v="61"/>
    <x v="402"/>
    <x v="1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d v="2018-08-10T00:00:00"/>
    <x v="61"/>
    <x v="402"/>
    <x v="1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d v="2016-01-08T00:00:00"/>
    <x v="36"/>
    <x v="77"/>
    <x v="1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d v="2016-01-08T00:00:00"/>
    <x v="36"/>
    <x v="77"/>
    <x v="1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d v="2016-01-08T00:00:00"/>
    <x v="36"/>
    <x v="77"/>
    <x v="1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d v="2016-03-07T00:00:00"/>
    <x v="9"/>
    <x v="536"/>
    <x v="0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01-12T00:00:00"/>
    <x v="12"/>
    <x v="16"/>
    <x v="1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d v="2017-05-10T00:00:00"/>
    <x v="17"/>
    <x v="135"/>
    <x v="0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7-05-10T00:00:00"/>
    <x v="17"/>
    <x v="135"/>
    <x v="0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d v="2017-04-09T00:00:00"/>
    <x v="13"/>
    <x v="12"/>
    <x v="2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d v="2015-01-12T00:00:00"/>
    <x v="8"/>
    <x v="446"/>
    <x v="1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d v="2014-05-08T00:00:00"/>
    <x v="23"/>
    <x v="699"/>
    <x v="1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d v="2017-03-08T00:00:00"/>
    <x v="15"/>
    <x v="500"/>
    <x v="1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d v="2017-03-08T00:00:00"/>
    <x v="15"/>
    <x v="500"/>
    <x v="1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7-03-08T00:00:00"/>
    <x v="15"/>
    <x v="500"/>
    <x v="1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d v="2017-03-08T00:00:00"/>
    <x v="15"/>
    <x v="500"/>
    <x v="1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x v="43"/>
    <x v="541"/>
    <x v="0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x v="43"/>
    <x v="541"/>
    <x v="0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2"/>
  </r>
  <r>
    <n v="8901"/>
    <s v="CA-2016-150483"/>
    <d v="2018-07-05T00:00:00"/>
    <x v="14"/>
    <x v="180"/>
    <x v="1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d v="2018-07-05T00:00:00"/>
    <x v="14"/>
    <x v="180"/>
    <x v="1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d v="2018-07-05T00:00:00"/>
    <x v="14"/>
    <x v="180"/>
    <x v="1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d v="2018-07-05T00:00:00"/>
    <x v="14"/>
    <x v="180"/>
    <x v="1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d v="2016-01-07T00:00:00"/>
    <x v="36"/>
    <x v="469"/>
    <x v="3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d v="2016-01-07T00:00:00"/>
    <x v="36"/>
    <x v="469"/>
    <x v="3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d v="2016-01-07T00:00:00"/>
    <x v="36"/>
    <x v="469"/>
    <x v="3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d v="2017-06-12T00:00:00"/>
    <x v="22"/>
    <x v="110"/>
    <x v="2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7-02-01T00:00:00"/>
    <x v="26"/>
    <x v="753"/>
    <x v="1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9-04-10T00:00:00"/>
    <x v="32"/>
    <x v="288"/>
    <x v="1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1"/>
  </r>
  <r>
    <n v="8911"/>
    <s v="CA-2017-102610"/>
    <d v="2017-04-11T00:00:00"/>
    <x v="13"/>
    <x v="68"/>
    <x v="1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d v="2017-04-11T00:00:00"/>
    <x v="13"/>
    <x v="68"/>
    <x v="1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d v="2017-04-11T00:00:00"/>
    <x v="13"/>
    <x v="68"/>
    <x v="1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d v="2017-04-11T00:00:00"/>
    <x v="13"/>
    <x v="68"/>
    <x v="1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d v="2016-09-05T00:00:00"/>
    <x v="10"/>
    <x v="448"/>
    <x v="1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d v="2016-09-05T00:00:00"/>
    <x v="10"/>
    <x v="448"/>
    <x v="1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d v="2016-09-05T00:00:00"/>
    <x v="10"/>
    <x v="448"/>
    <x v="1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d v="2016-09-05T00:00:00"/>
    <x v="10"/>
    <x v="448"/>
    <x v="1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d v="2016-09-05T00:00:00"/>
    <x v="10"/>
    <x v="448"/>
    <x v="1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d v="2014-02-04T00:00:00"/>
    <x v="64"/>
    <x v="408"/>
    <x v="1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d v="2016-04-04T00:00:00"/>
    <x v="24"/>
    <x v="468"/>
    <x v="1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04-10T00:00:00"/>
    <x v="24"/>
    <x v="50"/>
    <x v="1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d v="2016-04-10T00:00:00"/>
    <x v="24"/>
    <x v="50"/>
    <x v="1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d v="2017-11-06T00:00:00"/>
    <x v="56"/>
    <x v="458"/>
    <x v="1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d v="2018-06-01T00:00:00"/>
    <x v="41"/>
    <x v="593"/>
    <x v="1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d v="2018-06-01T00:00:00"/>
    <x v="41"/>
    <x v="593"/>
    <x v="1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d v="2018-06-01T00:00:00"/>
    <x v="41"/>
    <x v="593"/>
    <x v="1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d v="2017-03-09T00:00:00"/>
    <x v="15"/>
    <x v="97"/>
    <x v="0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6-01-04T00:00:00"/>
    <x v="36"/>
    <x v="464"/>
    <x v="1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d v="2016-01-04T00:00:00"/>
    <x v="36"/>
    <x v="464"/>
    <x v="1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d v="2016-01-04T00:00:00"/>
    <x v="36"/>
    <x v="464"/>
    <x v="1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d v="2018-06-12T00:00:00"/>
    <x v="41"/>
    <x v="372"/>
    <x v="1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d v="2018-06-12T00:00:00"/>
    <x v="41"/>
    <x v="372"/>
    <x v="1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d v="2017-02-03T00:00:00"/>
    <x v="26"/>
    <x v="330"/>
    <x v="1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d v="2019-03-08T00:00:00"/>
    <x v="58"/>
    <x v="634"/>
    <x v="3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9-03-08T00:00:00"/>
    <x v="58"/>
    <x v="634"/>
    <x v="3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d v="2016-05-12T00:00:00"/>
    <x v="5"/>
    <x v="73"/>
    <x v="0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6-05-12T00:00:00"/>
    <x v="5"/>
    <x v="73"/>
    <x v="0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d v="2016-05-12T00:00:00"/>
    <x v="5"/>
    <x v="73"/>
    <x v="0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d v="2016-05-12T00:00:00"/>
    <x v="5"/>
    <x v="73"/>
    <x v="0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d v="2015-10-08T00:00:00"/>
    <x v="44"/>
    <x v="447"/>
    <x v="0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d v="2016-03-11T00:00:00"/>
    <x v="9"/>
    <x v="48"/>
    <x v="2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03-11T00:00:00"/>
    <x v="9"/>
    <x v="48"/>
    <x v="2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d v="2017-10-10T00:00:00"/>
    <x v="16"/>
    <x v="342"/>
    <x v="1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07-12T00:00:00"/>
    <x v="59"/>
    <x v="574"/>
    <x v="2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5-03-11T00:00:00"/>
    <x v="30"/>
    <x v="533"/>
    <x v="0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d v="2018-12-12T00:00:00"/>
    <x v="51"/>
    <x v="502"/>
    <x v="1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8-12-12T00:00:00"/>
    <x v="51"/>
    <x v="502"/>
    <x v="1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5-12-12T00:00:00"/>
    <x v="49"/>
    <x v="76"/>
    <x v="2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d v="2018-10-12T00:00:00"/>
    <x v="42"/>
    <x v="502"/>
    <x v="1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d v="2018-10-12T00:00:00"/>
    <x v="42"/>
    <x v="502"/>
    <x v="1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d v="2018-10-12T00:00:00"/>
    <x v="42"/>
    <x v="502"/>
    <x v="1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d v="2018-10-12T00:00:00"/>
    <x v="42"/>
    <x v="502"/>
    <x v="1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1"/>
  </r>
  <r>
    <n v="8954"/>
    <s v="CA-2017-150910"/>
    <d v="2018-10-12T00:00:00"/>
    <x v="42"/>
    <x v="502"/>
    <x v="1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d v="2014-08-08T00:00:00"/>
    <x v="47"/>
    <x v="754"/>
    <x v="0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d v="2015-08-09T00:00:00"/>
    <x v="19"/>
    <x v="61"/>
    <x v="1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d v="2019-01-12T00:00:00"/>
    <x v="38"/>
    <x v="502"/>
    <x v="2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d v="2019-01-12T00:00:00"/>
    <x v="38"/>
    <x v="502"/>
    <x v="2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d v="2019-01-11T00:00:00"/>
    <x v="38"/>
    <x v="411"/>
    <x v="1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d v="2019-01-11T00:00:00"/>
    <x v="38"/>
    <x v="411"/>
    <x v="1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d v="2019-01-11T00:00:00"/>
    <x v="38"/>
    <x v="411"/>
    <x v="1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d v="2019-01-11T00:00:00"/>
    <x v="38"/>
    <x v="411"/>
    <x v="1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d v="2016-05-11T00:00:00"/>
    <x v="5"/>
    <x v="208"/>
    <x v="2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05-11T00:00:00"/>
    <x v="5"/>
    <x v="208"/>
    <x v="2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d v="2016-05-11T00:00:00"/>
    <x v="5"/>
    <x v="208"/>
    <x v="2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d v="2017-06-11T00:00:00"/>
    <x v="22"/>
    <x v="42"/>
    <x v="1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d v="2016-03-11T00:00:00"/>
    <x v="9"/>
    <x v="208"/>
    <x v="1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d v="2016-03-11T00:00:00"/>
    <x v="9"/>
    <x v="208"/>
    <x v="1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d v="2016-06-12T00:00:00"/>
    <x v="21"/>
    <x v="212"/>
    <x v="2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d v="2017-02-12T00:00:00"/>
    <x v="26"/>
    <x v="16"/>
    <x v="1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d v="2017-02-12T00:00:00"/>
    <x v="26"/>
    <x v="16"/>
    <x v="1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d v="2018-12-03T00:00:00"/>
    <x v="51"/>
    <x v="514"/>
    <x v="1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d v="2015-07-11T00:00:00"/>
    <x v="43"/>
    <x v="192"/>
    <x v="2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d v="2019-01-04T00:00:00"/>
    <x v="38"/>
    <x v="353"/>
    <x v="0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d v="2018-11-11T00:00:00"/>
    <x v="37"/>
    <x v="159"/>
    <x v="2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d v="2018-11-11T00:00:00"/>
    <x v="37"/>
    <x v="159"/>
    <x v="2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d v="2018-11-11T00:00:00"/>
    <x v="37"/>
    <x v="159"/>
    <x v="2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d v="2018-11-11T00:00:00"/>
    <x v="37"/>
    <x v="159"/>
    <x v="2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d v="2014-03-11T00:00:00"/>
    <x v="52"/>
    <x v="583"/>
    <x v="0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6-07-10T00:00:00"/>
    <x v="46"/>
    <x v="656"/>
    <x v="0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d v="2014-06-02T00:00:00"/>
    <x v="63"/>
    <x v="752"/>
    <x v="0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d v="2016-06-03T00:00:00"/>
    <x v="21"/>
    <x v="287"/>
    <x v="1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x v="21"/>
    <x v="287"/>
    <x v="1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d v="2016-06-03T00:00:00"/>
    <x v="21"/>
    <x v="287"/>
    <x v="1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6-03T00:00:00"/>
    <x v="21"/>
    <x v="287"/>
    <x v="1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d v="2015-03-12T00:00:00"/>
    <x v="30"/>
    <x v="140"/>
    <x v="1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d v="2015-03-12T00:00:00"/>
    <x v="30"/>
    <x v="140"/>
    <x v="1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d v="2015-03-12T00:00:00"/>
    <x v="30"/>
    <x v="140"/>
    <x v="1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d v="2015-03-12T00:00:00"/>
    <x v="30"/>
    <x v="140"/>
    <x v="1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d v="2016-12-12T00:00:00"/>
    <x v="1"/>
    <x v="559"/>
    <x v="1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6-12-12T00:00:00"/>
    <x v="1"/>
    <x v="559"/>
    <x v="1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01-10T00:00:00"/>
    <x v="12"/>
    <x v="260"/>
    <x v="1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8-04-10T00:00:00"/>
    <x v="11"/>
    <x v="439"/>
    <x v="1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d v="2018-04-10T00:00:00"/>
    <x v="11"/>
    <x v="439"/>
    <x v="1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5-03-08T00:00:00"/>
    <x v="30"/>
    <x v="694"/>
    <x v="2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"/>
    <n v="5"/>
    <n v="0.2"/>
    <n v="29.692"/>
  </r>
  <r>
    <n v="8996"/>
    <s v="CA-2014-109043"/>
    <d v="2015-03-08T00:00:00"/>
    <x v="30"/>
    <x v="694"/>
    <x v="2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d v="2017-11-11T00:00:00"/>
    <x v="56"/>
    <x v="80"/>
    <x v="2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8-08-03T00:00:00"/>
    <x v="61"/>
    <x v="677"/>
    <x v="3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d v="2018-08-03T00:00:00"/>
    <x v="61"/>
    <x v="677"/>
    <x v="3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d v="2018-01-05T00:00:00"/>
    <x v="31"/>
    <x v="567"/>
    <x v="1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d v="2015-10-06T00:00:00"/>
    <x v="44"/>
    <x v="557"/>
    <x v="3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d v="2014-02-12T00:00:00"/>
    <x v="64"/>
    <x v="74"/>
    <x v="1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d v="2014-02-12T00:00:00"/>
    <x v="64"/>
    <x v="74"/>
    <x v="1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x v="40"/>
    <x v="731"/>
    <x v="3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d v="2015-05-04T00:00:00"/>
    <x v="40"/>
    <x v="731"/>
    <x v="3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d v="2018-06-11T00:00:00"/>
    <x v="41"/>
    <x v="430"/>
    <x v="3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d v="2018-06-11T00:00:00"/>
    <x v="41"/>
    <x v="430"/>
    <x v="3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8-06-11T00:00:00"/>
    <x v="41"/>
    <x v="430"/>
    <x v="3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8-06-11T00:00:00"/>
    <x v="41"/>
    <x v="430"/>
    <x v="3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12-07T00:00:00"/>
    <x v="53"/>
    <x v="11"/>
    <x v="1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d v="2018-07-05T00:00:00"/>
    <x v="14"/>
    <x v="220"/>
    <x v="1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6-08-12T00:00:00"/>
    <x v="0"/>
    <x v="63"/>
    <x v="2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d v="2017-09-02T00:00:00"/>
    <x v="27"/>
    <x v="370"/>
    <x v="2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d v="2018-06-03T00:00:00"/>
    <x v="41"/>
    <x v="552"/>
    <x v="1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d v="2018-06-03T00:00:00"/>
    <x v="41"/>
    <x v="552"/>
    <x v="1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d v="2017-05-12T00:00:00"/>
    <x v="17"/>
    <x v="33"/>
    <x v="1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d v="2017-05-12T00:00:00"/>
    <x v="17"/>
    <x v="33"/>
    <x v="1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d v="2018-02-03T00:00:00"/>
    <x v="25"/>
    <x v="606"/>
    <x v="0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8-02-03T00:00:00"/>
    <x v="25"/>
    <x v="606"/>
    <x v="0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d v="2015-04-12T00:00:00"/>
    <x v="54"/>
    <x v="446"/>
    <x v="0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d v="2015-04-12T00:00:00"/>
    <x v="54"/>
    <x v="446"/>
    <x v="0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d v="2016-03-11T00:00:00"/>
    <x v="9"/>
    <x v="245"/>
    <x v="1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d v="2017-10-08T00:00:00"/>
    <x v="16"/>
    <x v="275"/>
    <x v="2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d v="2017-05-06T00:00:00"/>
    <x v="17"/>
    <x v="558"/>
    <x v="2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d v="2018-02-06T00:00:00"/>
    <x v="25"/>
    <x v="174"/>
    <x v="1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d v="2018-02-06T00:00:00"/>
    <x v="25"/>
    <x v="174"/>
    <x v="1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d v="2018-02-06T00:00:00"/>
    <x v="25"/>
    <x v="174"/>
    <x v="1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d v="2017-05-09T00:00:00"/>
    <x v="17"/>
    <x v="40"/>
    <x v="1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d v="2017-05-09T00:00:00"/>
    <x v="17"/>
    <x v="40"/>
    <x v="1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5-06-07T00:00:00"/>
    <x v="66"/>
    <x v="547"/>
    <x v="1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1-09T00:00:00"/>
    <x v="12"/>
    <x v="137"/>
    <x v="3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d v="2017-01-09T00:00:00"/>
    <x v="12"/>
    <x v="137"/>
    <x v="3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d v="2018-10-06T00:00:00"/>
    <x v="42"/>
    <x v="304"/>
    <x v="1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d v="2014-02-09T00:00:00"/>
    <x v="64"/>
    <x v="697"/>
    <x v="1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d v="2015-01-10T00:00:00"/>
    <x v="8"/>
    <x v="691"/>
    <x v="1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d v="2015-01-10T00:00:00"/>
    <x v="8"/>
    <x v="691"/>
    <x v="1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d v="2015-07-04T00:00:00"/>
    <x v="43"/>
    <x v="55"/>
    <x v="2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d v="2015-07-04T00:00:00"/>
    <x v="43"/>
    <x v="55"/>
    <x v="2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d v="2018-09-11T00:00:00"/>
    <x v="48"/>
    <x v="341"/>
    <x v="3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d v="2017-05-12T00:00:00"/>
    <x v="17"/>
    <x v="554"/>
    <x v="1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5-07-09T00:00:00"/>
    <x v="43"/>
    <x v="61"/>
    <x v="1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d v="2016-04-09T00:00:00"/>
    <x v="24"/>
    <x v="116"/>
    <x v="1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6-10-09T00:00:00"/>
    <x v="6"/>
    <x v="115"/>
    <x v="0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07-11T00:00:00"/>
    <x v="46"/>
    <x v="288"/>
    <x v="1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8-04-12T00:00:00"/>
    <x v="11"/>
    <x v="336"/>
    <x v="0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d v="2018-04-12T00:00:00"/>
    <x v="11"/>
    <x v="336"/>
    <x v="0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d v="2018-04-12T00:00:00"/>
    <x v="11"/>
    <x v="336"/>
    <x v="0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d v="2018-04-12T00:00:00"/>
    <x v="11"/>
    <x v="336"/>
    <x v="0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d v="2018-04-12T00:00:00"/>
    <x v="11"/>
    <x v="336"/>
    <x v="0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"/>
    <n v="3"/>
    <n v="0"/>
    <n v="22.2"/>
  </r>
  <r>
    <n v="9050"/>
    <s v="CA-2014-124513"/>
    <d v="2015-09-09T00:00:00"/>
    <x v="50"/>
    <x v="56"/>
    <x v="1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6-06-05T00:00:00"/>
    <x v="21"/>
    <x v="542"/>
    <x v="1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6-02-03T00:00:00"/>
    <x v="28"/>
    <x v="682"/>
    <x v="0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4"/>
  </r>
  <r>
    <n v="9053"/>
    <s v="CA-2014-141838"/>
    <d v="2016-02-03T00:00:00"/>
    <x v="28"/>
    <x v="682"/>
    <x v="0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d v="2016-02-03T00:00:00"/>
    <x v="28"/>
    <x v="682"/>
    <x v="0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d v="2018-10-09T00:00:00"/>
    <x v="42"/>
    <x v="630"/>
    <x v="1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d v="2015-12-09T00:00:00"/>
    <x v="49"/>
    <x v="134"/>
    <x v="0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02-11T00:00:00"/>
    <x v="39"/>
    <x v="147"/>
    <x v="2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d v="2016-08-10T00:00:00"/>
    <x v="0"/>
    <x v="656"/>
    <x v="1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d v="2016-08-10T00:00:00"/>
    <x v="0"/>
    <x v="656"/>
    <x v="1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d v="2017-02-06T00:00:00"/>
    <x v="26"/>
    <x v="25"/>
    <x v="1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d v="2016-08-11T00:00:00"/>
    <x v="0"/>
    <x v="289"/>
    <x v="2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d v="2016-08-11T00:00:00"/>
    <x v="0"/>
    <x v="289"/>
    <x v="2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4"/>
  </r>
  <r>
    <n v="9063"/>
    <s v="CA-2016-101623"/>
    <d v="2018-04-02T00:00:00"/>
    <x v="11"/>
    <x v="441"/>
    <x v="1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d v="2015-02-10T00:00:00"/>
    <x v="39"/>
    <x v="503"/>
    <x v="1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d v="2015-02-10T00:00:00"/>
    <x v="39"/>
    <x v="503"/>
    <x v="1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d v="2015-02-10T00:00:00"/>
    <x v="39"/>
    <x v="503"/>
    <x v="1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d v="2019-02-05T00:00:00"/>
    <x v="33"/>
    <x v="39"/>
    <x v="1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d v="2016-04-02T00:00:00"/>
    <x v="24"/>
    <x v="667"/>
    <x v="1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2-09T00:00:00"/>
    <x v="28"/>
    <x v="134"/>
    <x v="0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d v="2016-02-09T00:00:00"/>
    <x v="28"/>
    <x v="134"/>
    <x v="0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x v="13"/>
    <x v="24"/>
    <x v="2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d v="2015-12-06T00:00:00"/>
    <x v="49"/>
    <x v="180"/>
    <x v="1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d v="2016-04-09T00:00:00"/>
    <x v="24"/>
    <x v="660"/>
    <x v="1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d v="2016-04-09T00:00:00"/>
    <x v="24"/>
    <x v="660"/>
    <x v="1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d v="2015-09-04T00:00:00"/>
    <x v="50"/>
    <x v="246"/>
    <x v="1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d v="2015-05-11T00:00:00"/>
    <x v="40"/>
    <x v="550"/>
    <x v="2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d v="2015-05-11T00:00:00"/>
    <x v="40"/>
    <x v="550"/>
    <x v="2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d v="2014-03-11T00:00:00"/>
    <x v="52"/>
    <x v="278"/>
    <x v="1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d v="2017-04-02T00:00:00"/>
    <x v="13"/>
    <x v="687"/>
    <x v="1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d v="2017-04-02T00:00:00"/>
    <x v="13"/>
    <x v="687"/>
    <x v="1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11-09T00:00:00"/>
    <x v="56"/>
    <x v="368"/>
    <x v="0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d v="2017-11-09T00:00:00"/>
    <x v="56"/>
    <x v="368"/>
    <x v="0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02-11T00:00:00"/>
    <x v="26"/>
    <x v="26"/>
    <x v="1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6"/>
  </r>
  <r>
    <n v="9084"/>
    <s v="CA-2015-104038"/>
    <d v="2015-06-02T00:00:00"/>
    <x v="66"/>
    <x v="755"/>
    <x v="2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d v="2015-06-02T00:00:00"/>
    <x v="66"/>
    <x v="755"/>
    <x v="2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"/>
    <n v="5"/>
    <n v="0"/>
    <n v="13.455"/>
  </r>
  <r>
    <n v="9086"/>
    <s v="CA-2016-126102"/>
    <d v="2016-10-09T00:00:00"/>
    <x v="6"/>
    <x v="384"/>
    <x v="0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d v="2018-02-09T00:00:00"/>
    <x v="25"/>
    <x v="347"/>
    <x v="1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d v="2018-02-09T00:00:00"/>
    <x v="25"/>
    <x v="347"/>
    <x v="1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d v="2016-03-12T00:00:00"/>
    <x v="9"/>
    <x v="426"/>
    <x v="1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d v="2017-05-09T00:00:00"/>
    <x v="17"/>
    <x v="194"/>
    <x v="0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d v="2018-01-10T00:00:00"/>
    <x v="31"/>
    <x v="354"/>
    <x v="2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d v="2017-04-06T00:00:00"/>
    <x v="13"/>
    <x v="338"/>
    <x v="0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"/>
    <n v="3"/>
    <n v="0.2"/>
    <n v="5.4432"/>
  </r>
  <r>
    <n v="9093"/>
    <s v="CA-2015-162950"/>
    <d v="2017-04-06T00:00:00"/>
    <x v="13"/>
    <x v="338"/>
    <x v="0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d v="2015-01-06T00:00:00"/>
    <x v="8"/>
    <x v="483"/>
    <x v="1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d v="2015-01-06T00:00:00"/>
    <x v="8"/>
    <x v="483"/>
    <x v="1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d v="2015-01-06T00:00:00"/>
    <x v="8"/>
    <x v="483"/>
    <x v="1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x v="8"/>
    <x v="483"/>
    <x v="1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12-04T00:00:00"/>
    <x v="29"/>
    <x v="125"/>
    <x v="1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"/>
    <n v="5"/>
    <n v="0"/>
    <n v="15.552"/>
  </r>
  <r>
    <n v="9099"/>
    <s v="CA-2017-152933"/>
    <d v="2017-12-10T00:00:00"/>
    <x v="53"/>
    <x v="342"/>
    <x v="1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d v="2017-12-10T00:00:00"/>
    <x v="53"/>
    <x v="342"/>
    <x v="1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d v="2017-12-10T00:00:00"/>
    <x v="53"/>
    <x v="342"/>
    <x v="1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d v="2015-07-11T00:00:00"/>
    <x v="43"/>
    <x v="75"/>
    <x v="1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d v="2017-01-05T00:00:00"/>
    <x v="12"/>
    <x v="270"/>
    <x v="2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d v="2017-01-05T00:00:00"/>
    <x v="12"/>
    <x v="270"/>
    <x v="2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d v="2017-01-05T00:00:00"/>
    <x v="12"/>
    <x v="270"/>
    <x v="2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d v="2015-01-10T00:00:00"/>
    <x v="8"/>
    <x v="279"/>
    <x v="2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5-01-10T00:00:00"/>
    <x v="8"/>
    <x v="279"/>
    <x v="2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d v="2015-01-10T00:00:00"/>
    <x v="8"/>
    <x v="279"/>
    <x v="2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d v="2015-01-10T00:00:00"/>
    <x v="8"/>
    <x v="279"/>
    <x v="2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d v="2016-07-02T00:00:00"/>
    <x v="46"/>
    <x v="667"/>
    <x v="0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8-07-01T00:00:00"/>
    <x v="14"/>
    <x v="756"/>
    <x v="0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d v="2018-07-01T00:00:00"/>
    <x v="14"/>
    <x v="756"/>
    <x v="0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d v="2018-07-01T00:00:00"/>
    <x v="14"/>
    <x v="756"/>
    <x v="0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d v="2018-07-01T00:00:00"/>
    <x v="14"/>
    <x v="756"/>
    <x v="0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d v="2016-06-06T00:00:00"/>
    <x v="21"/>
    <x v="584"/>
    <x v="1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x v="21"/>
    <x v="584"/>
    <x v="1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d v="2018-06-03T00:00:00"/>
    <x v="41"/>
    <x v="677"/>
    <x v="0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d v="2018-12-11T00:00:00"/>
    <x v="51"/>
    <x v="599"/>
    <x v="3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d v="2018-02-11T00:00:00"/>
    <x v="25"/>
    <x v="38"/>
    <x v="0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d v="2017-06-08T00:00:00"/>
    <x v="22"/>
    <x v="351"/>
    <x v="0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d v="2017-06-08T00:00:00"/>
    <x v="22"/>
    <x v="351"/>
    <x v="0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d v="2017-04-11T00:00:00"/>
    <x v="13"/>
    <x v="219"/>
    <x v="1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9-01-05T00:00:00"/>
    <x v="38"/>
    <x v="101"/>
    <x v="1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d v="2017-04-09T00:00:00"/>
    <x v="13"/>
    <x v="97"/>
    <x v="2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d v="2017-12-03T00:00:00"/>
    <x v="53"/>
    <x v="373"/>
    <x v="0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d v="2017-12-03T00:00:00"/>
    <x v="53"/>
    <x v="373"/>
    <x v="0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d v="2019-04-05T00:00:00"/>
    <x v="32"/>
    <x v="101"/>
    <x v="1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9-04-05T00:00:00"/>
    <x v="32"/>
    <x v="101"/>
    <x v="1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d v="2017-07-08T00:00:00"/>
    <x v="34"/>
    <x v="122"/>
    <x v="1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12-04T00:00:00"/>
    <x v="1"/>
    <x v="201"/>
    <x v="1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d v="2016-12-04T00:00:00"/>
    <x v="1"/>
    <x v="201"/>
    <x v="1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d v="2016-12-04T00:00:00"/>
    <x v="1"/>
    <x v="201"/>
    <x v="1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x v="64"/>
    <x v="504"/>
    <x v="1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d v="2014-02-02T00:00:00"/>
    <x v="64"/>
    <x v="504"/>
    <x v="1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d v="2014-02-09T00:00:00"/>
    <x v="64"/>
    <x v="757"/>
    <x v="1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d v="2019-06-09T00:00:00"/>
    <x v="60"/>
    <x v="363"/>
    <x v="0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d v="2016-05-09T00:00:00"/>
    <x v="5"/>
    <x v="59"/>
    <x v="2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d v="2018-08-05T00:00:00"/>
    <x v="61"/>
    <x v="329"/>
    <x v="1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d v="2018-08-05T00:00:00"/>
    <x v="61"/>
    <x v="329"/>
    <x v="1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d v="2018-08-05T00:00:00"/>
    <x v="61"/>
    <x v="329"/>
    <x v="1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d v="2016-08-09T00:00:00"/>
    <x v="0"/>
    <x v="384"/>
    <x v="1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d v="2017-11-01T00:00:00"/>
    <x v="56"/>
    <x v="309"/>
    <x v="1"/>
    <s v="CB-12535"/>
    <s v="Claudia Bergmann"/>
    <s v="Corporate"/>
    <s v="United States"/>
    <s v="Burlington"/>
    <x v="42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d v="2017-11-01T00:00:00"/>
    <x v="56"/>
    <x v="309"/>
    <x v="1"/>
    <s v="CB-12535"/>
    <s v="Claudia Bergmann"/>
    <s v="Corporate"/>
    <s v="United States"/>
    <s v="Burlington"/>
    <x v="42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d v="2017-11-01T00:00:00"/>
    <x v="56"/>
    <x v="309"/>
    <x v="1"/>
    <s v="CB-12535"/>
    <s v="Claudia Bergmann"/>
    <s v="Corporate"/>
    <s v="United States"/>
    <s v="Burlington"/>
    <x v="42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d v="2014-01-06T00:00:00"/>
    <x v="45"/>
    <x v="96"/>
    <x v="1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1-06T00:00:00"/>
    <x v="45"/>
    <x v="96"/>
    <x v="1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d v="2016-12-09T00:00:00"/>
    <x v="1"/>
    <x v="97"/>
    <x v="0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d v="2016-12-09T00:00:00"/>
    <x v="1"/>
    <x v="97"/>
    <x v="0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d v="2016-12-09T00:00:00"/>
    <x v="1"/>
    <x v="97"/>
    <x v="0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d v="2016-01-08T00:00:00"/>
    <x v="36"/>
    <x v="53"/>
    <x v="0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d v="2015-11-01T00:00:00"/>
    <x v="2"/>
    <x v="493"/>
    <x v="1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4-08T00:00:00"/>
    <x v="55"/>
    <x v="294"/>
    <x v="1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d v="2014-04-08T00:00:00"/>
    <x v="55"/>
    <x v="294"/>
    <x v="1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4-08T00:00:00"/>
    <x v="55"/>
    <x v="294"/>
    <x v="1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9-08T00:00:00"/>
    <x v="10"/>
    <x v="482"/>
    <x v="1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d v="2016-09-08T00:00:00"/>
    <x v="10"/>
    <x v="482"/>
    <x v="1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d v="2016-08-12T00:00:00"/>
    <x v="0"/>
    <x v="126"/>
    <x v="1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d v="2016-08-12T00:00:00"/>
    <x v="0"/>
    <x v="126"/>
    <x v="1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8-06T00:00:00"/>
    <x v="19"/>
    <x v="479"/>
    <x v="1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d v="2015-08-06T00:00:00"/>
    <x v="19"/>
    <x v="479"/>
    <x v="1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d v="2017-12-06T00:00:00"/>
    <x v="53"/>
    <x v="501"/>
    <x v="0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d v="2017-12-06T00:00:00"/>
    <x v="53"/>
    <x v="501"/>
    <x v="0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d v="2017-12-06T00:00:00"/>
    <x v="53"/>
    <x v="501"/>
    <x v="0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d v="2017-03-03T00:00:00"/>
    <x v="15"/>
    <x v="330"/>
    <x v="1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7-03-03T00:00:00"/>
    <x v="15"/>
    <x v="330"/>
    <x v="1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01-12T00:00:00"/>
    <x v="36"/>
    <x v="164"/>
    <x v="3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d v="2016-01-12T00:00:00"/>
    <x v="36"/>
    <x v="164"/>
    <x v="3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d v="2016-01-12T00:00:00"/>
    <x v="36"/>
    <x v="164"/>
    <x v="3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d v="2016-01-12T00:00:00"/>
    <x v="36"/>
    <x v="164"/>
    <x v="3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d v="2017-12-06T00:00:00"/>
    <x v="53"/>
    <x v="501"/>
    <x v="0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d v="2017-12-06T00:00:00"/>
    <x v="53"/>
    <x v="501"/>
    <x v="0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7-07-03T00:00:00"/>
    <x v="34"/>
    <x v="211"/>
    <x v="1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d v="2017-02-11T00:00:00"/>
    <x v="26"/>
    <x v="26"/>
    <x v="1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d v="2017-02-11T00:00:00"/>
    <x v="26"/>
    <x v="26"/>
    <x v="1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d v="2017-07-08T00:00:00"/>
    <x v="34"/>
    <x v="275"/>
    <x v="1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d v="2016-09-08T00:00:00"/>
    <x v="10"/>
    <x v="364"/>
    <x v="1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d v="2016-09-08T00:00:00"/>
    <x v="10"/>
    <x v="364"/>
    <x v="1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d v="2016-09-08T00:00:00"/>
    <x v="10"/>
    <x v="364"/>
    <x v="1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6-09-08T00:00:00"/>
    <x v="10"/>
    <x v="364"/>
    <x v="1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d v="2016-09-08T00:00:00"/>
    <x v="10"/>
    <x v="364"/>
    <x v="1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d v="2015-02-11T00:00:00"/>
    <x v="39"/>
    <x v="428"/>
    <x v="1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d v="2015-02-11T00:00:00"/>
    <x v="39"/>
    <x v="428"/>
    <x v="1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d v="2016-06-11T00:00:00"/>
    <x v="21"/>
    <x v="429"/>
    <x v="1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d v="2016-06-11T00:00:00"/>
    <x v="21"/>
    <x v="429"/>
    <x v="1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d v="2014-10-05T00:00:00"/>
    <x v="65"/>
    <x v="8"/>
    <x v="1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10-05T00:00:00"/>
    <x v="65"/>
    <x v="8"/>
    <x v="1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d v="2014-10-05T00:00:00"/>
    <x v="65"/>
    <x v="8"/>
    <x v="1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10-05T00:00:00"/>
    <x v="65"/>
    <x v="8"/>
    <x v="1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d v="2017-05-10T00:00:00"/>
    <x v="17"/>
    <x v="161"/>
    <x v="2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d v="2017-05-10T00:00:00"/>
    <x v="17"/>
    <x v="161"/>
    <x v="2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8-06-10T00:00:00"/>
    <x v="41"/>
    <x v="102"/>
    <x v="1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d v="2018-06-10T00:00:00"/>
    <x v="41"/>
    <x v="102"/>
    <x v="1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d v="2016-01-12T00:00:00"/>
    <x v="36"/>
    <x v="314"/>
    <x v="1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d v="2017-09-04T00:00:00"/>
    <x v="27"/>
    <x v="162"/>
    <x v="3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d v="2017-09-04T00:00:00"/>
    <x v="27"/>
    <x v="162"/>
    <x v="3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d v="2017-03-08T00:00:00"/>
    <x v="15"/>
    <x v="333"/>
    <x v="1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d v="2017-03-08T00:00:00"/>
    <x v="15"/>
    <x v="351"/>
    <x v="0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d v="2017-11-12T00:00:00"/>
    <x v="56"/>
    <x v="86"/>
    <x v="0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1-12T00:00:00"/>
    <x v="56"/>
    <x v="86"/>
    <x v="0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6-02-03T00:00:00"/>
    <x v="28"/>
    <x v="682"/>
    <x v="1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08-12T00:00:00"/>
    <x v="47"/>
    <x v="219"/>
    <x v="1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d v="2014-08-12T00:00:00"/>
    <x v="47"/>
    <x v="219"/>
    <x v="1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d v="2019-06-09T00:00:00"/>
    <x v="60"/>
    <x v="363"/>
    <x v="2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7-09-11T00:00:00"/>
    <x v="27"/>
    <x v="381"/>
    <x v="1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"/>
    <n v="5"/>
    <n v="0"/>
    <n v="15.552"/>
  </r>
  <r>
    <n v="9217"/>
    <s v="CA-2017-103765"/>
    <d v="2018-12-11T00:00:00"/>
    <x v="51"/>
    <x v="411"/>
    <x v="1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d v="2018-02-11T00:00:00"/>
    <x v="25"/>
    <x v="218"/>
    <x v="2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6-04-08T00:00:00"/>
    <x v="24"/>
    <x v="466"/>
    <x v="1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d v="2016-04-08T00:00:00"/>
    <x v="24"/>
    <x v="466"/>
    <x v="1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d v="2018-01-10T00:00:00"/>
    <x v="31"/>
    <x v="406"/>
    <x v="2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8-01-10T00:00:00"/>
    <x v="31"/>
    <x v="406"/>
    <x v="2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d v="2018-01-10T00:00:00"/>
    <x v="31"/>
    <x v="406"/>
    <x v="2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d v="2017-04-11T00:00:00"/>
    <x v="13"/>
    <x v="240"/>
    <x v="3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d v="2017-04-11T00:00:00"/>
    <x v="13"/>
    <x v="240"/>
    <x v="3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d v="2017-04-11T00:00:00"/>
    <x v="13"/>
    <x v="240"/>
    <x v="3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d v="2017-04-11T00:00:00"/>
    <x v="13"/>
    <x v="240"/>
    <x v="3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d v="2018-07-03T00:00:00"/>
    <x v="14"/>
    <x v="424"/>
    <x v="1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d v="2014-03-11T00:00:00"/>
    <x v="52"/>
    <x v="686"/>
    <x v="3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8-11-07T00:00:00"/>
    <x v="37"/>
    <x v="209"/>
    <x v="2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d v="2018-11-07T00:00:00"/>
    <x v="37"/>
    <x v="209"/>
    <x v="2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d v="2016-03-12T00:00:00"/>
    <x v="9"/>
    <x v="73"/>
    <x v="1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d v="2016-02-09T00:00:00"/>
    <x v="28"/>
    <x v="379"/>
    <x v="1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d v="2017-11-02T00:00:00"/>
    <x v="56"/>
    <x v="434"/>
    <x v="2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d v="2019-03-10T00:00:00"/>
    <x v="58"/>
    <x v="6"/>
    <x v="1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d v="2019-03-10T00:00:00"/>
    <x v="58"/>
    <x v="6"/>
    <x v="1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d v="2019-03-10T00:00:00"/>
    <x v="58"/>
    <x v="6"/>
    <x v="1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d v="2014-09-07T00:00:00"/>
    <x v="3"/>
    <x v="558"/>
    <x v="1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d v="2014-09-07T00:00:00"/>
    <x v="3"/>
    <x v="558"/>
    <x v="1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x v="3"/>
    <x v="558"/>
    <x v="1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d v="2014-09-07T00:00:00"/>
    <x v="3"/>
    <x v="558"/>
    <x v="1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"/>
    <n v="5"/>
    <n v="0"/>
    <n v="15.552"/>
  </r>
  <r>
    <n v="9247"/>
    <s v="CA-2017-130106"/>
    <d v="2018-10-05T00:00:00"/>
    <x v="42"/>
    <x v="329"/>
    <x v="1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d v="2018-10-05T00:00:00"/>
    <x v="42"/>
    <x v="329"/>
    <x v="1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8"/>
  </r>
  <r>
    <n v="9249"/>
    <s v="CA-2016-127761"/>
    <d v="2016-10-11T00:00:00"/>
    <x v="6"/>
    <x v="6"/>
    <x v="1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d v="2016-10-11T00:00:00"/>
    <x v="6"/>
    <x v="6"/>
    <x v="1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d v="2016-02-12T00:00:00"/>
    <x v="28"/>
    <x v="118"/>
    <x v="1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2-03T00:00:00"/>
    <x v="26"/>
    <x v="388"/>
    <x v="1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d v="2018-11-09T00:00:00"/>
    <x v="37"/>
    <x v="348"/>
    <x v="0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d v="2018-11-09T00:00:00"/>
    <x v="37"/>
    <x v="348"/>
    <x v="0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d v="2014-11-02T00:00:00"/>
    <x v="7"/>
    <x v="709"/>
    <x v="0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d v="2017-11-11T00:00:00"/>
    <x v="56"/>
    <x v="381"/>
    <x v="0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2-09T00:00:00"/>
    <x v="26"/>
    <x v="115"/>
    <x v="3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d v="2015-09-10T00:00:00"/>
    <x v="50"/>
    <x v="21"/>
    <x v="1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d v="2015-09-10T00:00:00"/>
    <x v="50"/>
    <x v="21"/>
    <x v="1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d v="2018-12-11T00:00:00"/>
    <x v="51"/>
    <x v="10"/>
    <x v="1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d v="2018-12-11T00:00:00"/>
    <x v="51"/>
    <x v="10"/>
    <x v="1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d v="2014-08-02T00:00:00"/>
    <x v="47"/>
    <x v="504"/>
    <x v="2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7-01-09T00:00:00"/>
    <x v="12"/>
    <x v="137"/>
    <x v="3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d v="2017-01-09T00:00:00"/>
    <x v="12"/>
    <x v="137"/>
    <x v="3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8-09-08T00:00:00"/>
    <x v="48"/>
    <x v="284"/>
    <x v="1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8-09-08T00:00:00"/>
    <x v="48"/>
    <x v="284"/>
    <x v="1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d v="2016-12-05T00:00:00"/>
    <x v="1"/>
    <x v="382"/>
    <x v="1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d v="2016-12-05T00:00:00"/>
    <x v="1"/>
    <x v="382"/>
    <x v="1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2-09T00:00:00"/>
    <x v="26"/>
    <x v="12"/>
    <x v="1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x v="65"/>
    <x v="175"/>
    <x v="3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d v="2018-02-05T00:00:00"/>
    <x v="25"/>
    <x v="567"/>
    <x v="0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d v="2018-02-05T00:00:00"/>
    <x v="25"/>
    <x v="567"/>
    <x v="0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01-12T00:00:00"/>
    <x v="12"/>
    <x v="24"/>
    <x v="1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d v="2017-01-12T00:00:00"/>
    <x v="12"/>
    <x v="24"/>
    <x v="1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x v="12"/>
    <x v="24"/>
    <x v="1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d v="2017-08-09T00:00:00"/>
    <x v="20"/>
    <x v="202"/>
    <x v="1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11-09T00:00:00"/>
    <x v="56"/>
    <x v="17"/>
    <x v="1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d v="2018-06-12T00:00:00"/>
    <x v="41"/>
    <x v="396"/>
    <x v="1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2-09T00:00:00"/>
    <x v="26"/>
    <x v="108"/>
    <x v="0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4"/>
  </r>
  <r>
    <n v="9285"/>
    <s v="CA-2014-161032"/>
    <d v="2015-06-11T00:00:00"/>
    <x v="66"/>
    <x v="556"/>
    <x v="1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d v="2016-09-11T00:00:00"/>
    <x v="10"/>
    <x v="305"/>
    <x v="2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d v="2018-07-06T00:00:00"/>
    <x v="14"/>
    <x v="304"/>
    <x v="1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d v="2018-07-06T00:00:00"/>
    <x v="14"/>
    <x v="304"/>
    <x v="1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d v="2019-06-11T00:00:00"/>
    <x v="60"/>
    <x v="90"/>
    <x v="2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d v="2015-11-04T00:00:00"/>
    <x v="2"/>
    <x v="246"/>
    <x v="0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7"/>
  </r>
  <r>
    <n v="9291"/>
    <s v="CA-2014-163650"/>
    <d v="2015-11-09T00:00:00"/>
    <x v="2"/>
    <x v="56"/>
    <x v="2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d v="2015-11-09T00:00:00"/>
    <x v="2"/>
    <x v="56"/>
    <x v="2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d v="2017-02-03T00:00:00"/>
    <x v="26"/>
    <x v="187"/>
    <x v="3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d v="2018-05-11T00:00:00"/>
    <x v="35"/>
    <x v="341"/>
    <x v="0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9-04-05T00:00:00"/>
    <x v="32"/>
    <x v="101"/>
    <x v="1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d v="2019-04-05T00:00:00"/>
    <x v="32"/>
    <x v="101"/>
    <x v="1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d v="2016-06-04T00:00:00"/>
    <x v="21"/>
    <x v="23"/>
    <x v="0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d v="2016-07-09T00:00:00"/>
    <x v="46"/>
    <x v="384"/>
    <x v="1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6-01-03T00:00:00"/>
    <x v="36"/>
    <x v="441"/>
    <x v="1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d v="2016-01-03T00:00:00"/>
    <x v="36"/>
    <x v="441"/>
    <x v="1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d v="2016-01-03T00:00:00"/>
    <x v="36"/>
    <x v="441"/>
    <x v="1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6-01-03T00:00:00"/>
    <x v="36"/>
    <x v="441"/>
    <x v="1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8-02-08T00:00:00"/>
    <x v="25"/>
    <x v="498"/>
    <x v="1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d v="2017-06-03T00:00:00"/>
    <x v="22"/>
    <x v="211"/>
    <x v="1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d v="2017-06-03T00:00:00"/>
    <x v="22"/>
    <x v="211"/>
    <x v="1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d v="2015-11-11T00:00:00"/>
    <x v="2"/>
    <x v="556"/>
    <x v="3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x v="2"/>
    <x v="556"/>
    <x v="3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d v="2016-05-04T00:00:00"/>
    <x v="5"/>
    <x v="261"/>
    <x v="1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d v="2016-05-04T00:00:00"/>
    <x v="5"/>
    <x v="261"/>
    <x v="1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d v="2018-09-02T00:00:00"/>
    <x v="48"/>
    <x v="758"/>
    <x v="1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d v="2018-08-07T00:00:00"/>
    <x v="61"/>
    <x v="227"/>
    <x v="1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8-08-07T00:00:00"/>
    <x v="61"/>
    <x v="227"/>
    <x v="1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8-08-07T00:00:00"/>
    <x v="61"/>
    <x v="227"/>
    <x v="1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d v="2016-04-11T00:00:00"/>
    <x v="24"/>
    <x v="245"/>
    <x v="1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d v="2016-04-11T00:00:00"/>
    <x v="24"/>
    <x v="245"/>
    <x v="1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d v="2018-11-09T00:00:00"/>
    <x v="37"/>
    <x v="252"/>
    <x v="1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d v="2018-11-09T00:00:00"/>
    <x v="37"/>
    <x v="252"/>
    <x v="1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d v="2018-11-09T00:00:00"/>
    <x v="37"/>
    <x v="252"/>
    <x v="1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d v="2017-07-09T00:00:00"/>
    <x v="34"/>
    <x v="40"/>
    <x v="2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7-09T00:00:00"/>
    <x v="34"/>
    <x v="40"/>
    <x v="2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d v="2017-07-09T00:00:00"/>
    <x v="34"/>
    <x v="40"/>
    <x v="2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7-04-11T00:00:00"/>
    <x v="13"/>
    <x v="26"/>
    <x v="2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x v="49"/>
    <x v="365"/>
    <x v="1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8-05-09T00:00:00"/>
    <x v="35"/>
    <x v="413"/>
    <x v="1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d v="2017-11-09T00:00:00"/>
    <x v="56"/>
    <x v="368"/>
    <x v="0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11-09T00:00:00"/>
    <x v="56"/>
    <x v="368"/>
    <x v="0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d v="2017-01-05T00:00:00"/>
    <x v="12"/>
    <x v="178"/>
    <x v="2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d v="2017-01-05T00:00:00"/>
    <x v="12"/>
    <x v="178"/>
    <x v="2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d v="2018-04-09T00:00:00"/>
    <x v="11"/>
    <x v="257"/>
    <x v="1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5-07-10T00:00:00"/>
    <x v="43"/>
    <x v="492"/>
    <x v="0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d v="2015-07-10T00:00:00"/>
    <x v="43"/>
    <x v="492"/>
    <x v="0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d v="2015-07-10T00:00:00"/>
    <x v="43"/>
    <x v="492"/>
    <x v="0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5-07-10T00:00:00"/>
    <x v="43"/>
    <x v="492"/>
    <x v="0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d v="2015-07-10T00:00:00"/>
    <x v="43"/>
    <x v="492"/>
    <x v="0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d v="2017-01-03T00:00:00"/>
    <x v="12"/>
    <x v="538"/>
    <x v="1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d v="2018-05-02T00:00:00"/>
    <x v="35"/>
    <x v="640"/>
    <x v="2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d v="2018-05-02T00:00:00"/>
    <x v="35"/>
    <x v="640"/>
    <x v="2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8-05-02T00:00:00"/>
    <x v="35"/>
    <x v="640"/>
    <x v="2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d v="2018-05-02T00:00:00"/>
    <x v="35"/>
    <x v="640"/>
    <x v="2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d v="2018-05-02T00:00:00"/>
    <x v="35"/>
    <x v="640"/>
    <x v="2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d v="2017-10-12T00:00:00"/>
    <x v="16"/>
    <x v="374"/>
    <x v="1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d v="2017-10-12T00:00:00"/>
    <x v="16"/>
    <x v="374"/>
    <x v="1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d v="2017-11-09T00:00:00"/>
    <x v="56"/>
    <x v="17"/>
    <x v="1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d v="2017-11-09T00:00:00"/>
    <x v="56"/>
    <x v="17"/>
    <x v="1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d v="2018-12-09T00:00:00"/>
    <x v="51"/>
    <x v="221"/>
    <x v="2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d v="2018-12-09T00:00:00"/>
    <x v="51"/>
    <x v="221"/>
    <x v="2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d v="2015-01-12T00:00:00"/>
    <x v="8"/>
    <x v="519"/>
    <x v="1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01-12T00:00:00"/>
    <x v="8"/>
    <x v="519"/>
    <x v="1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01-12T00:00:00"/>
    <x v="8"/>
    <x v="519"/>
    <x v="1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d v="2018-01-01T00:00:00"/>
    <x v="31"/>
    <x v="103"/>
    <x v="0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d v="2018-01-01T00:00:00"/>
    <x v="31"/>
    <x v="103"/>
    <x v="0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d v="2018-01-01T00:00:00"/>
    <x v="31"/>
    <x v="103"/>
    <x v="0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d v="2018-01-01T00:00:00"/>
    <x v="31"/>
    <x v="103"/>
    <x v="0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8-09-03T00:00:00"/>
    <x v="48"/>
    <x v="167"/>
    <x v="1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8-09-03T00:00:00"/>
    <x v="48"/>
    <x v="167"/>
    <x v="1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d v="2018-09-03T00:00:00"/>
    <x v="48"/>
    <x v="167"/>
    <x v="1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d v="2018-09-03T00:00:00"/>
    <x v="48"/>
    <x v="167"/>
    <x v="1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d v="2015-10-08T00:00:00"/>
    <x v="44"/>
    <x v="674"/>
    <x v="2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d v="2014-08-06T00:00:00"/>
    <x v="47"/>
    <x v="177"/>
    <x v="1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d v="2014-08-06T00:00:00"/>
    <x v="47"/>
    <x v="177"/>
    <x v="1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d v="2016-07-04T00:00:00"/>
    <x v="46"/>
    <x v="261"/>
    <x v="2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d v="2017-07-11T00:00:00"/>
    <x v="34"/>
    <x v="534"/>
    <x v="0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d v="2017-05-05T00:00:00"/>
    <x v="17"/>
    <x v="561"/>
    <x v="2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d v="2017-05-05T00:00:00"/>
    <x v="17"/>
    <x v="561"/>
    <x v="2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d v="2017-05-05T00:00:00"/>
    <x v="17"/>
    <x v="561"/>
    <x v="2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d v="2017-07-05T00:00:00"/>
    <x v="34"/>
    <x v="189"/>
    <x v="1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x v="5"/>
    <x v="95"/>
    <x v="1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d v="2016-02-12T00:00:00"/>
    <x v="28"/>
    <x v="73"/>
    <x v="0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9-01-12T00:00:00"/>
    <x v="38"/>
    <x v="150"/>
    <x v="1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d v="2018-05-12T00:00:00"/>
    <x v="35"/>
    <x v="84"/>
    <x v="1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d v="2016-10-05T00:00:00"/>
    <x v="6"/>
    <x v="440"/>
    <x v="1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5-11-12T00:00:00"/>
    <x v="2"/>
    <x v="476"/>
    <x v="0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d v="2015-11-12T00:00:00"/>
    <x v="2"/>
    <x v="476"/>
    <x v="0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d v="2015-11-12T00:00:00"/>
    <x v="2"/>
    <x v="476"/>
    <x v="0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d v="2015-11-12T00:00:00"/>
    <x v="2"/>
    <x v="476"/>
    <x v="0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5-11-12T00:00:00"/>
    <x v="2"/>
    <x v="476"/>
    <x v="0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d v="2017-11-08T00:00:00"/>
    <x v="56"/>
    <x v="232"/>
    <x v="1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d v="2019-03-08T00:00:00"/>
    <x v="58"/>
    <x v="759"/>
    <x v="1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d v="2018-07-01T00:00:00"/>
    <x v="14"/>
    <x v="166"/>
    <x v="1"/>
    <s v="RM-19375"/>
    <s v="Raymond Messe"/>
    <s v="Consumer"/>
    <s v="United States"/>
    <s v="Burlington"/>
    <x v="42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d v="2018-07-01T00:00:00"/>
    <x v="14"/>
    <x v="166"/>
    <x v="1"/>
    <s v="RM-19375"/>
    <s v="Raymond Messe"/>
    <s v="Consumer"/>
    <s v="United States"/>
    <s v="Burlington"/>
    <x v="42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d v="2018-07-01T00:00:00"/>
    <x v="14"/>
    <x v="166"/>
    <x v="1"/>
    <s v="RM-19375"/>
    <s v="Raymond Messe"/>
    <s v="Consumer"/>
    <s v="United States"/>
    <s v="Burlington"/>
    <x v="42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d v="2018-07-01T00:00:00"/>
    <x v="14"/>
    <x v="166"/>
    <x v="1"/>
    <s v="RM-19375"/>
    <s v="Raymond Messe"/>
    <s v="Consumer"/>
    <s v="United States"/>
    <s v="Burlington"/>
    <x v="42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d v="2016-07-06T00:00:00"/>
    <x v="46"/>
    <x v="584"/>
    <x v="1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d v="2018-01-03T00:00:00"/>
    <x v="31"/>
    <x v="606"/>
    <x v="2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d v="2017-01-10T00:00:00"/>
    <x v="12"/>
    <x v="133"/>
    <x v="3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5-08-09T00:00:00"/>
    <x v="19"/>
    <x v="143"/>
    <x v="2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18"/>
    <x v="355"/>
    <x v="1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d v="2016-04-09T00:00:00"/>
    <x v="24"/>
    <x v="14"/>
    <x v="1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5-12-06T00:00:00"/>
    <x v="49"/>
    <x v="180"/>
    <x v="1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d v="2016-12-08T00:00:00"/>
    <x v="1"/>
    <x v="463"/>
    <x v="0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12-08T00:00:00"/>
    <x v="1"/>
    <x v="463"/>
    <x v="0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d v="2018-01-04T00:00:00"/>
    <x v="31"/>
    <x v="114"/>
    <x v="1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d v="2015-02-03T00:00:00"/>
    <x v="39"/>
    <x v="491"/>
    <x v="2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d v="2015-02-03T00:00:00"/>
    <x v="39"/>
    <x v="491"/>
    <x v="2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d v="2018-10-09T00:00:00"/>
    <x v="42"/>
    <x v="516"/>
    <x v="0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d v="2018-10-09T00:00:00"/>
    <x v="42"/>
    <x v="516"/>
    <x v="0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d v="2017-10-12T00:00:00"/>
    <x v="16"/>
    <x v="104"/>
    <x v="2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d v="2017-10-12T00:00:00"/>
    <x v="16"/>
    <x v="104"/>
    <x v="2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10-03T00:00:00"/>
    <x v="6"/>
    <x v="187"/>
    <x v="0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d v="2017-03-01T00:00:00"/>
    <x v="15"/>
    <x v="563"/>
    <x v="2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8-02-09T00:00:00"/>
    <x v="25"/>
    <x v="17"/>
    <x v="2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d v="2016-06-10T00:00:00"/>
    <x v="21"/>
    <x v="721"/>
    <x v="1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d v="2016-06-10T00:00:00"/>
    <x v="21"/>
    <x v="721"/>
    <x v="1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d v="2016-06-10T00:00:00"/>
    <x v="21"/>
    <x v="721"/>
    <x v="1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d v="2016-03-10T00:00:00"/>
    <x v="9"/>
    <x v="739"/>
    <x v="1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"/>
    <n v="2"/>
    <n v="0.2"/>
    <n v="3.6288"/>
  </r>
  <r>
    <n v="9419"/>
    <s v="CA-2014-148285"/>
    <d v="2016-03-10T00:00:00"/>
    <x v="9"/>
    <x v="739"/>
    <x v="1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d v="2017-02-10T00:00:00"/>
    <x v="26"/>
    <x v="671"/>
    <x v="0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d v="2017-02-10T00:00:00"/>
    <x v="26"/>
    <x v="671"/>
    <x v="0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d v="2015-11-07T00:00:00"/>
    <x v="2"/>
    <x v="136"/>
    <x v="1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d v="2015-11-07T00:00:00"/>
    <x v="2"/>
    <x v="136"/>
    <x v="1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d v="2015-11-07T00:00:00"/>
    <x v="2"/>
    <x v="136"/>
    <x v="1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5-11-07T00:00:00"/>
    <x v="2"/>
    <x v="136"/>
    <x v="1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d v="2014-12-09T00:00:00"/>
    <x v="29"/>
    <x v="93"/>
    <x v="0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d v="2017-03-09T00:00:00"/>
    <x v="15"/>
    <x v="194"/>
    <x v="1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d v="2016-03-11T00:00:00"/>
    <x v="9"/>
    <x v="34"/>
    <x v="1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d v="2014-11-05T00:00:00"/>
    <x v="7"/>
    <x v="199"/>
    <x v="1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d v="2017-04-08T00:00:00"/>
    <x v="13"/>
    <x v="160"/>
    <x v="1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d v="2017-04-08T00:00:00"/>
    <x v="13"/>
    <x v="160"/>
    <x v="1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d v="2016-07-06T00:00:00"/>
    <x v="46"/>
    <x v="163"/>
    <x v="3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6-05-08T00:00:00"/>
    <x v="5"/>
    <x v="268"/>
    <x v="1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d v="2016-05-08T00:00:00"/>
    <x v="5"/>
    <x v="268"/>
    <x v="1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d v="2016-05-08T00:00:00"/>
    <x v="5"/>
    <x v="268"/>
    <x v="1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"/>
    <n v="3"/>
    <n v="0.2"/>
    <n v="1.1556"/>
  </r>
  <r>
    <n v="9436"/>
    <s v="CA-2015-119627"/>
    <d v="2016-05-08T00:00:00"/>
    <x v="5"/>
    <x v="268"/>
    <x v="1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d v="2017-01-09T00:00:00"/>
    <x v="12"/>
    <x v="137"/>
    <x v="3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9-02-05T00:00:00"/>
    <x v="33"/>
    <x v="705"/>
    <x v="1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d v="2019-07-07T00:00:00"/>
    <x v="62"/>
    <x v="463"/>
    <x v="1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d v="2014-12-10T00:00:00"/>
    <x v="29"/>
    <x v="691"/>
    <x v="1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6-01-05T00:00:00"/>
    <x v="36"/>
    <x v="244"/>
    <x v="1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d v="2016-05-12T00:00:00"/>
    <x v="5"/>
    <x v="73"/>
    <x v="0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d v="2017-07-04T00:00:00"/>
    <x v="34"/>
    <x v="322"/>
    <x v="1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d v="2017-07-04T00:00:00"/>
    <x v="34"/>
    <x v="322"/>
    <x v="1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d v="2015-01-03T00:00:00"/>
    <x v="8"/>
    <x v="361"/>
    <x v="2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7-05-05T00:00:00"/>
    <x v="17"/>
    <x v="65"/>
    <x v="1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7-10-09T00:00:00"/>
    <x v="16"/>
    <x v="637"/>
    <x v="1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9-03-05T00:00:00"/>
    <x v="58"/>
    <x v="35"/>
    <x v="1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d v="2017-05-09T00:00:00"/>
    <x v="17"/>
    <x v="30"/>
    <x v="1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8-09T00:00:00"/>
    <x v="47"/>
    <x v="160"/>
    <x v="1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x v="15"/>
    <x v="85"/>
    <x v="1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d v="2017-04-09T00:00:00"/>
    <x v="13"/>
    <x v="691"/>
    <x v="1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d v="2017-04-09T00:00:00"/>
    <x v="13"/>
    <x v="691"/>
    <x v="1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d v="2017-04-09T00:00:00"/>
    <x v="13"/>
    <x v="691"/>
    <x v="1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d v="2017-04-09T00:00:00"/>
    <x v="13"/>
    <x v="691"/>
    <x v="1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d v="2017-04-06T00:00:00"/>
    <x v="13"/>
    <x v="85"/>
    <x v="0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d v="2019-03-05T00:00:00"/>
    <x v="58"/>
    <x v="35"/>
    <x v="1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d v="2019-03-05T00:00:00"/>
    <x v="58"/>
    <x v="35"/>
    <x v="1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d v="2014-09-10T00:00:00"/>
    <x v="3"/>
    <x v="109"/>
    <x v="1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d v="2014-09-10T00:00:00"/>
    <x v="3"/>
    <x v="109"/>
    <x v="1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d v="2015-05-11T00:00:00"/>
    <x v="40"/>
    <x v="436"/>
    <x v="0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5-07-10T00:00:00"/>
    <x v="43"/>
    <x v="636"/>
    <x v="1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d v="2019-01-11T00:00:00"/>
    <x v="38"/>
    <x v="411"/>
    <x v="0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6-03-02T00:00:00"/>
    <x v="9"/>
    <x v="760"/>
    <x v="2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d v="2015-09-12T00:00:00"/>
    <x v="50"/>
    <x v="164"/>
    <x v="1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d v="2017-07-11T00:00:00"/>
    <x v="34"/>
    <x v="43"/>
    <x v="1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d v="2017-05-11T00:00:00"/>
    <x v="17"/>
    <x v="155"/>
    <x v="0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d v="2017-07-05T00:00:00"/>
    <x v="34"/>
    <x v="483"/>
    <x v="0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7-07-05T00:00:00"/>
    <x v="34"/>
    <x v="483"/>
    <x v="0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d v="2017-07-05T00:00:00"/>
    <x v="34"/>
    <x v="483"/>
    <x v="0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7-07-05T00:00:00"/>
    <x v="34"/>
    <x v="483"/>
    <x v="0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d v="2014-07-09T00:00:00"/>
    <x v="59"/>
    <x v="539"/>
    <x v="1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7-09T00:00:00"/>
    <x v="59"/>
    <x v="539"/>
    <x v="1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d v="2014-07-09T00:00:00"/>
    <x v="59"/>
    <x v="539"/>
    <x v="1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d v="2017-06-11T00:00:00"/>
    <x v="22"/>
    <x v="42"/>
    <x v="1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d v="2016-08-06T00:00:00"/>
    <x v="0"/>
    <x v="584"/>
    <x v="0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d v="2015-10-07T00:00:00"/>
    <x v="44"/>
    <x v="564"/>
    <x v="1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d v="2016-02-12T00:00:00"/>
    <x v="28"/>
    <x v="47"/>
    <x v="0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d v="2016-02-12T00:00:00"/>
    <x v="28"/>
    <x v="47"/>
    <x v="0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d v="2017-12-10T00:00:00"/>
    <x v="53"/>
    <x v="301"/>
    <x v="3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d v="2017-11-12T00:00:00"/>
    <x v="56"/>
    <x v="104"/>
    <x v="2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d v="2015-01-10T00:00:00"/>
    <x v="8"/>
    <x v="36"/>
    <x v="2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d v="2016-05-08T00:00:00"/>
    <x v="5"/>
    <x v="268"/>
    <x v="1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d v="2017-03-01T00:00:00"/>
    <x v="15"/>
    <x v="592"/>
    <x v="1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d v="2017-03-01T00:00:00"/>
    <x v="15"/>
    <x v="592"/>
    <x v="1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d v="2017-07-11T00:00:00"/>
    <x v="34"/>
    <x v="152"/>
    <x v="3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d v="2016-03-01T00:00:00"/>
    <x v="9"/>
    <x v="714"/>
    <x v="1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d v="2016-03-01T00:00:00"/>
    <x v="9"/>
    <x v="714"/>
    <x v="1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12-05T00:00:00"/>
    <x v="1"/>
    <x v="270"/>
    <x v="1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d v="2016-12-05T00:00:00"/>
    <x v="1"/>
    <x v="270"/>
    <x v="1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d v="2017-05-11T00:00:00"/>
    <x v="17"/>
    <x v="152"/>
    <x v="2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05-11T00:00:00"/>
    <x v="17"/>
    <x v="152"/>
    <x v="2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05-11T00:00:00"/>
    <x v="17"/>
    <x v="152"/>
    <x v="2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8-02-05T00:00:00"/>
    <x v="25"/>
    <x v="318"/>
    <x v="1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d v="2016-08-11T00:00:00"/>
    <x v="0"/>
    <x v="305"/>
    <x v="1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7-10-04T00:00:00"/>
    <x v="16"/>
    <x v="114"/>
    <x v="1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d v="2017-10-04T00:00:00"/>
    <x v="16"/>
    <x v="114"/>
    <x v="1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7-02-10T00:00:00"/>
    <x v="26"/>
    <x v="260"/>
    <x v="1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7-02-10T00:00:00"/>
    <x v="26"/>
    <x v="260"/>
    <x v="1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5-04T00:00:00"/>
    <x v="23"/>
    <x v="248"/>
    <x v="0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d v="2014-05-04T00:00:00"/>
    <x v="23"/>
    <x v="248"/>
    <x v="0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d v="2014-05-04T00:00:00"/>
    <x v="23"/>
    <x v="248"/>
    <x v="0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d v="2014-05-04T00:00:00"/>
    <x v="23"/>
    <x v="248"/>
    <x v="0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d v="2016-06-08T00:00:00"/>
    <x v="21"/>
    <x v="268"/>
    <x v="1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d v="2015-02-12T00:00:00"/>
    <x v="39"/>
    <x v="98"/>
    <x v="2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d v="2019-06-05T00:00:00"/>
    <x v="60"/>
    <x v="35"/>
    <x v="0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d v="2017-02-10T00:00:00"/>
    <x v="26"/>
    <x v="58"/>
    <x v="1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d v="2015-02-03T00:00:00"/>
    <x v="39"/>
    <x v="54"/>
    <x v="1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d v="2015-05-02T00:00:00"/>
    <x v="40"/>
    <x v="742"/>
    <x v="1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d v="2016-12-08T00:00:00"/>
    <x v="1"/>
    <x v="482"/>
    <x v="0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6-12-08T00:00:00"/>
    <x v="1"/>
    <x v="482"/>
    <x v="0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d v="2016-12-08T00:00:00"/>
    <x v="1"/>
    <x v="482"/>
    <x v="0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d v="2017-08-05T00:00:00"/>
    <x v="20"/>
    <x v="267"/>
    <x v="0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d v="2016-04-02T00:00:00"/>
    <x v="24"/>
    <x v="573"/>
    <x v="1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d v="2015-07-12T00:00:00"/>
    <x v="43"/>
    <x v="164"/>
    <x v="1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d v="2015-07-12T00:00:00"/>
    <x v="43"/>
    <x v="164"/>
    <x v="1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d v="2015-07-12T00:00:00"/>
    <x v="43"/>
    <x v="164"/>
    <x v="1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d v="2017-05-12T00:00:00"/>
    <x v="17"/>
    <x v="559"/>
    <x v="2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d v="2017-05-12T00:00:00"/>
    <x v="17"/>
    <x v="559"/>
    <x v="2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d v="2017-05-12T00:00:00"/>
    <x v="17"/>
    <x v="559"/>
    <x v="2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d v="2017-05-12T00:00:00"/>
    <x v="17"/>
    <x v="559"/>
    <x v="2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d v="2017-05-12T00:00:00"/>
    <x v="17"/>
    <x v="559"/>
    <x v="2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d v="2018-12-03T00:00:00"/>
    <x v="51"/>
    <x v="167"/>
    <x v="3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d v="2017-08-07T00:00:00"/>
    <x v="20"/>
    <x v="128"/>
    <x v="1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d v="2019-02-10T00:00:00"/>
    <x v="33"/>
    <x v="307"/>
    <x v="1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d v="2018-03-10T00:00:00"/>
    <x v="4"/>
    <x v="146"/>
    <x v="1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d v="2018-03-10T00:00:00"/>
    <x v="4"/>
    <x v="146"/>
    <x v="1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d v="2018-03-10T00:00:00"/>
    <x v="4"/>
    <x v="146"/>
    <x v="1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d v="2018-03-10T00:00:00"/>
    <x v="4"/>
    <x v="146"/>
    <x v="1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d v="2017-12-06T00:00:00"/>
    <x v="53"/>
    <x v="501"/>
    <x v="0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d v="2018-01-09T00:00:00"/>
    <x v="31"/>
    <x v="17"/>
    <x v="2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d v="2017-07-09T00:00:00"/>
    <x v="34"/>
    <x v="505"/>
    <x v="2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d v="2017-07-09T00:00:00"/>
    <x v="34"/>
    <x v="505"/>
    <x v="2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11-05T00:00:00"/>
    <x v="2"/>
    <x v="422"/>
    <x v="0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d v="2015-06-08T00:00:00"/>
    <x v="66"/>
    <x v="730"/>
    <x v="1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d v="2015-06-08T00:00:00"/>
    <x v="66"/>
    <x v="730"/>
    <x v="1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d v="2015-06-08T00:00:00"/>
    <x v="66"/>
    <x v="730"/>
    <x v="1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d v="2015-06-08T00:00:00"/>
    <x v="66"/>
    <x v="730"/>
    <x v="1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d v="2016-05-10T00:00:00"/>
    <x v="5"/>
    <x v="666"/>
    <x v="1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6-05-10T00:00:00"/>
    <x v="5"/>
    <x v="666"/>
    <x v="1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d v="2017-06-06T00:00:00"/>
    <x v="22"/>
    <x v="315"/>
    <x v="0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d v="2017-06-06T00:00:00"/>
    <x v="22"/>
    <x v="315"/>
    <x v="0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d v="2017-06-06T00:00:00"/>
    <x v="22"/>
    <x v="315"/>
    <x v="0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d v="2015-03-05T00:00:00"/>
    <x v="30"/>
    <x v="662"/>
    <x v="2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d v="2015-10-11T00:00:00"/>
    <x v="44"/>
    <x v="141"/>
    <x v="1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d v="2017-06-05T00:00:00"/>
    <x v="22"/>
    <x v="65"/>
    <x v="1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7-10-09T00:00:00"/>
    <x v="16"/>
    <x v="17"/>
    <x v="1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d v="2017-04-11T00:00:00"/>
    <x v="13"/>
    <x v="139"/>
    <x v="1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d v="2017-04-11T00:00:00"/>
    <x v="13"/>
    <x v="139"/>
    <x v="1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d v="2015-03-12T00:00:00"/>
    <x v="30"/>
    <x v="519"/>
    <x v="0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d v="2015-05-10T00:00:00"/>
    <x v="40"/>
    <x v="383"/>
    <x v="0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d v="2016-03-05T00:00:00"/>
    <x v="9"/>
    <x v="244"/>
    <x v="2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1"/>
  </r>
  <r>
    <n v="9565"/>
    <s v="CA-2015-161242"/>
    <d v="2015-01-06T00:00:00"/>
    <x v="8"/>
    <x v="625"/>
    <x v="1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6-07-03T00:00:00"/>
    <x v="46"/>
    <x v="682"/>
    <x v="3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6-07-03T00:00:00"/>
    <x v="46"/>
    <x v="682"/>
    <x v="3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d v="2016-07-03T00:00:00"/>
    <x v="46"/>
    <x v="682"/>
    <x v="3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d v="2017-05-07T00:00:00"/>
    <x v="17"/>
    <x v="106"/>
    <x v="2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d v="2016-12-09T00:00:00"/>
    <x v="1"/>
    <x v="384"/>
    <x v="3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d v="2016-12-09T00:00:00"/>
    <x v="1"/>
    <x v="384"/>
    <x v="3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d v="2016-12-09T00:00:00"/>
    <x v="1"/>
    <x v="384"/>
    <x v="3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d v="2016-12-09T00:00:00"/>
    <x v="1"/>
    <x v="384"/>
    <x v="3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6-12-09T00:00:00"/>
    <x v="1"/>
    <x v="384"/>
    <x v="3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d v="2016-01-08T00:00:00"/>
    <x v="36"/>
    <x v="674"/>
    <x v="3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7-02-05T00:00:00"/>
    <x v="26"/>
    <x v="270"/>
    <x v="0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d v="2017-02-05T00:00:00"/>
    <x v="26"/>
    <x v="270"/>
    <x v="0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d v="2017-02-05T00:00:00"/>
    <x v="26"/>
    <x v="270"/>
    <x v="0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8-02-09T00:00:00"/>
    <x v="25"/>
    <x v="637"/>
    <x v="2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d v="2018-02-09T00:00:00"/>
    <x v="25"/>
    <x v="637"/>
    <x v="2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d v="2018-02-09T00:00:00"/>
    <x v="25"/>
    <x v="637"/>
    <x v="2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d v="2018-02-09T00:00:00"/>
    <x v="25"/>
    <x v="637"/>
    <x v="2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d v="2016-07-06T00:00:00"/>
    <x v="46"/>
    <x v="508"/>
    <x v="1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9-01-06T00:00:00"/>
    <x v="38"/>
    <x v="283"/>
    <x v="0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d v="2019-02-08T00:00:00"/>
    <x v="33"/>
    <x v="634"/>
    <x v="2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d v="2018-02-08T00:00:00"/>
    <x v="25"/>
    <x v="232"/>
    <x v="2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d v="2017-06-11T00:00:00"/>
    <x v="22"/>
    <x v="26"/>
    <x v="3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d v="2018-05-04T00:00:00"/>
    <x v="35"/>
    <x v="618"/>
    <x v="1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8-11-07T00:00:00"/>
    <x v="37"/>
    <x v="263"/>
    <x v="1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d v="2014-11-05T00:00:00"/>
    <x v="7"/>
    <x v="8"/>
    <x v="1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d v="2014-11-05T00:00:00"/>
    <x v="7"/>
    <x v="8"/>
    <x v="1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d v="2018-04-07T00:00:00"/>
    <x v="11"/>
    <x v="674"/>
    <x v="1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d v="2018-04-07T00:00:00"/>
    <x v="11"/>
    <x v="674"/>
    <x v="1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d v="2018-02-09T00:00:00"/>
    <x v="25"/>
    <x v="165"/>
    <x v="1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d v="2018-02-09T00:00:00"/>
    <x v="25"/>
    <x v="165"/>
    <x v="1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d v="2018-12-01T00:00:00"/>
    <x v="51"/>
    <x v="761"/>
    <x v="1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8-12-01T00:00:00"/>
    <x v="51"/>
    <x v="761"/>
    <x v="1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d v="2018-12-01T00:00:00"/>
    <x v="51"/>
    <x v="761"/>
    <x v="1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d v="2016-07-09T00:00:00"/>
    <x v="46"/>
    <x v="45"/>
    <x v="1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d v="2016-02-04T00:00:00"/>
    <x v="28"/>
    <x v="657"/>
    <x v="1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x v="20"/>
    <x v="189"/>
    <x v="0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d v="2016-04-09T00:00:00"/>
    <x v="24"/>
    <x v="14"/>
    <x v="1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6"/>
  </r>
  <r>
    <n v="9603"/>
    <s v="CA-2014-130155"/>
    <d v="2015-07-05T00:00:00"/>
    <x v="43"/>
    <x v="517"/>
    <x v="2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7-05-06T00:00:00"/>
    <x v="17"/>
    <x v="445"/>
    <x v="1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d v="2015-02-11T00:00:00"/>
    <x v="39"/>
    <x v="533"/>
    <x v="2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d v="2017-04-11T00:00:00"/>
    <x v="13"/>
    <x v="534"/>
    <x v="1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d v="2017-04-11T00:00:00"/>
    <x v="13"/>
    <x v="534"/>
    <x v="1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d v="2017-05-12T00:00:00"/>
    <x v="17"/>
    <x v="110"/>
    <x v="0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05-12T00:00:00"/>
    <x v="17"/>
    <x v="110"/>
    <x v="0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7-04-05T00:00:00"/>
    <x v="13"/>
    <x v="561"/>
    <x v="0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d v="2017-04-05T00:00:00"/>
    <x v="13"/>
    <x v="561"/>
    <x v="0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8-12-10T00:00:00"/>
    <x v="51"/>
    <x v="619"/>
    <x v="1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d v="2017-06-09T00:00:00"/>
    <x v="22"/>
    <x v="40"/>
    <x v="1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d v="2014-11-11T00:00:00"/>
    <x v="7"/>
    <x v="497"/>
    <x v="2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d v="2014-11-11T00:00:00"/>
    <x v="7"/>
    <x v="497"/>
    <x v="2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d v="2014-11-11T00:00:00"/>
    <x v="7"/>
    <x v="497"/>
    <x v="2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7-10-08T00:00:00"/>
    <x v="16"/>
    <x v="488"/>
    <x v="1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d v="2018-04-11T00:00:00"/>
    <x v="11"/>
    <x v="341"/>
    <x v="1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d v="2018-04-11T00:00:00"/>
    <x v="11"/>
    <x v="341"/>
    <x v="1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d v="2018-04-11T00:00:00"/>
    <x v="11"/>
    <x v="341"/>
    <x v="1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d v="2016-02-09T00:00:00"/>
    <x v="28"/>
    <x v="379"/>
    <x v="1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d v="2016-02-09T00:00:00"/>
    <x v="28"/>
    <x v="379"/>
    <x v="1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d v="2016-02-09T00:00:00"/>
    <x v="28"/>
    <x v="379"/>
    <x v="1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9-05-06T00:00:00"/>
    <x v="57"/>
    <x v="443"/>
    <x v="2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d v="2019-05-06T00:00:00"/>
    <x v="57"/>
    <x v="443"/>
    <x v="2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d v="2019-05-06T00:00:00"/>
    <x v="57"/>
    <x v="443"/>
    <x v="2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d v="2018-11-09T00:00:00"/>
    <x v="37"/>
    <x v="348"/>
    <x v="2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d v="2015-11-11T00:00:00"/>
    <x v="2"/>
    <x v="102"/>
    <x v="1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d v="2015-01-01T00:00:00"/>
    <x v="8"/>
    <x v="323"/>
    <x v="1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5-01-01T00:00:00"/>
    <x v="8"/>
    <x v="323"/>
    <x v="1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d v="2018-07-05T00:00:00"/>
    <x v="14"/>
    <x v="29"/>
    <x v="1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d v="2018-07-05T00:00:00"/>
    <x v="14"/>
    <x v="29"/>
    <x v="1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8-01-02T00:00:00"/>
    <x v="31"/>
    <x v="734"/>
    <x v="1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d v="2015-02-10T00:00:00"/>
    <x v="39"/>
    <x v="691"/>
    <x v="2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d v="2015-02-10T00:00:00"/>
    <x v="39"/>
    <x v="691"/>
    <x v="2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d v="2015-02-10T00:00:00"/>
    <x v="39"/>
    <x v="691"/>
    <x v="2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d v="2015-06-11T00:00:00"/>
    <x v="66"/>
    <x v="89"/>
    <x v="1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d v="2015-06-11T00:00:00"/>
    <x v="66"/>
    <x v="89"/>
    <x v="1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d v="2017-12-11T00:00:00"/>
    <x v="53"/>
    <x v="181"/>
    <x v="0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d v="2017-04-01T00:00:00"/>
    <x v="13"/>
    <x v="592"/>
    <x v="0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d v="2014-07-03T00:00:00"/>
    <x v="59"/>
    <x v="762"/>
    <x v="1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d v="2014-07-03T00:00:00"/>
    <x v="59"/>
    <x v="762"/>
    <x v="1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d v="2014-07-03T00:00:00"/>
    <x v="59"/>
    <x v="762"/>
    <x v="1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d v="2014-07-03T00:00:00"/>
    <x v="59"/>
    <x v="762"/>
    <x v="1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d v="2017-08-06T00:00:00"/>
    <x v="20"/>
    <x v="22"/>
    <x v="1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d v="2017-08-06T00:00:00"/>
    <x v="20"/>
    <x v="22"/>
    <x v="1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d v="2017-08-06T00:00:00"/>
    <x v="20"/>
    <x v="22"/>
    <x v="1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d v="2015-07-11T00:00:00"/>
    <x v="43"/>
    <x v="75"/>
    <x v="1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d v="2015-07-11T00:00:00"/>
    <x v="43"/>
    <x v="75"/>
    <x v="1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d v="2018-02-11T00:00:00"/>
    <x v="25"/>
    <x v="430"/>
    <x v="1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d v="2018-02-11T00:00:00"/>
    <x v="25"/>
    <x v="430"/>
    <x v="1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8-02-11T00:00:00"/>
    <x v="25"/>
    <x v="430"/>
    <x v="1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d v="2018-02-11T00:00:00"/>
    <x v="25"/>
    <x v="430"/>
    <x v="1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8-11-01T00:00:00"/>
    <x v="37"/>
    <x v="186"/>
    <x v="1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d v="2018-11-01T00:00:00"/>
    <x v="37"/>
    <x v="186"/>
    <x v="1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d v="2015-10-09T00:00:00"/>
    <x v="44"/>
    <x v="134"/>
    <x v="1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d v="2015-10-09T00:00:00"/>
    <x v="44"/>
    <x v="134"/>
    <x v="1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d v="2015-10-09T00:00:00"/>
    <x v="44"/>
    <x v="134"/>
    <x v="1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d v="2015-10-09T00:00:00"/>
    <x v="44"/>
    <x v="134"/>
    <x v="1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6-02-03T00:00:00"/>
    <x v="28"/>
    <x v="441"/>
    <x v="0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x v="21"/>
    <x v="508"/>
    <x v="1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d v="2016-06-06T00:00:00"/>
    <x v="21"/>
    <x v="508"/>
    <x v="1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x v="21"/>
    <x v="508"/>
    <x v="1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d v="2019-07-08T00:00:00"/>
    <x v="62"/>
    <x v="97"/>
    <x v="1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d v="2015-07-12T00:00:00"/>
    <x v="43"/>
    <x v="140"/>
    <x v="3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d v="2018-04-11T00:00:00"/>
    <x v="11"/>
    <x v="425"/>
    <x v="1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d v="2018-04-11T00:00:00"/>
    <x v="11"/>
    <x v="425"/>
    <x v="1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d v="2017-11-04T00:00:00"/>
    <x v="56"/>
    <x v="120"/>
    <x v="1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d v="2017-11-04T00:00:00"/>
    <x v="56"/>
    <x v="120"/>
    <x v="1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2-04T00:00:00"/>
    <x v="26"/>
    <x v="154"/>
    <x v="1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d v="2016-01-08T00:00:00"/>
    <x v="36"/>
    <x v="53"/>
    <x v="2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d v="2018-01-11T00:00:00"/>
    <x v="31"/>
    <x v="319"/>
    <x v="1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7-11-12T00:00:00"/>
    <x v="56"/>
    <x v="374"/>
    <x v="1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"/>
    <n v="2"/>
    <n v="0.2"/>
    <n v="2.6892"/>
  </r>
  <r>
    <n v="9674"/>
    <s v="CA-2016-114867"/>
    <d v="2017-11-12T00:00:00"/>
    <x v="56"/>
    <x v="374"/>
    <x v="1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d v="2015-10-07T00:00:00"/>
    <x v="44"/>
    <x v="607"/>
    <x v="0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d v="2016-06-05T00:00:00"/>
    <x v="21"/>
    <x v="542"/>
    <x v="1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d v="2016-04-11T00:00:00"/>
    <x v="24"/>
    <x v="427"/>
    <x v="1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d v="2017-06-04T00:00:00"/>
    <x v="22"/>
    <x v="322"/>
    <x v="1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d v="2017-06-04T00:00:00"/>
    <x v="22"/>
    <x v="322"/>
    <x v="1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7-03-12T00:00:00"/>
    <x v="15"/>
    <x v="16"/>
    <x v="1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d v="2017-03-12T00:00:00"/>
    <x v="15"/>
    <x v="16"/>
    <x v="1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d v="2018-01-12T00:00:00"/>
    <x v="31"/>
    <x v="412"/>
    <x v="1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8-01-12T00:00:00"/>
    <x v="31"/>
    <x v="412"/>
    <x v="1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8-01-12T00:00:00"/>
    <x v="31"/>
    <x v="412"/>
    <x v="1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8-01-12T00:00:00"/>
    <x v="31"/>
    <x v="412"/>
    <x v="1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d v="2017-02-01T00:00:00"/>
    <x v="26"/>
    <x v="396"/>
    <x v="0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9-06-05T00:00:00"/>
    <x v="60"/>
    <x v="35"/>
    <x v="1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d v="2019-06-09T00:00:00"/>
    <x v="60"/>
    <x v="260"/>
    <x v="1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d v="2018-08-06T00:00:00"/>
    <x v="61"/>
    <x v="283"/>
    <x v="1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"/>
    <n v="5"/>
    <n v="0"/>
    <n v="15.552"/>
  </r>
  <r>
    <n v="9690"/>
    <s v="US-2017-135986"/>
    <d v="2018-08-06T00:00:00"/>
    <x v="61"/>
    <x v="283"/>
    <x v="1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"/>
  </r>
  <r>
    <n v="9691"/>
    <s v="CA-2017-140536"/>
    <d v="2017-04-04T00:00:00"/>
    <x v="13"/>
    <x v="201"/>
    <x v="2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6-01-11T00:00:00"/>
    <x v="36"/>
    <x v="48"/>
    <x v="1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d v="2017-04-08T00:00:00"/>
    <x v="13"/>
    <x v="539"/>
    <x v="1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d v="2018-12-09T00:00:00"/>
    <x v="51"/>
    <x v="630"/>
    <x v="0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d v="2018-12-09T00:00:00"/>
    <x v="51"/>
    <x v="630"/>
    <x v="0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d v="2016-11-12T00:00:00"/>
    <x v="18"/>
    <x v="273"/>
    <x v="2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d v="2014-10-06T00:00:00"/>
    <x v="65"/>
    <x v="65"/>
    <x v="0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11-03T00:00:00"/>
    <x v="18"/>
    <x v="281"/>
    <x v="3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d v="2018-03-12T00:00:00"/>
    <x v="4"/>
    <x v="586"/>
    <x v="1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d v="2018-03-12T00:00:00"/>
    <x v="4"/>
    <x v="586"/>
    <x v="1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8-03-12T00:00:00"/>
    <x v="4"/>
    <x v="586"/>
    <x v="1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d v="2018-06-10T00:00:00"/>
    <x v="41"/>
    <x v="236"/>
    <x v="1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d v="2019-07-07T00:00:00"/>
    <x v="62"/>
    <x v="234"/>
    <x v="1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d v="2019-07-07T00:00:00"/>
    <x v="62"/>
    <x v="234"/>
    <x v="1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9-07-07T00:00:00"/>
    <x v="62"/>
    <x v="234"/>
    <x v="1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8-07-10T00:00:00"/>
    <x v="14"/>
    <x v="15"/>
    <x v="1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d v="2017-09-10T00:00:00"/>
    <x v="27"/>
    <x v="354"/>
    <x v="1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d v="2017-09-10T00:00:00"/>
    <x v="27"/>
    <x v="354"/>
    <x v="1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7-09-10T00:00:00"/>
    <x v="27"/>
    <x v="354"/>
    <x v="1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d v="2017-09-10T00:00:00"/>
    <x v="27"/>
    <x v="354"/>
    <x v="1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d v="2014-05-11T00:00:00"/>
    <x v="23"/>
    <x v="695"/>
    <x v="1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d v="2014-05-11T00:00:00"/>
    <x v="23"/>
    <x v="695"/>
    <x v="1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d v="2014-05-11T00:00:00"/>
    <x v="23"/>
    <x v="695"/>
    <x v="1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05-11T00:00:00"/>
    <x v="23"/>
    <x v="695"/>
    <x v="1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d v="2014-05-11T00:00:00"/>
    <x v="23"/>
    <x v="695"/>
    <x v="1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d v="2016-07-11T00:00:00"/>
    <x v="46"/>
    <x v="305"/>
    <x v="1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d v="2016-12-08T00:00:00"/>
    <x v="1"/>
    <x v="482"/>
    <x v="0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d v="2018-06-05T00:00:00"/>
    <x v="41"/>
    <x v="325"/>
    <x v="3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d v="2018-06-05T00:00:00"/>
    <x v="41"/>
    <x v="325"/>
    <x v="3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d v="2017-12-11T00:00:00"/>
    <x v="53"/>
    <x v="381"/>
    <x v="0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7-10-09T00:00:00"/>
    <x v="16"/>
    <x v="535"/>
    <x v="1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d v="2017-04-02T00:00:00"/>
    <x v="13"/>
    <x v="387"/>
    <x v="1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d v="2017-04-02T00:00:00"/>
    <x v="13"/>
    <x v="387"/>
    <x v="1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d v="2015-10-12T00:00:00"/>
    <x v="44"/>
    <x v="76"/>
    <x v="1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d v="2015-05-12T00:00:00"/>
    <x v="40"/>
    <x v="196"/>
    <x v="1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8-05-09T00:00:00"/>
    <x v="35"/>
    <x v="257"/>
    <x v="2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d v="2017-02-12T00:00:00"/>
    <x v="26"/>
    <x v="230"/>
    <x v="2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d v="2017-02-12T00:00:00"/>
    <x v="26"/>
    <x v="230"/>
    <x v="2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d v="2017-02-12T00:00:00"/>
    <x v="26"/>
    <x v="230"/>
    <x v="2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d v="2016-05-09T00:00:00"/>
    <x v="5"/>
    <x v="470"/>
    <x v="1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d v="2016-05-09T00:00:00"/>
    <x v="5"/>
    <x v="470"/>
    <x v="1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d v="2018-02-11T00:00:00"/>
    <x v="25"/>
    <x v="319"/>
    <x v="1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d v="2015-08-08T00:00:00"/>
    <x v="19"/>
    <x v="674"/>
    <x v="1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d v="2015-08-08T00:00:00"/>
    <x v="19"/>
    <x v="674"/>
    <x v="1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5-08-08T00:00:00"/>
    <x v="19"/>
    <x v="674"/>
    <x v="1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d v="2015-07-11T00:00:00"/>
    <x v="43"/>
    <x v="436"/>
    <x v="0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7-05-06T00:00:00"/>
    <x v="17"/>
    <x v="338"/>
    <x v="1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8-04-03T00:00:00"/>
    <x v="11"/>
    <x v="271"/>
    <x v="1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8-04-03T00:00:00"/>
    <x v="11"/>
    <x v="271"/>
    <x v="1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d v="2018-04-03T00:00:00"/>
    <x v="11"/>
    <x v="271"/>
    <x v="1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d v="2018-04-03T00:00:00"/>
    <x v="11"/>
    <x v="271"/>
    <x v="1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d v="2015-08-11T00:00:00"/>
    <x v="19"/>
    <x v="75"/>
    <x v="1"/>
    <s v="QJ-19255"/>
    <s v="Quincy Jones"/>
    <s v="Corporate"/>
    <s v="United States"/>
    <s v="Burlington"/>
    <x v="42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d v="2019-04-11T00:00:00"/>
    <x v="32"/>
    <x v="273"/>
    <x v="1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d v="2017-04-06T00:00:00"/>
    <x v="13"/>
    <x v="237"/>
    <x v="1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8-09-01T00:00:00"/>
    <x v="48"/>
    <x v="188"/>
    <x v="1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d v="2018-12-11T00:00:00"/>
    <x v="51"/>
    <x v="599"/>
    <x v="3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d v="2018-12-11T00:00:00"/>
    <x v="51"/>
    <x v="599"/>
    <x v="3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d v="2014-11-11T00:00:00"/>
    <x v="7"/>
    <x v="332"/>
    <x v="1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d v="2014-11-11T00:00:00"/>
    <x v="7"/>
    <x v="332"/>
    <x v="1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d v="2016-04-03T00:00:00"/>
    <x v="24"/>
    <x v="452"/>
    <x v="1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1-10T00:00:00"/>
    <x v="18"/>
    <x v="581"/>
    <x v="1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d v="2016-11-10T00:00:00"/>
    <x v="18"/>
    <x v="581"/>
    <x v="1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1-07T00:00:00"/>
    <x v="36"/>
    <x v="174"/>
    <x v="2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d v="2019-03-03T00:00:00"/>
    <x v="58"/>
    <x v="490"/>
    <x v="0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8-07-10T00:00:00"/>
    <x v="14"/>
    <x v="48"/>
    <x v="1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x v="13"/>
    <x v="68"/>
    <x v="1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d v="2015-02-02T00:00:00"/>
    <x v="39"/>
    <x v="170"/>
    <x v="1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d v="2015-02-02T00:00:00"/>
    <x v="39"/>
    <x v="170"/>
    <x v="1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5-02-02T00:00:00"/>
    <x v="39"/>
    <x v="170"/>
    <x v="1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d v="2015-06-06T00:00:00"/>
    <x v="66"/>
    <x v="242"/>
    <x v="1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d v="2019-04-02T00:00:00"/>
    <x v="32"/>
    <x v="538"/>
    <x v="1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d v="2019-04-02T00:00:00"/>
    <x v="32"/>
    <x v="538"/>
    <x v="1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d v="2017-09-12T00:00:00"/>
    <x v="27"/>
    <x v="142"/>
    <x v="1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d v="2017-07-12T00:00:00"/>
    <x v="34"/>
    <x v="86"/>
    <x v="1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7-12-11T00:00:00"/>
    <x v="53"/>
    <x v="430"/>
    <x v="1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d v="2017-12-11T00:00:00"/>
    <x v="53"/>
    <x v="430"/>
    <x v="1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d v="2017-12-11T00:00:00"/>
    <x v="53"/>
    <x v="430"/>
    <x v="1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d v="2016-03-07T00:00:00"/>
    <x v="9"/>
    <x v="136"/>
    <x v="3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d v="2018-02-06T00:00:00"/>
    <x v="25"/>
    <x v="136"/>
    <x v="1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d v="2016-02-07T00:00:00"/>
    <x v="28"/>
    <x v="536"/>
    <x v="1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d v="2017-02-09T00:00:00"/>
    <x v="26"/>
    <x v="12"/>
    <x v="1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d v="2017-02-09T00:00:00"/>
    <x v="26"/>
    <x v="12"/>
    <x v="1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d v="2017-07-05T00:00:00"/>
    <x v="34"/>
    <x v="3"/>
    <x v="0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7-07-05T00:00:00"/>
    <x v="34"/>
    <x v="3"/>
    <x v="0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d v="2017-07-05T00:00:00"/>
    <x v="34"/>
    <x v="3"/>
    <x v="0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d v="2015-09-05T00:00:00"/>
    <x v="50"/>
    <x v="217"/>
    <x v="1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x v="23"/>
    <x v="583"/>
    <x v="3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9-03-03T00:00:00"/>
    <x v="58"/>
    <x v="130"/>
    <x v="1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d v="2019-03-03T00:00:00"/>
    <x v="58"/>
    <x v="130"/>
    <x v="1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d v="2019-03-03T00:00:00"/>
    <x v="58"/>
    <x v="130"/>
    <x v="1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d v="2019-03-03T00:00:00"/>
    <x v="58"/>
    <x v="130"/>
    <x v="1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d v="2015-09-05T00:00:00"/>
    <x v="50"/>
    <x v="663"/>
    <x v="0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d v="2015-09-05T00:00:00"/>
    <x v="50"/>
    <x v="663"/>
    <x v="0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d v="2015-09-05T00:00:00"/>
    <x v="50"/>
    <x v="663"/>
    <x v="0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d v="2015-09-05T00:00:00"/>
    <x v="50"/>
    <x v="663"/>
    <x v="0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d v="2017-09-05T00:00:00"/>
    <x v="27"/>
    <x v="414"/>
    <x v="1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d v="2015-12-01T00:00:00"/>
    <x v="49"/>
    <x v="518"/>
    <x v="1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d v="2015-12-01T00:00:00"/>
    <x v="49"/>
    <x v="518"/>
    <x v="1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d v="2015-12-01T00:00:00"/>
    <x v="49"/>
    <x v="518"/>
    <x v="1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d v="2015-12-01T00:00:00"/>
    <x v="49"/>
    <x v="518"/>
    <x v="1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12-01T00:00:00"/>
    <x v="49"/>
    <x v="518"/>
    <x v="1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d v="2019-05-09T00:00:00"/>
    <x v="57"/>
    <x v="260"/>
    <x v="1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6-06-07T00:00:00"/>
    <x v="21"/>
    <x v="418"/>
    <x v="0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d v="2016-06-07T00:00:00"/>
    <x v="21"/>
    <x v="418"/>
    <x v="0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d v="2016-06-07T00:00:00"/>
    <x v="21"/>
    <x v="418"/>
    <x v="0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d v="2017-09-10T00:00:00"/>
    <x v="27"/>
    <x v="406"/>
    <x v="1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d v="2017-09-10T00:00:00"/>
    <x v="27"/>
    <x v="406"/>
    <x v="1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d v="2019-03-07T00:00:00"/>
    <x v="58"/>
    <x v="364"/>
    <x v="0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d v="2018-09-07T00:00:00"/>
    <x v="48"/>
    <x v="209"/>
    <x v="1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d v="2014-07-11T00:00:00"/>
    <x v="59"/>
    <x v="173"/>
    <x v="0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d v="2014-07-11T00:00:00"/>
    <x v="59"/>
    <x v="173"/>
    <x v="0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d v="2018-03-11T00:00:00"/>
    <x v="4"/>
    <x v="430"/>
    <x v="2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d v="2018-03-11T00:00:00"/>
    <x v="4"/>
    <x v="430"/>
    <x v="2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"/>
    <n v="3"/>
    <n v="0"/>
    <n v="9.702"/>
  </r>
  <r>
    <n v="9814"/>
    <s v="CA-2016-117583"/>
    <d v="2018-03-11T00:00:00"/>
    <x v="4"/>
    <x v="430"/>
    <x v="2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"/>
    <n v="5"/>
    <n v="0"/>
    <n v="100.4255"/>
  </r>
  <r>
    <n v="9815"/>
    <s v="CA-2016-117583"/>
    <d v="2018-03-11T00:00:00"/>
    <x v="4"/>
    <x v="430"/>
    <x v="2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2"/>
  </r>
  <r>
    <n v="9822"/>
    <s v="CA-2015-162201"/>
    <d v="2015-08-06T00:00:00"/>
    <x v="19"/>
    <x v="479"/>
    <x v="1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d v="2015-03-08T00:00:00"/>
    <x v="30"/>
    <x v="431"/>
    <x v="1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5-03-08T00:00:00"/>
    <x v="30"/>
    <x v="431"/>
    <x v="1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3"/>
  </r>
  <r>
    <n v="9825"/>
    <s v="US-2014-164406"/>
    <d v="2015-03-08T00:00:00"/>
    <x v="30"/>
    <x v="431"/>
    <x v="1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d v="2015-03-08T00:00:00"/>
    <x v="30"/>
    <x v="431"/>
    <x v="1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d v="2015-03-08T00:00:00"/>
    <x v="30"/>
    <x v="431"/>
    <x v="1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d v="2018-07-06T00:00:00"/>
    <x v="14"/>
    <x v="304"/>
    <x v="1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d v="2018-07-06T00:00:00"/>
    <x v="14"/>
    <x v="304"/>
    <x v="1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d v="2018-04-07T00:00:00"/>
    <x v="11"/>
    <x v="653"/>
    <x v="1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d v="2015-04-12T00:00:00"/>
    <x v="54"/>
    <x v="446"/>
    <x v="0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d v="2015-04-12T00:00:00"/>
    <x v="54"/>
    <x v="446"/>
    <x v="0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d v="2015-06-05T00:00:00"/>
    <x v="66"/>
    <x v="517"/>
    <x v="0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d v="2018-02-09T00:00:00"/>
    <x v="25"/>
    <x v="165"/>
    <x v="1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d v="2016-10-10T00:00:00"/>
    <x v="6"/>
    <x v="656"/>
    <x v="2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d v="2016-10-10T00:00:00"/>
    <x v="6"/>
    <x v="656"/>
    <x v="2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d v="2018-01-09T00:00:00"/>
    <x v="31"/>
    <x v="21"/>
    <x v="1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d v="2014-03-06T00:00:00"/>
    <x v="52"/>
    <x v="96"/>
    <x v="2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d v="2014-03-06T00:00:00"/>
    <x v="52"/>
    <x v="96"/>
    <x v="2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3-06T00:00:00"/>
    <x v="52"/>
    <x v="96"/>
    <x v="2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d v="2017-02-09T00:00:00"/>
    <x v="26"/>
    <x v="108"/>
    <x v="0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d v="2017-02-09T00:00:00"/>
    <x v="26"/>
    <x v="108"/>
    <x v="0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2-09T00:00:00"/>
    <x v="26"/>
    <x v="108"/>
    <x v="0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d v="2014-12-04T00:00:00"/>
    <x v="29"/>
    <x v="731"/>
    <x v="1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d v="2016-02-05T00:00:00"/>
    <x v="28"/>
    <x v="390"/>
    <x v="1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2-05T00:00:00"/>
    <x v="28"/>
    <x v="390"/>
    <x v="1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d v="2016-02-05T00:00:00"/>
    <x v="28"/>
    <x v="390"/>
    <x v="1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2-05T00:00:00"/>
    <x v="28"/>
    <x v="390"/>
    <x v="1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8-07-06T00:00:00"/>
    <x v="14"/>
    <x v="231"/>
    <x v="1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d v="2018-07-06T00:00:00"/>
    <x v="14"/>
    <x v="231"/>
    <x v="1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d v="2014-06-11T00:00:00"/>
    <x v="63"/>
    <x v="173"/>
    <x v="1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7-02-03T00:00:00"/>
    <x v="26"/>
    <x v="538"/>
    <x v="1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d v="2018-02-01T00:00:00"/>
    <x v="25"/>
    <x v="763"/>
    <x v="1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7-02-03T00:00:00"/>
    <x v="26"/>
    <x v="64"/>
    <x v="0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7-02-03T00:00:00"/>
    <x v="26"/>
    <x v="64"/>
    <x v="0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d v="2014-01-11T00:00:00"/>
    <x v="45"/>
    <x v="686"/>
    <x v="2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d v="2014-01-11T00:00:00"/>
    <x v="45"/>
    <x v="686"/>
    <x v="2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d v="2014-01-11T00:00:00"/>
    <x v="45"/>
    <x v="686"/>
    <x v="2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d v="2017-06-10T00:00:00"/>
    <x v="22"/>
    <x v="260"/>
    <x v="3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d v="2017-06-10T00:00:00"/>
    <x v="22"/>
    <x v="260"/>
    <x v="3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d v="2016-10-12T00:00:00"/>
    <x v="6"/>
    <x v="273"/>
    <x v="1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d v="2017-10-09T00:00:00"/>
    <x v="16"/>
    <x v="202"/>
    <x v="0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d v="2017-05-12T00:00:00"/>
    <x v="17"/>
    <x v="518"/>
    <x v="1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d v="2018-08-04T00:00:00"/>
    <x v="61"/>
    <x v="435"/>
    <x v="2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d v="2018-08-04T00:00:00"/>
    <x v="61"/>
    <x v="435"/>
    <x v="2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d v="2018-08-04T00:00:00"/>
    <x v="61"/>
    <x v="435"/>
    <x v="2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d v="2017-09-08T00:00:00"/>
    <x v="27"/>
    <x v="591"/>
    <x v="1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d v="2017-05-05T00:00:00"/>
    <x v="17"/>
    <x v="561"/>
    <x v="2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d v="2014-12-08T00:00:00"/>
    <x v="29"/>
    <x v="628"/>
    <x v="2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12-08T00:00:00"/>
    <x v="29"/>
    <x v="628"/>
    <x v="2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d v="2014-03-04T00:00:00"/>
    <x v="52"/>
    <x v="408"/>
    <x v="1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3-04T00:00:00"/>
    <x v="52"/>
    <x v="408"/>
    <x v="1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3-04T00:00:00"/>
    <x v="52"/>
    <x v="408"/>
    <x v="1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5-11-01T00:00:00"/>
    <x v="2"/>
    <x v="455"/>
    <x v="1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d v="2017-12-10T00:00:00"/>
    <x v="53"/>
    <x v="354"/>
    <x v="2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d v="2015-08-08T00:00:00"/>
    <x v="19"/>
    <x v="447"/>
    <x v="1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8-07-03T00:00:00"/>
    <x v="14"/>
    <x v="677"/>
    <x v="2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d v="2018-01-07T00:00:00"/>
    <x v="31"/>
    <x v="733"/>
    <x v="0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8-01-07T00:00:00"/>
    <x v="31"/>
    <x v="733"/>
    <x v="0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d v="2018-01-07T00:00:00"/>
    <x v="31"/>
    <x v="733"/>
    <x v="0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d v="2018-01-07T00:00:00"/>
    <x v="31"/>
    <x v="733"/>
    <x v="0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8-01-07T00:00:00"/>
    <x v="31"/>
    <x v="733"/>
    <x v="0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d v="2016-02-09T00:00:00"/>
    <x v="28"/>
    <x v="401"/>
    <x v="1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5-05-06T00:00:00"/>
    <x v="40"/>
    <x v="625"/>
    <x v="0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d v="2016-06-06T00:00:00"/>
    <x v="21"/>
    <x v="611"/>
    <x v="1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d v="2016-06-06T00:00:00"/>
    <x v="21"/>
    <x v="611"/>
    <x v="1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6-04-03T00:00:00"/>
    <x v="24"/>
    <x v="596"/>
    <x v="1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d v="2018-09-08T00:00:00"/>
    <x v="48"/>
    <x v="716"/>
    <x v="1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d v="2018-09-08T00:00:00"/>
    <x v="48"/>
    <x v="716"/>
    <x v="1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d v="2018-09-08T00:00:00"/>
    <x v="48"/>
    <x v="716"/>
    <x v="1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d v="2014-12-11T00:00:00"/>
    <x v="29"/>
    <x v="7"/>
    <x v="1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d v="2014-12-11T00:00:00"/>
    <x v="29"/>
    <x v="7"/>
    <x v="1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d v="2016-01-09T00:00:00"/>
    <x v="36"/>
    <x v="129"/>
    <x v="2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d v="2014-05-04T00:00:00"/>
    <x v="23"/>
    <x v="442"/>
    <x v="1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x v="44"/>
    <x v="636"/>
    <x v="2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x v="44"/>
    <x v="636"/>
    <x v="2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5"/>
    <n v="3"/>
    <n v="0"/>
    <n v="14.904"/>
  </r>
  <r>
    <n v="9915"/>
    <s v="CA-2017-160927"/>
    <d v="2019-05-01T00:00:00"/>
    <x v="57"/>
    <x v="410"/>
    <x v="0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d v="2019-05-01T00:00:00"/>
    <x v="57"/>
    <x v="410"/>
    <x v="0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d v="2019-05-01T00:00:00"/>
    <x v="57"/>
    <x v="410"/>
    <x v="0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d v="2019-05-01T00:00:00"/>
    <x v="57"/>
    <x v="410"/>
    <x v="0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6-12-09T00:00:00"/>
    <x v="1"/>
    <x v="97"/>
    <x v="1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d v="2017-03-03T00:00:00"/>
    <x v="15"/>
    <x v="330"/>
    <x v="1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d v="2017-03-03T00:00:00"/>
    <x v="15"/>
    <x v="330"/>
    <x v="1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d v="2015-12-11T00:00:00"/>
    <x v="49"/>
    <x v="365"/>
    <x v="1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d v="2017-06-05T00:00:00"/>
    <x v="22"/>
    <x v="684"/>
    <x v="1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d v="2016-08-03T00:00:00"/>
    <x v="0"/>
    <x v="281"/>
    <x v="2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6-08-03T00:00:00"/>
    <x v="0"/>
    <x v="281"/>
    <x v="2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6-08-03T00:00:00"/>
    <x v="0"/>
    <x v="281"/>
    <x v="2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d v="2016-08-03T00:00:00"/>
    <x v="0"/>
    <x v="281"/>
    <x v="2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d v="2016-08-03T00:00:00"/>
    <x v="0"/>
    <x v="281"/>
    <x v="2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4-09T00:00:00"/>
    <x v="24"/>
    <x v="321"/>
    <x v="3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4-09T00:00:00"/>
    <x v="24"/>
    <x v="321"/>
    <x v="3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d v="2016-01-11T00:00:00"/>
    <x v="36"/>
    <x v="48"/>
    <x v="1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d v="2016-01-11T00:00:00"/>
    <x v="36"/>
    <x v="48"/>
    <x v="1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d v="2016-01-11T00:00:00"/>
    <x v="36"/>
    <x v="48"/>
    <x v="1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d v="2014-11-07T00:00:00"/>
    <x v="7"/>
    <x v="558"/>
    <x v="2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d v="2016-07-04T00:00:00"/>
    <x v="46"/>
    <x v="308"/>
    <x v="1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d v="2016-07-04T00:00:00"/>
    <x v="46"/>
    <x v="308"/>
    <x v="1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d v="2018-12-06T00:00:00"/>
    <x v="51"/>
    <x v="153"/>
    <x v="1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d v="2016-03-06T00:00:00"/>
    <x v="9"/>
    <x v="29"/>
    <x v="0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d v="2016-12-12T00:00:00"/>
    <x v="1"/>
    <x v="24"/>
    <x v="1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x v="1"/>
    <x v="24"/>
    <x v="1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d v="2016-12-12T00:00:00"/>
    <x v="1"/>
    <x v="24"/>
    <x v="1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d v="2018-12-11T00:00:00"/>
    <x v="51"/>
    <x v="411"/>
    <x v="1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6-04-12T00:00:00"/>
    <x v="24"/>
    <x v="265"/>
    <x v="1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d v="2016-04-12T00:00:00"/>
    <x v="24"/>
    <x v="265"/>
    <x v="1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d v="2015-12-04T00:00:00"/>
    <x v="49"/>
    <x v="464"/>
    <x v="0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d v="2014-02-03T00:00:00"/>
    <x v="64"/>
    <x v="66"/>
    <x v="1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d v="2014-02-03T00:00:00"/>
    <x v="64"/>
    <x v="66"/>
    <x v="1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d v="2017-01-06T00:00:00"/>
    <x v="12"/>
    <x v="35"/>
    <x v="0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1-06T00:00:00"/>
    <x v="12"/>
    <x v="35"/>
    <x v="0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d v="2017-01-06T00:00:00"/>
    <x v="12"/>
    <x v="35"/>
    <x v="0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d v="2017-01-06T00:00:00"/>
    <x v="12"/>
    <x v="35"/>
    <x v="0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1-06T00:00:00"/>
    <x v="12"/>
    <x v="35"/>
    <x v="0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6-02-12T00:00:00"/>
    <x v="28"/>
    <x v="47"/>
    <x v="0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d v="2016-02-12T00:00:00"/>
    <x v="28"/>
    <x v="47"/>
    <x v="0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d v="2016-02-12T00:00:00"/>
    <x v="28"/>
    <x v="47"/>
    <x v="0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d v="2016-02-12T00:00:00"/>
    <x v="28"/>
    <x v="47"/>
    <x v="0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x v="7"/>
    <x v="533"/>
    <x v="1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x v="7"/>
    <x v="533"/>
    <x v="1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x v="7"/>
    <x v="533"/>
    <x v="1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d v="2017-06-10T00:00:00"/>
    <x v="22"/>
    <x v="184"/>
    <x v="1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d v="2018-04-09T00:00:00"/>
    <x v="11"/>
    <x v="347"/>
    <x v="0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d v="2016-07-03T00:00:00"/>
    <x v="46"/>
    <x v="182"/>
    <x v="2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6-07-03T00:00:00"/>
    <x v="46"/>
    <x v="182"/>
    <x v="2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7-02-07T00:00:00"/>
    <x v="26"/>
    <x v="303"/>
    <x v="3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d v="2016-05-12T00:00:00"/>
    <x v="5"/>
    <x v="5"/>
    <x v="0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d v="2016-05-12T00:00:00"/>
    <x v="5"/>
    <x v="5"/>
    <x v="0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d v="2016-05-12T00:00:00"/>
    <x v="5"/>
    <x v="5"/>
    <x v="0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d v="2017-11-12T00:00:00"/>
    <x v="56"/>
    <x v="344"/>
    <x v="1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d v="2017-11-12T00:00:00"/>
    <x v="56"/>
    <x v="344"/>
    <x v="1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1-12T00:00:00"/>
    <x v="56"/>
    <x v="344"/>
    <x v="1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d v="2017-04-06T00:00:00"/>
    <x v="13"/>
    <x v="558"/>
    <x v="1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d v="2017-04-06T00:00:00"/>
    <x v="13"/>
    <x v="558"/>
    <x v="1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d v="2016-11-09T00:00:00"/>
    <x v="18"/>
    <x v="97"/>
    <x v="1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"/>
    <n v="2"/>
    <n v="0.2"/>
    <n v="31.198"/>
  </r>
  <r>
    <n v="9978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d v="2016-06-12T00:00:00"/>
    <x v="21"/>
    <x v="5"/>
    <x v="1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d v="2015-06-09T00:00:00"/>
    <x v="66"/>
    <x v="100"/>
    <x v="0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d v="2017-03-08T00:00:00"/>
    <x v="15"/>
    <x v="572"/>
    <x v="2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d v="2017-10-09T00:00:00"/>
    <x v="16"/>
    <x v="637"/>
    <x v="1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7-10-09T00:00:00"/>
    <x v="16"/>
    <x v="637"/>
    <x v="1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d v="2016-05-05T00:00:00"/>
    <x v="5"/>
    <x v="522"/>
    <x v="1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d v="2016-05-05T00:00:00"/>
    <x v="5"/>
    <x v="522"/>
    <x v="1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8-05-09T00:00:00"/>
    <x v="35"/>
    <x v="413"/>
    <x v="1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8-05-11T00:00:00"/>
    <x v="35"/>
    <x v="341"/>
    <x v="1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8-05-11T00:00:00"/>
    <x v="35"/>
    <x v="341"/>
    <x v="1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d v="2015-09-01T00:00:00"/>
    <x v="50"/>
    <x v="764"/>
    <x v="0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d v="2019-02-02T00:00:00"/>
    <x v="33"/>
    <x v="420"/>
    <x v="1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d v="2019-02-02T00:00:00"/>
    <x v="33"/>
    <x v="420"/>
    <x v="1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d v="2019-02-02T00:00:00"/>
    <x v="33"/>
    <x v="420"/>
    <x v="1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4-05T00:00:00"/>
    <x v="13"/>
    <x v="400"/>
    <x v="0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C59A-6227-4508-A75C-34CFEECDAFC5}" name="sale_month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onth">
  <location ref="A3:B70" firstHeaderRow="1" firstDataRow="1" firstDataCol="1"/>
  <pivotFields count="28">
    <pivotField showAll="0"/>
    <pivotField showAll="0"/>
    <pivotField numFmtId="14" showAll="0"/>
    <pivotField axis="axisRow" numFmtId="14" showAll="0">
      <items count="68">
        <item x="45"/>
        <item x="64"/>
        <item x="52"/>
        <item x="55"/>
        <item x="23"/>
        <item x="63"/>
        <item x="59"/>
        <item x="47"/>
        <item x="3"/>
        <item x="65"/>
        <item x="7"/>
        <item x="29"/>
        <item x="8"/>
        <item x="39"/>
        <item x="30"/>
        <item x="54"/>
        <item x="40"/>
        <item x="66"/>
        <item x="43"/>
        <item x="19"/>
        <item x="50"/>
        <item x="44"/>
        <item x="2"/>
        <item x="49"/>
        <item x="36"/>
        <item x="28"/>
        <item x="9"/>
        <item x="24"/>
        <item x="5"/>
        <item x="21"/>
        <item x="46"/>
        <item x="0"/>
        <item x="10"/>
        <item x="6"/>
        <item x="18"/>
        <item x="1"/>
        <item x="12"/>
        <item x="26"/>
        <item x="15"/>
        <item x="13"/>
        <item x="17"/>
        <item x="22"/>
        <item x="34"/>
        <item x="20"/>
        <item x="27"/>
        <item x="16"/>
        <item x="56"/>
        <item x="53"/>
        <item x="31"/>
        <item x="25"/>
        <item x="4"/>
        <item x="11"/>
        <item x="35"/>
        <item x="41"/>
        <item x="14"/>
        <item x="61"/>
        <item x="48"/>
        <item x="42"/>
        <item x="37"/>
        <item x="51"/>
        <item x="38"/>
        <item x="33"/>
        <item x="58"/>
        <item x="32"/>
        <item x="57"/>
        <item x="60"/>
        <item x="62"/>
        <item t="default"/>
      </items>
    </pivotField>
    <pivotField numFmtId="14" showAll="0">
      <items count="766">
        <item x="549"/>
        <item x="594"/>
        <item x="343"/>
        <item x="530"/>
        <item x="726"/>
        <item x="9"/>
        <item x="401"/>
        <item x="739"/>
        <item x="34"/>
        <item x="626"/>
        <item x="707"/>
        <item x="738"/>
        <item x="696"/>
        <item x="710"/>
        <item x="282"/>
        <item x="645"/>
        <item x="494"/>
        <item x="666"/>
        <item x="451"/>
        <item x="197"/>
        <item x="760"/>
        <item x="596"/>
        <item x="468"/>
        <item x="751"/>
        <item x="610"/>
        <item x="521"/>
        <item x="692"/>
        <item x="116"/>
        <item x="686"/>
        <item x="427"/>
        <item x="725"/>
        <item x="444"/>
        <item x="698"/>
        <item x="302"/>
        <item x="598"/>
        <item x="616"/>
        <item x="470"/>
        <item x="510"/>
        <item x="247"/>
        <item x="711"/>
        <item x="523"/>
        <item x="438"/>
        <item x="681"/>
        <item x="386"/>
        <item x="83"/>
        <item x="358"/>
        <item x="515"/>
        <item x="583"/>
        <item x="512"/>
        <item x="433"/>
        <item x="66"/>
        <item x="404"/>
        <item x="96"/>
        <item x="250"/>
        <item x="545"/>
        <item x="622"/>
        <item x="679"/>
        <item x="429"/>
        <item x="736"/>
        <item x="204"/>
        <item x="248"/>
        <item x="747"/>
        <item x="253"/>
        <item x="732"/>
        <item x="713"/>
        <item x="697"/>
        <item x="749"/>
        <item x="278"/>
        <item x="617"/>
        <item x="258"/>
        <item x="437"/>
        <item x="359"/>
        <item x="408"/>
        <item x="360"/>
        <item x="241"/>
        <item x="294"/>
        <item x="757"/>
        <item x="398"/>
        <item x="575"/>
        <item x="574"/>
        <item x="504"/>
        <item x="676"/>
        <item x="442"/>
        <item x="633"/>
        <item x="462"/>
        <item x="735"/>
        <item x="70"/>
        <item x="728"/>
        <item x="690"/>
        <item x="119"/>
        <item x="74"/>
        <item x="741"/>
        <item x="752"/>
        <item x="297"/>
        <item x="394"/>
        <item x="144"/>
        <item x="688"/>
        <item x="754"/>
        <item x="560"/>
        <item x="175"/>
        <item x="695"/>
        <item x="28"/>
        <item x="703"/>
        <item x="675"/>
        <item x="475"/>
        <item x="641"/>
        <item x="578"/>
        <item x="378"/>
        <item x="173"/>
        <item x="602"/>
        <item x="465"/>
        <item x="292"/>
        <item x="762"/>
        <item x="664"/>
        <item x="727"/>
        <item x="646"/>
        <item x="650"/>
        <item x="699"/>
        <item x="69"/>
        <item x="643"/>
        <item x="485"/>
        <item x="313"/>
        <item x="212"/>
        <item x="753"/>
        <item x="712"/>
        <item x="639"/>
        <item x="744"/>
        <item x="177"/>
        <item x="487"/>
        <item x="628"/>
        <item x="160"/>
        <item x="255"/>
        <item x="497"/>
        <item x="320"/>
        <item x="251"/>
        <item x="361"/>
        <item x="243"/>
        <item x="32"/>
        <item x="3"/>
        <item x="558"/>
        <item x="421"/>
        <item x="539"/>
        <item x="109"/>
        <item x="326"/>
        <item x="139"/>
        <item x="265"/>
        <item x="709"/>
        <item x="750"/>
        <item x="644"/>
        <item x="8"/>
        <item x="65"/>
        <item x="338"/>
        <item x="213"/>
        <item x="306"/>
        <item x="279"/>
        <item x="332"/>
        <item x="219"/>
        <item x="113"/>
        <item x="459"/>
        <item x="92"/>
        <item x="356"/>
        <item x="199"/>
        <item x="295"/>
        <item x="369"/>
        <item x="117"/>
        <item x="122"/>
        <item x="36"/>
        <item x="147"/>
        <item x="98"/>
        <item x="496"/>
        <item x="41"/>
        <item x="491"/>
        <item x="125"/>
        <item x="27"/>
        <item x="483"/>
        <item x="123"/>
        <item x="694"/>
        <item x="93"/>
        <item x="691"/>
        <item x="533"/>
        <item x="519"/>
        <item x="323"/>
        <item x="170"/>
        <item x="54"/>
        <item x="731"/>
        <item x="662"/>
        <item x="513"/>
        <item x="624"/>
        <item x="205"/>
        <item x="269"/>
        <item x="7"/>
        <item x="446"/>
        <item x="743"/>
        <item x="706"/>
        <item x="215"/>
        <item x="580"/>
        <item x="417"/>
        <item x="310"/>
        <item x="620"/>
        <item x="431"/>
        <item x="71"/>
        <item x="383"/>
        <item x="428"/>
        <item x="140"/>
        <item x="652"/>
        <item x="755"/>
        <item x="748"/>
        <item x="149"/>
        <item x="266"/>
        <item x="625"/>
        <item x="380"/>
        <item x="457"/>
        <item x="37"/>
        <item x="503"/>
        <item x="550"/>
        <item x="195"/>
        <item x="88"/>
        <item x="393"/>
        <item x="531"/>
        <item x="680"/>
        <item x="112"/>
        <item x="312"/>
        <item x="210"/>
        <item x="541"/>
        <item x="100"/>
        <item x="222"/>
        <item x="192"/>
        <item x="206"/>
        <item x="669"/>
        <item x="328"/>
        <item x="55"/>
        <item x="517"/>
        <item x="557"/>
        <item x="334"/>
        <item x="730"/>
        <item x="582"/>
        <item x="492"/>
        <item x="436"/>
        <item x="544"/>
        <item x="764"/>
        <item x="481"/>
        <item x="529"/>
        <item x="632"/>
        <item x="663"/>
        <item x="242"/>
        <item x="547"/>
        <item x="509"/>
        <item x="143"/>
        <item x="683"/>
        <item x="556"/>
        <item x="196"/>
        <item x="745"/>
        <item x="742"/>
        <item x="397"/>
        <item x="416"/>
        <item x="478"/>
        <item x="479"/>
        <item x="607"/>
        <item x="447"/>
        <item x="61"/>
        <item x="636"/>
        <item x="75"/>
        <item x="262"/>
        <item x="615"/>
        <item x="87"/>
        <item x="79"/>
        <item x="362"/>
        <item x="217"/>
        <item x="157"/>
        <item x="469"/>
        <item x="674"/>
        <item x="56"/>
        <item x="21"/>
        <item x="89"/>
        <item x="164"/>
        <item x="190"/>
        <item x="678"/>
        <item x="467"/>
        <item x="246"/>
        <item x="346"/>
        <item x="340"/>
        <item x="174"/>
        <item x="609"/>
        <item x="46"/>
        <item x="78"/>
        <item x="141"/>
        <item x="76"/>
        <item x="455"/>
        <item x="593"/>
        <item x="506"/>
        <item x="168"/>
        <item x="216"/>
        <item x="614"/>
        <item x="136"/>
        <item x="53"/>
        <item x="129"/>
        <item x="413"/>
        <item x="102"/>
        <item x="476"/>
        <item x="493"/>
        <item x="621"/>
        <item x="638"/>
        <item x="718"/>
        <item x="422"/>
        <item x="180"/>
        <item x="564"/>
        <item x="91"/>
        <item x="321"/>
        <item x="62"/>
        <item x="236"/>
        <item x="47"/>
        <item x="518"/>
        <item x="405"/>
        <item x="349"/>
        <item x="464"/>
        <item x="244"/>
        <item x="587"/>
        <item x="649"/>
        <item x="453"/>
        <item x="134"/>
        <item x="290"/>
        <item x="48"/>
        <item x="314"/>
        <item x="702"/>
        <item x="526"/>
        <item x="441"/>
        <item x="657"/>
        <item x="390"/>
        <item x="29"/>
        <item x="536"/>
        <item x="77"/>
        <item x="379"/>
        <item x="2"/>
        <item x="365"/>
        <item x="118"/>
        <item x="296"/>
        <item x="461"/>
        <item x="682"/>
        <item x="511"/>
        <item x="377"/>
        <item x="163"/>
        <item x="357"/>
        <item x="569"/>
        <item x="59"/>
        <item x="176"/>
        <item x="208"/>
        <item x="73"/>
        <item x="714"/>
        <item x="717"/>
        <item x="452"/>
        <item x="229"/>
        <item x="450"/>
        <item x="335"/>
        <item x="418"/>
        <item x="466"/>
        <item x="660"/>
        <item x="50"/>
        <item x="245"/>
        <item x="426"/>
        <item x="597"/>
        <item x="573"/>
        <item x="693"/>
        <item x="261"/>
        <item x="566"/>
        <item x="95"/>
        <item x="659"/>
        <item x="419"/>
        <item x="14"/>
        <item x="685"/>
        <item x="289"/>
        <item x="63"/>
        <item x="704"/>
        <item x="667"/>
        <item x="182"/>
        <item x="23"/>
        <item x="542"/>
        <item x="611"/>
        <item x="499"/>
        <item x="473"/>
        <item x="148"/>
        <item x="721"/>
        <item x="52"/>
        <item x="5"/>
        <item x="719"/>
        <item x="477"/>
        <item x="281"/>
        <item x="665"/>
        <item x="522"/>
        <item x="508"/>
        <item x="472"/>
        <item x="268"/>
        <item x="45"/>
        <item x="670"/>
        <item x="0"/>
        <item x="198"/>
        <item x="171"/>
        <item x="658"/>
        <item x="287"/>
        <item x="308"/>
        <item x="67"/>
        <item x="584"/>
        <item x="256"/>
        <item x="350"/>
        <item x="384"/>
        <item x="656"/>
        <item x="305"/>
        <item x="126"/>
        <item x="337"/>
        <item x="474"/>
        <item x="20"/>
        <item x="130"/>
        <item x="448"/>
        <item x="101"/>
        <item x="409"/>
        <item x="364"/>
        <item x="137"/>
        <item x="133"/>
        <item x="288"/>
        <item x="10"/>
        <item x="546"/>
        <item x="651"/>
        <item x="187"/>
        <item x="395"/>
        <item x="178"/>
        <item x="124"/>
        <item x="303"/>
        <item x="482"/>
        <item x="115"/>
        <item x="363"/>
        <item x="6"/>
        <item x="273"/>
        <item x="507"/>
        <item x="737"/>
        <item x="420"/>
        <item x="668"/>
        <item x="440"/>
        <item x="35"/>
        <item x="203"/>
        <item x="225"/>
        <item x="423"/>
        <item x="581"/>
        <item x="355"/>
        <item x="90"/>
        <item x="396"/>
        <item x="642"/>
        <item x="64"/>
        <item x="172"/>
        <item x="270"/>
        <item x="1"/>
        <item x="193"/>
        <item x="234"/>
        <item x="108"/>
        <item x="671"/>
        <item x="240"/>
        <item x="230"/>
        <item x="563"/>
        <item x="57"/>
        <item x="276"/>
        <item x="201"/>
        <item x="382"/>
        <item x="138"/>
        <item x="145"/>
        <item x="463"/>
        <item x="97"/>
        <item x="327"/>
        <item x="121"/>
        <item x="24"/>
        <item x="291"/>
        <item x="254"/>
        <item x="538"/>
        <item x="154"/>
        <item x="454"/>
        <item x="25"/>
        <item x="367"/>
        <item x="572"/>
        <item x="12"/>
        <item x="260"/>
        <item x="26"/>
        <item x="559"/>
        <item x="592"/>
        <item x="701"/>
        <item x="330"/>
        <item x="316"/>
        <item x="561"/>
        <item x="85"/>
        <item x="106"/>
        <item x="333"/>
        <item x="233"/>
        <item x="58"/>
        <item x="152"/>
        <item x="16"/>
        <item x="13"/>
        <item x="387"/>
        <item x="388"/>
        <item x="672"/>
        <item x="272"/>
        <item x="315"/>
        <item x="629"/>
        <item x="351"/>
        <item x="194"/>
        <item x="161"/>
        <item x="68"/>
        <item x="110"/>
        <item x="299"/>
        <item x="527"/>
        <item x="156"/>
        <item x="162"/>
        <item x="400"/>
        <item x="385"/>
        <item x="214"/>
        <item x="223"/>
        <item x="505"/>
        <item x="135"/>
        <item x="534"/>
        <item x="554"/>
        <item x="324"/>
        <item x="370"/>
        <item x="259"/>
        <item x="631"/>
        <item x="684"/>
        <item x="237"/>
        <item x="18"/>
        <item x="500"/>
        <item x="40"/>
        <item x="389"/>
        <item x="155"/>
        <item x="207"/>
        <item x="532"/>
        <item x="687"/>
        <item x="132"/>
        <item x="322"/>
        <item x="189"/>
        <item x="445"/>
        <item x="403"/>
        <item x="275"/>
        <item x="30"/>
        <item x="184"/>
        <item x="43"/>
        <item x="33"/>
        <item x="293"/>
        <item x="211"/>
        <item x="94"/>
        <item x="267"/>
        <item x="99"/>
        <item x="128"/>
        <item x="601"/>
        <item x="202"/>
        <item x="301"/>
        <item x="42"/>
        <item x="151"/>
        <item x="317"/>
        <item x="540"/>
        <item x="456"/>
        <item x="407"/>
        <item x="224"/>
        <item x="22"/>
        <item x="81"/>
        <item x="591"/>
        <item x="368"/>
        <item x="460"/>
        <item x="80"/>
        <item x="104"/>
        <item x="105"/>
        <item x="434"/>
        <item x="373"/>
        <item x="339"/>
        <item x="280"/>
        <item x="501"/>
        <item x="524"/>
        <item x="661"/>
        <item x="535"/>
        <item x="406"/>
        <item x="381"/>
        <item x="86"/>
        <item x="309"/>
        <item x="577"/>
        <item x="613"/>
        <item x="120"/>
        <item x="392"/>
        <item x="226"/>
        <item x="286"/>
        <item x="331"/>
        <item x="17"/>
        <item x="354"/>
        <item x="181"/>
        <item x="142"/>
        <item x="103"/>
        <item x="537"/>
        <item x="606"/>
        <item x="131"/>
        <item x="414"/>
        <item x="415"/>
        <item x="733"/>
        <item x="232"/>
        <item x="637"/>
        <item x="342"/>
        <item x="38"/>
        <item x="374"/>
        <item x="228"/>
        <item x="734"/>
        <item x="603"/>
        <item x="114"/>
        <item x="567"/>
        <item x="458"/>
        <item x="604"/>
        <item x="488"/>
        <item x="31"/>
        <item x="107"/>
        <item x="218"/>
        <item x="344"/>
        <item x="579"/>
        <item x="235"/>
        <item x="486"/>
        <item x="318"/>
        <item x="570"/>
        <item x="11"/>
        <item x="562"/>
        <item x="347"/>
        <item x="391"/>
        <item x="430"/>
        <item x="412"/>
        <item x="655"/>
        <item x="576"/>
        <item x="399"/>
        <item x="608"/>
        <item x="325"/>
        <item x="127"/>
        <item x="179"/>
        <item x="498"/>
        <item x="165"/>
        <item x="146"/>
        <item x="319"/>
        <item x="586"/>
        <item x="763"/>
        <item x="640"/>
        <item x="677"/>
        <item x="4"/>
        <item x="548"/>
        <item x="44"/>
        <item x="589"/>
        <item x="257"/>
        <item x="723"/>
        <item x="425"/>
        <item x="336"/>
        <item x="740"/>
        <item x="480"/>
        <item x="271"/>
        <item x="435"/>
        <item x="371"/>
        <item x="285"/>
        <item x="565"/>
        <item x="553"/>
        <item x="571"/>
        <item x="439"/>
        <item x="341"/>
        <item x="84"/>
        <item x="648"/>
        <item x="552"/>
        <item x="618"/>
        <item x="585"/>
        <item x="238"/>
        <item x="551"/>
        <item x="432"/>
        <item x="264"/>
        <item x="495"/>
        <item x="200"/>
        <item x="588"/>
        <item x="166"/>
        <item x="274"/>
        <item x="239"/>
        <item x="605"/>
        <item x="220"/>
        <item x="231"/>
        <item x="653"/>
        <item x="158"/>
        <item x="19"/>
        <item x="15"/>
        <item x="111"/>
        <item x="300"/>
        <item x="756"/>
        <item x="424"/>
        <item x="277"/>
        <item x="249"/>
        <item x="612"/>
        <item x="720"/>
        <item x="516"/>
        <item x="169"/>
        <item x="599"/>
        <item x="372"/>
        <item x="188"/>
        <item x="623"/>
        <item x="167"/>
        <item x="72"/>
        <item x="715"/>
        <item x="449"/>
        <item x="227"/>
        <item x="716"/>
        <item x="348"/>
        <item x="402"/>
        <item x="489"/>
        <item x="185"/>
        <item x="352"/>
        <item x="758"/>
        <item x="543"/>
        <item x="525"/>
        <item x="329"/>
        <item x="304"/>
        <item x="209"/>
        <item x="673"/>
        <item x="221"/>
        <item x="191"/>
        <item x="159"/>
        <item x="528"/>
        <item x="186"/>
        <item x="729"/>
        <item x="484"/>
        <item x="353"/>
        <item x="689"/>
        <item x="283"/>
        <item x="722"/>
        <item x="634"/>
        <item x="376"/>
        <item x="375"/>
        <item x="183"/>
        <item x="60"/>
        <item x="724"/>
        <item x="366"/>
        <item x="514"/>
        <item x="708"/>
        <item x="153"/>
        <item x="263"/>
        <item x="284"/>
        <item x="630"/>
        <item x="647"/>
        <item x="49"/>
        <item x="502"/>
        <item x="761"/>
        <item x="490"/>
        <item x="568"/>
        <item x="654"/>
        <item x="82"/>
        <item x="700"/>
        <item x="298"/>
        <item x="252"/>
        <item x="595"/>
        <item x="311"/>
        <item x="150"/>
        <item x="520"/>
        <item x="627"/>
        <item x="635"/>
        <item x="39"/>
        <item x="443"/>
        <item x="746"/>
        <item x="471"/>
        <item x="345"/>
        <item x="619"/>
        <item x="411"/>
        <item x="51"/>
        <item x="410"/>
        <item x="600"/>
        <item x="705"/>
        <item x="590"/>
        <item x="759"/>
        <item x="307"/>
        <item x="555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3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Items count="1">
    <i/>
  </colItems>
  <dataFields count="1">
    <dataField name="Total Sold Quantity" fld="19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4004F-8226-453D-BC69-0ED4682EEBA7}" name="Map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s">
  <location ref="A3:B53" firstHeaderRow="1" firstDataRow="1" firstDataCol="1"/>
  <pivotFields count="28">
    <pivotField showAll="0"/>
    <pivotField showAll="0"/>
    <pivotField numFmtId="14" showAll="0"/>
    <pivotField numFmtId="14" showAll="0">
      <items count="68">
        <item x="45"/>
        <item x="64"/>
        <item x="52"/>
        <item x="55"/>
        <item x="23"/>
        <item x="63"/>
        <item x="59"/>
        <item x="47"/>
        <item x="3"/>
        <item x="65"/>
        <item x="7"/>
        <item x="29"/>
        <item x="8"/>
        <item x="39"/>
        <item x="30"/>
        <item x="54"/>
        <item x="40"/>
        <item x="66"/>
        <item x="43"/>
        <item x="19"/>
        <item x="50"/>
        <item x="44"/>
        <item x="2"/>
        <item x="49"/>
        <item x="36"/>
        <item x="28"/>
        <item x="9"/>
        <item x="24"/>
        <item x="5"/>
        <item x="21"/>
        <item x="46"/>
        <item x="0"/>
        <item x="10"/>
        <item x="6"/>
        <item x="18"/>
        <item x="1"/>
        <item x="12"/>
        <item x="26"/>
        <item x="15"/>
        <item x="13"/>
        <item x="17"/>
        <item x="22"/>
        <item x="34"/>
        <item x="20"/>
        <item x="27"/>
        <item x="16"/>
        <item x="56"/>
        <item x="53"/>
        <item x="31"/>
        <item x="25"/>
        <item x="4"/>
        <item x="11"/>
        <item x="35"/>
        <item x="41"/>
        <item x="14"/>
        <item x="61"/>
        <item x="48"/>
        <item x="42"/>
        <item x="37"/>
        <item x="51"/>
        <item x="38"/>
        <item x="33"/>
        <item x="58"/>
        <item x="32"/>
        <item x="57"/>
        <item x="60"/>
        <item x="62"/>
        <item t="default"/>
      </items>
    </pivotField>
    <pivotField numFmtId="14" showAll="0">
      <items count="766">
        <item x="549"/>
        <item x="594"/>
        <item x="343"/>
        <item x="530"/>
        <item x="726"/>
        <item x="9"/>
        <item x="401"/>
        <item x="739"/>
        <item x="34"/>
        <item x="626"/>
        <item x="707"/>
        <item x="738"/>
        <item x="696"/>
        <item x="710"/>
        <item x="282"/>
        <item x="645"/>
        <item x="494"/>
        <item x="666"/>
        <item x="451"/>
        <item x="197"/>
        <item x="760"/>
        <item x="596"/>
        <item x="468"/>
        <item x="751"/>
        <item x="610"/>
        <item x="521"/>
        <item x="692"/>
        <item x="116"/>
        <item x="686"/>
        <item x="427"/>
        <item x="725"/>
        <item x="444"/>
        <item x="698"/>
        <item x="302"/>
        <item x="598"/>
        <item x="616"/>
        <item x="470"/>
        <item x="510"/>
        <item x="247"/>
        <item x="711"/>
        <item x="523"/>
        <item x="438"/>
        <item x="681"/>
        <item x="386"/>
        <item x="83"/>
        <item x="358"/>
        <item x="515"/>
        <item x="583"/>
        <item x="512"/>
        <item x="433"/>
        <item x="66"/>
        <item x="404"/>
        <item x="96"/>
        <item x="250"/>
        <item x="545"/>
        <item x="622"/>
        <item x="679"/>
        <item x="429"/>
        <item x="736"/>
        <item x="204"/>
        <item x="248"/>
        <item x="747"/>
        <item x="253"/>
        <item x="732"/>
        <item x="713"/>
        <item x="697"/>
        <item x="749"/>
        <item x="278"/>
        <item x="617"/>
        <item x="258"/>
        <item x="437"/>
        <item x="359"/>
        <item x="408"/>
        <item x="360"/>
        <item x="241"/>
        <item x="294"/>
        <item x="757"/>
        <item x="398"/>
        <item x="575"/>
        <item x="574"/>
        <item x="504"/>
        <item x="676"/>
        <item x="442"/>
        <item x="633"/>
        <item x="462"/>
        <item x="735"/>
        <item x="70"/>
        <item x="728"/>
        <item x="690"/>
        <item x="119"/>
        <item x="74"/>
        <item x="741"/>
        <item x="752"/>
        <item x="297"/>
        <item x="394"/>
        <item x="144"/>
        <item x="688"/>
        <item x="754"/>
        <item x="560"/>
        <item x="175"/>
        <item x="695"/>
        <item x="28"/>
        <item x="703"/>
        <item x="675"/>
        <item x="475"/>
        <item x="641"/>
        <item x="578"/>
        <item x="378"/>
        <item x="173"/>
        <item x="602"/>
        <item x="465"/>
        <item x="292"/>
        <item x="762"/>
        <item x="664"/>
        <item x="727"/>
        <item x="646"/>
        <item x="650"/>
        <item x="699"/>
        <item x="69"/>
        <item x="643"/>
        <item x="485"/>
        <item x="313"/>
        <item x="212"/>
        <item x="753"/>
        <item x="712"/>
        <item x="639"/>
        <item x="744"/>
        <item x="177"/>
        <item x="487"/>
        <item x="628"/>
        <item x="160"/>
        <item x="255"/>
        <item x="497"/>
        <item x="320"/>
        <item x="251"/>
        <item x="361"/>
        <item x="243"/>
        <item x="32"/>
        <item x="3"/>
        <item x="558"/>
        <item x="421"/>
        <item x="539"/>
        <item x="109"/>
        <item x="326"/>
        <item x="139"/>
        <item x="265"/>
        <item x="709"/>
        <item x="750"/>
        <item x="644"/>
        <item x="8"/>
        <item x="65"/>
        <item x="338"/>
        <item x="213"/>
        <item x="306"/>
        <item x="279"/>
        <item x="332"/>
        <item x="219"/>
        <item x="113"/>
        <item x="459"/>
        <item x="92"/>
        <item x="356"/>
        <item x="199"/>
        <item x="295"/>
        <item x="369"/>
        <item x="117"/>
        <item x="122"/>
        <item x="36"/>
        <item x="147"/>
        <item x="98"/>
        <item x="496"/>
        <item x="41"/>
        <item x="491"/>
        <item x="125"/>
        <item x="27"/>
        <item x="483"/>
        <item x="123"/>
        <item x="694"/>
        <item x="93"/>
        <item x="691"/>
        <item x="533"/>
        <item x="519"/>
        <item x="323"/>
        <item x="170"/>
        <item x="54"/>
        <item x="731"/>
        <item x="662"/>
        <item x="513"/>
        <item x="624"/>
        <item x="205"/>
        <item x="269"/>
        <item x="7"/>
        <item x="446"/>
        <item x="743"/>
        <item x="706"/>
        <item x="215"/>
        <item x="580"/>
        <item x="417"/>
        <item x="310"/>
        <item x="620"/>
        <item x="431"/>
        <item x="71"/>
        <item x="383"/>
        <item x="428"/>
        <item x="140"/>
        <item x="652"/>
        <item x="755"/>
        <item x="748"/>
        <item x="149"/>
        <item x="266"/>
        <item x="625"/>
        <item x="380"/>
        <item x="457"/>
        <item x="37"/>
        <item x="503"/>
        <item x="550"/>
        <item x="195"/>
        <item x="88"/>
        <item x="393"/>
        <item x="531"/>
        <item x="680"/>
        <item x="112"/>
        <item x="312"/>
        <item x="210"/>
        <item x="541"/>
        <item x="100"/>
        <item x="222"/>
        <item x="192"/>
        <item x="206"/>
        <item x="669"/>
        <item x="328"/>
        <item x="55"/>
        <item x="517"/>
        <item x="557"/>
        <item x="334"/>
        <item x="730"/>
        <item x="582"/>
        <item x="492"/>
        <item x="436"/>
        <item x="544"/>
        <item x="764"/>
        <item x="481"/>
        <item x="529"/>
        <item x="632"/>
        <item x="663"/>
        <item x="242"/>
        <item x="547"/>
        <item x="509"/>
        <item x="143"/>
        <item x="683"/>
        <item x="556"/>
        <item x="196"/>
        <item x="745"/>
        <item x="742"/>
        <item x="397"/>
        <item x="416"/>
        <item x="478"/>
        <item x="479"/>
        <item x="607"/>
        <item x="447"/>
        <item x="61"/>
        <item x="636"/>
        <item x="75"/>
        <item x="262"/>
        <item x="615"/>
        <item x="87"/>
        <item x="79"/>
        <item x="362"/>
        <item x="217"/>
        <item x="157"/>
        <item x="469"/>
        <item x="674"/>
        <item x="56"/>
        <item x="21"/>
        <item x="89"/>
        <item x="164"/>
        <item x="190"/>
        <item x="678"/>
        <item x="467"/>
        <item x="246"/>
        <item x="346"/>
        <item x="340"/>
        <item x="174"/>
        <item x="609"/>
        <item x="46"/>
        <item x="78"/>
        <item x="141"/>
        <item x="76"/>
        <item x="455"/>
        <item x="593"/>
        <item x="506"/>
        <item x="168"/>
        <item x="216"/>
        <item x="614"/>
        <item x="136"/>
        <item x="53"/>
        <item x="129"/>
        <item x="413"/>
        <item x="102"/>
        <item x="476"/>
        <item x="493"/>
        <item x="621"/>
        <item x="638"/>
        <item x="718"/>
        <item x="422"/>
        <item x="180"/>
        <item x="564"/>
        <item x="91"/>
        <item x="321"/>
        <item x="62"/>
        <item x="236"/>
        <item x="47"/>
        <item x="518"/>
        <item x="405"/>
        <item x="349"/>
        <item x="464"/>
        <item x="244"/>
        <item x="587"/>
        <item x="649"/>
        <item x="453"/>
        <item x="134"/>
        <item x="290"/>
        <item x="48"/>
        <item x="314"/>
        <item x="702"/>
        <item x="526"/>
        <item x="441"/>
        <item x="657"/>
        <item x="390"/>
        <item x="29"/>
        <item x="536"/>
        <item x="77"/>
        <item x="379"/>
        <item x="2"/>
        <item x="365"/>
        <item x="118"/>
        <item x="296"/>
        <item x="461"/>
        <item x="682"/>
        <item x="511"/>
        <item x="377"/>
        <item x="163"/>
        <item x="357"/>
        <item x="569"/>
        <item x="59"/>
        <item x="176"/>
        <item x="208"/>
        <item x="73"/>
        <item x="714"/>
        <item x="717"/>
        <item x="452"/>
        <item x="229"/>
        <item x="450"/>
        <item x="335"/>
        <item x="418"/>
        <item x="466"/>
        <item x="660"/>
        <item x="50"/>
        <item x="245"/>
        <item x="426"/>
        <item x="597"/>
        <item x="573"/>
        <item x="693"/>
        <item x="261"/>
        <item x="566"/>
        <item x="95"/>
        <item x="659"/>
        <item x="419"/>
        <item x="14"/>
        <item x="685"/>
        <item x="289"/>
        <item x="63"/>
        <item x="704"/>
        <item x="667"/>
        <item x="182"/>
        <item x="23"/>
        <item x="542"/>
        <item x="611"/>
        <item x="499"/>
        <item x="473"/>
        <item x="148"/>
        <item x="721"/>
        <item x="52"/>
        <item x="5"/>
        <item x="719"/>
        <item x="477"/>
        <item x="281"/>
        <item x="665"/>
        <item x="522"/>
        <item x="508"/>
        <item x="472"/>
        <item x="268"/>
        <item x="45"/>
        <item x="670"/>
        <item x="0"/>
        <item x="198"/>
        <item x="171"/>
        <item x="658"/>
        <item x="287"/>
        <item x="308"/>
        <item x="67"/>
        <item x="584"/>
        <item x="256"/>
        <item x="350"/>
        <item x="384"/>
        <item x="656"/>
        <item x="305"/>
        <item x="126"/>
        <item x="337"/>
        <item x="474"/>
        <item x="20"/>
        <item x="130"/>
        <item x="448"/>
        <item x="101"/>
        <item x="409"/>
        <item x="364"/>
        <item x="137"/>
        <item x="133"/>
        <item x="288"/>
        <item x="10"/>
        <item x="546"/>
        <item x="651"/>
        <item x="187"/>
        <item x="395"/>
        <item x="178"/>
        <item x="124"/>
        <item x="303"/>
        <item x="482"/>
        <item x="115"/>
        <item x="363"/>
        <item x="6"/>
        <item x="273"/>
        <item x="507"/>
        <item x="737"/>
        <item x="420"/>
        <item x="668"/>
        <item x="440"/>
        <item x="35"/>
        <item x="203"/>
        <item x="225"/>
        <item x="423"/>
        <item x="581"/>
        <item x="355"/>
        <item x="90"/>
        <item x="396"/>
        <item x="642"/>
        <item x="64"/>
        <item x="172"/>
        <item x="270"/>
        <item x="1"/>
        <item x="193"/>
        <item x="234"/>
        <item x="108"/>
        <item x="671"/>
        <item x="240"/>
        <item x="230"/>
        <item x="563"/>
        <item x="57"/>
        <item x="276"/>
        <item x="201"/>
        <item x="382"/>
        <item x="138"/>
        <item x="145"/>
        <item x="463"/>
        <item x="97"/>
        <item x="327"/>
        <item x="121"/>
        <item x="24"/>
        <item x="291"/>
        <item x="254"/>
        <item x="538"/>
        <item x="154"/>
        <item x="454"/>
        <item x="25"/>
        <item x="367"/>
        <item x="572"/>
        <item x="12"/>
        <item x="260"/>
        <item x="26"/>
        <item x="559"/>
        <item x="592"/>
        <item x="701"/>
        <item x="330"/>
        <item x="316"/>
        <item x="561"/>
        <item x="85"/>
        <item x="106"/>
        <item x="333"/>
        <item x="233"/>
        <item x="58"/>
        <item x="152"/>
        <item x="16"/>
        <item x="13"/>
        <item x="387"/>
        <item x="388"/>
        <item x="672"/>
        <item x="272"/>
        <item x="315"/>
        <item x="629"/>
        <item x="351"/>
        <item x="194"/>
        <item x="161"/>
        <item x="68"/>
        <item x="110"/>
        <item x="299"/>
        <item x="527"/>
        <item x="156"/>
        <item x="162"/>
        <item x="400"/>
        <item x="385"/>
        <item x="214"/>
        <item x="223"/>
        <item x="505"/>
        <item x="135"/>
        <item x="534"/>
        <item x="554"/>
        <item x="324"/>
        <item x="370"/>
        <item x="259"/>
        <item x="631"/>
        <item x="684"/>
        <item x="237"/>
        <item x="18"/>
        <item x="500"/>
        <item x="40"/>
        <item x="389"/>
        <item x="155"/>
        <item x="207"/>
        <item x="532"/>
        <item x="687"/>
        <item x="132"/>
        <item x="322"/>
        <item x="189"/>
        <item x="445"/>
        <item x="403"/>
        <item x="275"/>
        <item x="30"/>
        <item x="184"/>
        <item x="43"/>
        <item x="33"/>
        <item x="293"/>
        <item x="211"/>
        <item x="94"/>
        <item x="267"/>
        <item x="99"/>
        <item x="128"/>
        <item x="601"/>
        <item x="202"/>
        <item x="301"/>
        <item x="42"/>
        <item x="151"/>
        <item x="317"/>
        <item x="540"/>
        <item x="456"/>
        <item x="407"/>
        <item x="224"/>
        <item x="22"/>
        <item x="81"/>
        <item x="591"/>
        <item x="368"/>
        <item x="460"/>
        <item x="80"/>
        <item x="104"/>
        <item x="105"/>
        <item x="434"/>
        <item x="373"/>
        <item x="339"/>
        <item x="280"/>
        <item x="501"/>
        <item x="524"/>
        <item x="661"/>
        <item x="535"/>
        <item x="406"/>
        <item x="381"/>
        <item x="86"/>
        <item x="309"/>
        <item x="577"/>
        <item x="613"/>
        <item x="120"/>
        <item x="392"/>
        <item x="226"/>
        <item x="286"/>
        <item x="331"/>
        <item x="17"/>
        <item x="354"/>
        <item x="181"/>
        <item x="142"/>
        <item x="103"/>
        <item x="537"/>
        <item x="606"/>
        <item x="131"/>
        <item x="414"/>
        <item x="415"/>
        <item x="733"/>
        <item x="232"/>
        <item x="637"/>
        <item x="342"/>
        <item x="38"/>
        <item x="374"/>
        <item x="228"/>
        <item x="734"/>
        <item x="603"/>
        <item x="114"/>
        <item x="567"/>
        <item x="458"/>
        <item x="604"/>
        <item x="488"/>
        <item x="31"/>
        <item x="107"/>
        <item x="218"/>
        <item x="344"/>
        <item x="579"/>
        <item x="235"/>
        <item x="486"/>
        <item x="318"/>
        <item x="570"/>
        <item x="11"/>
        <item x="562"/>
        <item x="347"/>
        <item x="391"/>
        <item x="430"/>
        <item x="412"/>
        <item x="655"/>
        <item x="576"/>
        <item x="399"/>
        <item x="608"/>
        <item x="325"/>
        <item x="127"/>
        <item x="179"/>
        <item x="498"/>
        <item x="165"/>
        <item x="146"/>
        <item x="319"/>
        <item x="586"/>
        <item x="763"/>
        <item x="640"/>
        <item x="677"/>
        <item x="4"/>
        <item x="548"/>
        <item x="44"/>
        <item x="589"/>
        <item x="257"/>
        <item x="723"/>
        <item x="425"/>
        <item x="336"/>
        <item x="740"/>
        <item x="480"/>
        <item x="271"/>
        <item x="435"/>
        <item x="371"/>
        <item x="285"/>
        <item x="565"/>
        <item x="553"/>
        <item x="571"/>
        <item x="439"/>
        <item x="341"/>
        <item x="84"/>
        <item x="648"/>
        <item x="552"/>
        <item x="618"/>
        <item x="585"/>
        <item x="238"/>
        <item x="551"/>
        <item x="432"/>
        <item x="264"/>
        <item x="495"/>
        <item x="200"/>
        <item x="588"/>
        <item x="166"/>
        <item x="274"/>
        <item x="239"/>
        <item x="605"/>
        <item x="220"/>
        <item x="231"/>
        <item x="653"/>
        <item x="158"/>
        <item x="19"/>
        <item x="15"/>
        <item x="111"/>
        <item x="300"/>
        <item x="756"/>
        <item x="424"/>
        <item x="277"/>
        <item x="249"/>
        <item x="612"/>
        <item x="720"/>
        <item x="516"/>
        <item x="169"/>
        <item x="599"/>
        <item x="372"/>
        <item x="188"/>
        <item x="623"/>
        <item x="167"/>
        <item x="72"/>
        <item x="715"/>
        <item x="449"/>
        <item x="227"/>
        <item x="716"/>
        <item x="348"/>
        <item x="402"/>
        <item x="489"/>
        <item x="185"/>
        <item x="352"/>
        <item x="758"/>
        <item x="543"/>
        <item x="525"/>
        <item x="329"/>
        <item x="304"/>
        <item x="209"/>
        <item x="673"/>
        <item x="221"/>
        <item x="191"/>
        <item x="159"/>
        <item x="528"/>
        <item x="186"/>
        <item x="729"/>
        <item x="484"/>
        <item x="353"/>
        <item x="689"/>
        <item x="283"/>
        <item x="722"/>
        <item x="634"/>
        <item x="376"/>
        <item x="375"/>
        <item x="183"/>
        <item x="60"/>
        <item x="724"/>
        <item x="366"/>
        <item x="514"/>
        <item x="708"/>
        <item x="153"/>
        <item x="263"/>
        <item x="284"/>
        <item x="630"/>
        <item x="647"/>
        <item x="49"/>
        <item x="502"/>
        <item x="761"/>
        <item x="490"/>
        <item x="568"/>
        <item x="654"/>
        <item x="82"/>
        <item x="700"/>
        <item x="298"/>
        <item x="252"/>
        <item x="595"/>
        <item x="311"/>
        <item x="150"/>
        <item x="520"/>
        <item x="627"/>
        <item x="635"/>
        <item x="39"/>
        <item x="443"/>
        <item x="746"/>
        <item x="471"/>
        <item x="345"/>
        <item x="619"/>
        <item x="411"/>
        <item x="51"/>
        <item x="410"/>
        <item x="600"/>
        <item x="705"/>
        <item x="590"/>
        <item x="759"/>
        <item x="307"/>
        <item x="55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Total Sales" fld="18" baseField="0" baseItem="0" numFmtId="171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257040-2621-46B1-9043-6F988BEBA088}" name="Table1" displayName="Table1" ref="A1:E85" totalsRowShown="0">
  <autoFilter ref="A1:E85" xr:uid="{B9257040-2621-46B1-9043-6F988BEBA088}"/>
  <tableColumns count="5">
    <tableColumn id="1" xr3:uid="{09114A4E-6243-48DD-8CD2-BA75D8B2B2CD}" name="Month" dataDxfId="10"/>
    <tableColumn id="2" xr3:uid="{72487367-B55B-4588-A28C-A43404B0C1A4}" name="Total Sold Quantity"/>
    <tableColumn id="3" xr3:uid="{49C677ED-5689-4521-88B6-B92B3B006237}" name="Forecast(Total Sold Quantity)">
      <calculatedColumnFormula>_xlfn.FORECAST.ETS(A2,$B$2:$B$68,$A$2:$A$68,1,1)</calculatedColumnFormula>
    </tableColumn>
    <tableColumn id="4" xr3:uid="{246B0677-040F-4A4B-8747-86B0D936CDA6}" name="Lower Confidence Bound(Total Sold Quantity)" dataDxfId="9">
      <calculatedColumnFormula>C2-_xlfn.FORECAST.ETS.CONFINT(A2,$B$2:$B$68,$A$2:$A$68,0.95,1,1)</calculatedColumnFormula>
    </tableColumn>
    <tableColumn id="5" xr3:uid="{34CABDD3-01CB-4226-BCBD-637868AABC86}" name="Upper Confidence Bound(Total Sold Quantity)" dataDxfId="8">
      <calculatedColumnFormula>C2+_xlfn.FORECAST.ETS.CONFINT(A2,$B$2:$B$68,$A$2:$A$68,0.95,1,1)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119D-F0FB-462F-88AB-65B7DD52466B}">
  <dimension ref="A1:E85"/>
  <sheetViews>
    <sheetView topLeftCell="A52" workbookViewId="0">
      <selection activeCell="C69" sqref="C69"/>
    </sheetView>
  </sheetViews>
  <sheetFormatPr defaultRowHeight="15" x14ac:dyDescent="0.25"/>
  <cols>
    <col min="1" max="1" width="10.7109375" bestFit="1" customWidth="1"/>
    <col min="2" max="2" width="20" customWidth="1"/>
    <col min="3" max="3" width="28.85546875" customWidth="1"/>
    <col min="4" max="4" width="43.5703125" customWidth="1"/>
    <col min="5" max="5" width="43.7109375" customWidth="1"/>
  </cols>
  <sheetData>
    <row r="1" spans="1:5" x14ac:dyDescent="0.25">
      <c r="A1" t="s">
        <v>10940</v>
      </c>
      <c r="B1" t="s">
        <v>10942</v>
      </c>
      <c r="C1" t="s">
        <v>10943</v>
      </c>
      <c r="D1" t="s">
        <v>10944</v>
      </c>
      <c r="E1" t="s">
        <v>10945</v>
      </c>
    </row>
    <row r="2" spans="1:5" x14ac:dyDescent="0.25">
      <c r="A2" s="1">
        <v>41640</v>
      </c>
      <c r="B2">
        <v>286</v>
      </c>
    </row>
    <row r="3" spans="1:5" x14ac:dyDescent="0.25">
      <c r="A3" s="1">
        <v>41671</v>
      </c>
      <c r="B3">
        <v>244</v>
      </c>
    </row>
    <row r="4" spans="1:5" x14ac:dyDescent="0.25">
      <c r="A4" s="1">
        <v>41699</v>
      </c>
      <c r="B4">
        <v>211</v>
      </c>
    </row>
    <row r="5" spans="1:5" x14ac:dyDescent="0.25">
      <c r="A5" s="1">
        <v>41730</v>
      </c>
      <c r="B5">
        <v>220</v>
      </c>
    </row>
    <row r="6" spans="1:5" x14ac:dyDescent="0.25">
      <c r="A6" s="1">
        <v>41760</v>
      </c>
      <c r="B6">
        <v>277</v>
      </c>
    </row>
    <row r="7" spans="1:5" x14ac:dyDescent="0.25">
      <c r="A7" s="1">
        <v>41791</v>
      </c>
      <c r="B7">
        <v>206</v>
      </c>
    </row>
    <row r="8" spans="1:5" x14ac:dyDescent="0.25">
      <c r="A8" s="1">
        <v>41821</v>
      </c>
      <c r="B8">
        <v>259</v>
      </c>
    </row>
    <row r="9" spans="1:5" x14ac:dyDescent="0.25">
      <c r="A9" s="1">
        <v>41852</v>
      </c>
      <c r="B9">
        <v>288</v>
      </c>
    </row>
    <row r="10" spans="1:5" x14ac:dyDescent="0.25">
      <c r="A10" s="1">
        <v>41883</v>
      </c>
      <c r="B10">
        <v>287</v>
      </c>
    </row>
    <row r="11" spans="1:5" x14ac:dyDescent="0.25">
      <c r="A11" s="1">
        <v>41913</v>
      </c>
      <c r="B11">
        <v>184</v>
      </c>
    </row>
    <row r="12" spans="1:5" x14ac:dyDescent="0.25">
      <c r="A12" s="1">
        <v>41944</v>
      </c>
      <c r="B12">
        <v>312</v>
      </c>
    </row>
    <row r="13" spans="1:5" x14ac:dyDescent="0.25">
      <c r="A13" s="1">
        <v>41974</v>
      </c>
      <c r="B13">
        <v>284</v>
      </c>
    </row>
    <row r="14" spans="1:5" x14ac:dyDescent="0.25">
      <c r="A14" s="1">
        <v>42005</v>
      </c>
      <c r="B14">
        <v>455</v>
      </c>
    </row>
    <row r="15" spans="1:5" x14ac:dyDescent="0.25">
      <c r="A15" s="1">
        <v>42036</v>
      </c>
      <c r="B15">
        <v>529</v>
      </c>
    </row>
    <row r="16" spans="1:5" x14ac:dyDescent="0.25">
      <c r="A16" s="1">
        <v>42064</v>
      </c>
      <c r="B16">
        <v>370</v>
      </c>
    </row>
    <row r="17" spans="1:2" x14ac:dyDescent="0.25">
      <c r="A17" s="1">
        <v>42095</v>
      </c>
      <c r="B17">
        <v>364</v>
      </c>
    </row>
    <row r="18" spans="1:2" x14ac:dyDescent="0.25">
      <c r="A18" s="1">
        <v>42125</v>
      </c>
      <c r="B18">
        <v>582</v>
      </c>
    </row>
    <row r="19" spans="1:2" x14ac:dyDescent="0.25">
      <c r="A19" s="1">
        <v>42156</v>
      </c>
      <c r="B19">
        <v>482</v>
      </c>
    </row>
    <row r="20" spans="1:2" x14ac:dyDescent="0.25">
      <c r="A20" s="1">
        <v>42186</v>
      </c>
      <c r="B20">
        <v>520</v>
      </c>
    </row>
    <row r="21" spans="1:2" x14ac:dyDescent="0.25">
      <c r="A21" s="1">
        <v>42217</v>
      </c>
      <c r="B21">
        <v>697</v>
      </c>
    </row>
    <row r="22" spans="1:2" x14ac:dyDescent="0.25">
      <c r="A22" s="1">
        <v>42248</v>
      </c>
      <c r="B22">
        <v>586</v>
      </c>
    </row>
    <row r="23" spans="1:2" x14ac:dyDescent="0.25">
      <c r="A23" s="1">
        <v>42278</v>
      </c>
      <c r="B23">
        <v>413</v>
      </c>
    </row>
    <row r="24" spans="1:2" x14ac:dyDescent="0.25">
      <c r="A24" s="1">
        <v>42309</v>
      </c>
      <c r="B24">
        <v>555</v>
      </c>
    </row>
    <row r="25" spans="1:2" x14ac:dyDescent="0.25">
      <c r="A25" s="1">
        <v>42339</v>
      </c>
      <c r="B25">
        <v>405</v>
      </c>
    </row>
    <row r="26" spans="1:2" x14ac:dyDescent="0.25">
      <c r="A26" s="1">
        <v>42370</v>
      </c>
      <c r="B26">
        <v>921</v>
      </c>
    </row>
    <row r="27" spans="1:2" x14ac:dyDescent="0.25">
      <c r="A27" s="1">
        <v>42401</v>
      </c>
      <c r="B27">
        <v>880</v>
      </c>
    </row>
    <row r="28" spans="1:2" x14ac:dyDescent="0.25">
      <c r="A28" s="1">
        <v>42430</v>
      </c>
      <c r="B28">
        <v>817</v>
      </c>
    </row>
    <row r="29" spans="1:2" x14ac:dyDescent="0.25">
      <c r="A29" s="1">
        <v>42461</v>
      </c>
      <c r="B29">
        <v>796</v>
      </c>
    </row>
    <row r="30" spans="1:2" x14ac:dyDescent="0.25">
      <c r="A30" s="1">
        <v>42491</v>
      </c>
      <c r="B30">
        <v>944</v>
      </c>
    </row>
    <row r="31" spans="1:2" x14ac:dyDescent="0.25">
      <c r="A31" s="1">
        <v>42522</v>
      </c>
      <c r="B31">
        <v>754</v>
      </c>
    </row>
    <row r="32" spans="1:2" x14ac:dyDescent="0.25">
      <c r="A32" s="1">
        <v>42552</v>
      </c>
      <c r="B32">
        <v>608</v>
      </c>
    </row>
    <row r="33" spans="1:2" x14ac:dyDescent="0.25">
      <c r="A33" s="1">
        <v>42583</v>
      </c>
      <c r="B33">
        <v>721</v>
      </c>
    </row>
    <row r="34" spans="1:2" x14ac:dyDescent="0.25">
      <c r="A34" s="1">
        <v>42614</v>
      </c>
      <c r="B34">
        <v>545</v>
      </c>
    </row>
    <row r="35" spans="1:2" x14ac:dyDescent="0.25">
      <c r="A35" s="1">
        <v>42644</v>
      </c>
      <c r="B35">
        <v>568</v>
      </c>
    </row>
    <row r="36" spans="1:2" x14ac:dyDescent="0.25">
      <c r="A36" s="1">
        <v>42675</v>
      </c>
      <c r="B36">
        <v>600</v>
      </c>
    </row>
    <row r="37" spans="1:2" x14ac:dyDescent="0.25">
      <c r="A37" s="1">
        <v>42705</v>
      </c>
      <c r="B37">
        <v>749</v>
      </c>
    </row>
    <row r="38" spans="1:2" x14ac:dyDescent="0.25">
      <c r="A38" s="1">
        <v>42736</v>
      </c>
      <c r="B38">
        <v>1059</v>
      </c>
    </row>
    <row r="39" spans="1:2" x14ac:dyDescent="0.25">
      <c r="A39" s="1">
        <v>42767</v>
      </c>
      <c r="B39">
        <v>1349</v>
      </c>
    </row>
    <row r="40" spans="1:2" x14ac:dyDescent="0.25">
      <c r="A40" s="1">
        <v>42795</v>
      </c>
      <c r="B40">
        <v>1099</v>
      </c>
    </row>
    <row r="41" spans="1:2" x14ac:dyDescent="0.25">
      <c r="A41" s="1">
        <v>42826</v>
      </c>
      <c r="B41">
        <v>775</v>
      </c>
    </row>
    <row r="42" spans="1:2" x14ac:dyDescent="0.25">
      <c r="A42" s="1">
        <v>42856</v>
      </c>
      <c r="B42">
        <v>802</v>
      </c>
    </row>
    <row r="43" spans="1:2" x14ac:dyDescent="0.25">
      <c r="A43" s="1">
        <v>42887</v>
      </c>
      <c r="B43">
        <v>825</v>
      </c>
    </row>
    <row r="44" spans="1:2" x14ac:dyDescent="0.25">
      <c r="A44" s="1">
        <v>42917</v>
      </c>
      <c r="B44">
        <v>962</v>
      </c>
    </row>
    <row r="45" spans="1:2" x14ac:dyDescent="0.25">
      <c r="A45" s="1">
        <v>42948</v>
      </c>
      <c r="B45">
        <v>665</v>
      </c>
    </row>
    <row r="46" spans="1:2" x14ac:dyDescent="0.25">
      <c r="A46" s="1">
        <v>42979</v>
      </c>
      <c r="B46">
        <v>832</v>
      </c>
    </row>
    <row r="47" spans="1:2" x14ac:dyDescent="0.25">
      <c r="A47" s="1">
        <v>43009</v>
      </c>
      <c r="B47">
        <v>708</v>
      </c>
    </row>
    <row r="48" spans="1:2" x14ac:dyDescent="0.25">
      <c r="A48" s="1">
        <v>43040</v>
      </c>
      <c r="B48">
        <v>820</v>
      </c>
    </row>
    <row r="49" spans="1:2" x14ac:dyDescent="0.25">
      <c r="A49" s="1">
        <v>43070</v>
      </c>
      <c r="B49">
        <v>651</v>
      </c>
    </row>
    <row r="50" spans="1:2" x14ac:dyDescent="0.25">
      <c r="A50" s="1">
        <v>43101</v>
      </c>
      <c r="B50">
        <v>830</v>
      </c>
    </row>
    <row r="51" spans="1:2" x14ac:dyDescent="0.25">
      <c r="A51" s="1">
        <v>43132</v>
      </c>
      <c r="B51">
        <v>834</v>
      </c>
    </row>
    <row r="52" spans="1:2" x14ac:dyDescent="0.25">
      <c r="A52" s="1">
        <v>43160</v>
      </c>
      <c r="B52">
        <v>578</v>
      </c>
    </row>
    <row r="53" spans="1:2" x14ac:dyDescent="0.25">
      <c r="A53" s="1">
        <v>43191</v>
      </c>
      <c r="B53">
        <v>663</v>
      </c>
    </row>
    <row r="54" spans="1:2" x14ac:dyDescent="0.25">
      <c r="A54" s="1">
        <v>43221</v>
      </c>
      <c r="B54">
        <v>695</v>
      </c>
    </row>
    <row r="55" spans="1:2" x14ac:dyDescent="0.25">
      <c r="A55" s="1">
        <v>43252</v>
      </c>
      <c r="B55">
        <v>752</v>
      </c>
    </row>
    <row r="56" spans="1:2" x14ac:dyDescent="0.25">
      <c r="A56" s="1">
        <v>43282</v>
      </c>
      <c r="B56">
        <v>615</v>
      </c>
    </row>
    <row r="57" spans="1:2" x14ac:dyDescent="0.25">
      <c r="A57" s="1">
        <v>43313</v>
      </c>
      <c r="B57">
        <v>437</v>
      </c>
    </row>
    <row r="58" spans="1:2" x14ac:dyDescent="0.25">
      <c r="A58" s="1">
        <v>43344</v>
      </c>
      <c r="B58">
        <v>518</v>
      </c>
    </row>
    <row r="59" spans="1:2" x14ac:dyDescent="0.25">
      <c r="A59" s="1">
        <v>43374</v>
      </c>
      <c r="B59">
        <v>330</v>
      </c>
    </row>
    <row r="60" spans="1:2" x14ac:dyDescent="0.25">
      <c r="A60" s="1">
        <v>43405</v>
      </c>
      <c r="B60">
        <v>463</v>
      </c>
    </row>
    <row r="61" spans="1:2" x14ac:dyDescent="0.25">
      <c r="A61" s="1">
        <v>43435</v>
      </c>
      <c r="B61">
        <v>397</v>
      </c>
    </row>
    <row r="62" spans="1:2" x14ac:dyDescent="0.25">
      <c r="A62" s="1">
        <v>43466</v>
      </c>
      <c r="B62">
        <v>369</v>
      </c>
    </row>
    <row r="63" spans="1:2" x14ac:dyDescent="0.25">
      <c r="A63" s="1">
        <v>43497</v>
      </c>
      <c r="B63">
        <v>377</v>
      </c>
    </row>
    <row r="64" spans="1:2" x14ac:dyDescent="0.25">
      <c r="A64" s="1">
        <v>43525</v>
      </c>
      <c r="B64">
        <v>352</v>
      </c>
    </row>
    <row r="65" spans="1:5" x14ac:dyDescent="0.25">
      <c r="A65" s="1">
        <v>43556</v>
      </c>
      <c r="B65">
        <v>324</v>
      </c>
    </row>
    <row r="66" spans="1:5" x14ac:dyDescent="0.25">
      <c r="A66" s="1">
        <v>43586</v>
      </c>
      <c r="B66">
        <v>303</v>
      </c>
    </row>
    <row r="67" spans="1:5" x14ac:dyDescent="0.25">
      <c r="A67" s="1">
        <v>43617</v>
      </c>
      <c r="B67">
        <v>417</v>
      </c>
    </row>
    <row r="68" spans="1:5" x14ac:dyDescent="0.25">
      <c r="A68" s="1">
        <v>43647</v>
      </c>
      <c r="B68">
        <v>153</v>
      </c>
      <c r="C68">
        <v>153</v>
      </c>
      <c r="D68" s="7">
        <v>153</v>
      </c>
      <c r="E68" s="7">
        <v>153</v>
      </c>
    </row>
    <row r="69" spans="1:5" x14ac:dyDescent="0.25">
      <c r="A69" s="1">
        <v>43678</v>
      </c>
      <c r="C69">
        <f>_xlfn.FORECAST.ETS(A69,$B$2:$B$68,$A$2:$A$68,1,1)</f>
        <v>156.24794476813764</v>
      </c>
      <c r="D69" s="7">
        <f>C69-_xlfn.FORECAST.ETS.CONFINT(A69,$B$2:$B$68,$A$2:$A$68,0.95,1,1)</f>
        <v>-180.3450810816019</v>
      </c>
      <c r="E69" s="7">
        <f>C69+_xlfn.FORECAST.ETS.CONFINT(A69,$B$2:$B$68,$A$2:$A$68,0.95,1,1)</f>
        <v>492.84097061787719</v>
      </c>
    </row>
    <row r="70" spans="1:5" x14ac:dyDescent="0.25">
      <c r="A70" s="1">
        <v>43709</v>
      </c>
      <c r="C70">
        <f>_xlfn.FORECAST.ETS(A70,$B$2:$B$68,$A$2:$A$68,1,1)</f>
        <v>159.49588953627583</v>
      </c>
      <c r="D70" s="7">
        <f>C70-_xlfn.FORECAST.ETS.CONFINT(A70,$B$2:$B$68,$A$2:$A$68,0.95,1,1)</f>
        <v>-181.79553366267803</v>
      </c>
      <c r="E70" s="7">
        <f>C70+_xlfn.FORECAST.ETS.CONFINT(A70,$B$2:$B$68,$A$2:$A$68,0.95,1,1)</f>
        <v>500.78731273522965</v>
      </c>
    </row>
    <row r="71" spans="1:5" x14ac:dyDescent="0.25">
      <c r="A71" s="1">
        <v>43739</v>
      </c>
      <c r="C71">
        <f>_xlfn.FORECAST.ETS(A71,$B$2:$B$68,$A$2:$A$68,1,1)</f>
        <v>162.74383430441347</v>
      </c>
      <c r="D71" s="7">
        <f>C71-_xlfn.FORECAST.ETS.CONFINT(A71,$B$2:$B$68,$A$2:$A$68,0.95,1,1)</f>
        <v>-183.23725038489923</v>
      </c>
      <c r="E71" s="7">
        <f>C71+_xlfn.FORECAST.ETS.CONFINT(A71,$B$2:$B$68,$A$2:$A$68,0.95,1,1)</f>
        <v>508.72491899372619</v>
      </c>
    </row>
    <row r="72" spans="1:5" x14ac:dyDescent="0.25">
      <c r="A72" s="1">
        <v>43770</v>
      </c>
      <c r="C72">
        <f>_xlfn.FORECAST.ETS(A72,$B$2:$B$68,$A$2:$A$68,1,1)</f>
        <v>165.99177907255168</v>
      </c>
      <c r="D72" s="7">
        <f>C72-_xlfn.FORECAST.ETS.CONFINT(A72,$B$2:$B$68,$A$2:$A$68,0.95,1,1)</f>
        <v>-184.67090482935905</v>
      </c>
      <c r="E72" s="7">
        <f>C72+_xlfn.FORECAST.ETS.CONFINT(A72,$B$2:$B$68,$A$2:$A$68,0.95,1,1)</f>
        <v>516.65446297446238</v>
      </c>
    </row>
    <row r="73" spans="1:5" x14ac:dyDescent="0.25">
      <c r="A73" s="1">
        <v>43800</v>
      </c>
      <c r="C73">
        <f>_xlfn.FORECAST.ETS(A73,$B$2:$B$68,$A$2:$A$68,1,1)</f>
        <v>169.23972384068932</v>
      </c>
      <c r="D73" s="7">
        <f>C73-_xlfn.FORECAST.ETS.CONFINT(A73,$B$2:$B$68,$A$2:$A$68,0.95,1,1)</f>
        <v>-186.0971344985372</v>
      </c>
      <c r="E73" s="7">
        <f>C73+_xlfn.FORECAST.ETS.CONFINT(A73,$B$2:$B$68,$A$2:$A$68,0.95,1,1)</f>
        <v>524.57658217991582</v>
      </c>
    </row>
    <row r="74" spans="1:5" x14ac:dyDescent="0.25">
      <c r="A74" s="1">
        <v>43831</v>
      </c>
      <c r="C74">
        <f>_xlfn.FORECAST.ETS(A74,$B$2:$B$68,$A$2:$A$68,1,1)</f>
        <v>172.48766860882753</v>
      </c>
      <c r="D74" s="7">
        <f>C74-_xlfn.FORECAST.ETS.CONFINT(A74,$B$2:$B$68,$A$2:$A$68,0.95,1,1)</f>
        <v>-187.51654329962216</v>
      </c>
      <c r="E74" s="7">
        <f>C74+_xlfn.FORECAST.ETS.CONFINT(A74,$B$2:$B$68,$A$2:$A$68,0.95,1,1)</f>
        <v>532.4918805172772</v>
      </c>
    </row>
    <row r="75" spans="1:5" x14ac:dyDescent="0.25">
      <c r="A75" s="1">
        <v>43862</v>
      </c>
      <c r="C75">
        <f>_xlfn.FORECAST.ETS(A75,$B$2:$B$68,$A$2:$A$68,1,1)</f>
        <v>175.73561337696515</v>
      </c>
      <c r="D75" s="7">
        <f>C75-_xlfn.FORECAST.ETS.CONFINT(A75,$B$2:$B$68,$A$2:$A$68,0.95,1,1)</f>
        <v>-188.92970381582569</v>
      </c>
      <c r="E75" s="7">
        <f>C75+_xlfn.FORECAST.ETS.CONFINT(A75,$B$2:$B$68,$A$2:$A$68,0.95,1,1)</f>
        <v>540.40093056975593</v>
      </c>
    </row>
    <row r="76" spans="1:5" x14ac:dyDescent="0.25">
      <c r="A76" s="1">
        <v>43891</v>
      </c>
      <c r="C76">
        <f>_xlfn.FORECAST.ETS(A76,$B$2:$B$68,$A$2:$A$68,1,1)</f>
        <v>178.98355814510336</v>
      </c>
      <c r="D76" s="7">
        <f>C76-_xlfn.FORECAST.ETS.CONFINT(A76,$B$2:$B$68,$A$2:$A$68,0.95,1,1)</f>
        <v>-190.33715938724146</v>
      </c>
      <c r="E76" s="7">
        <f>C76+_xlfn.FORECAST.ETS.CONFINT(A76,$B$2:$B$68,$A$2:$A$68,0.95,1,1)</f>
        <v>548.30427567744823</v>
      </c>
    </row>
    <row r="77" spans="1:5" x14ac:dyDescent="0.25">
      <c r="A77" s="1">
        <v>43922</v>
      </c>
      <c r="C77">
        <f>_xlfn.FORECAST.ETS(A77,$B$2:$B$68,$A$2:$A$68,1,1)</f>
        <v>182.231502913241</v>
      </c>
      <c r="D77" s="7">
        <f>C77-_xlfn.FORECAST.ETS.CONFINT(A77,$B$2:$B$68,$A$2:$A$68,0.95,1,1)</f>
        <v>-191.7394260203003</v>
      </c>
      <c r="E77" s="7">
        <f>C77+_xlfn.FORECAST.ETS.CONFINT(A77,$B$2:$B$68,$A$2:$A$68,0.95,1,1)</f>
        <v>556.20243184678225</v>
      </c>
    </row>
    <row r="78" spans="1:5" x14ac:dyDescent="0.25">
      <c r="A78" s="1">
        <v>43952</v>
      </c>
      <c r="C78">
        <f>_xlfn.FORECAST.ETS(A78,$B$2:$B$68,$A$2:$A$68,1,1)</f>
        <v>185.47944768137918</v>
      </c>
      <c r="D78" s="7">
        <f>C78-_xlfn.FORECAST.ETS.CONFINT(A78,$B$2:$B$68,$A$2:$A$68,0.95,1,1)</f>
        <v>-193.13699414263655</v>
      </c>
      <c r="E78" s="7">
        <f>C78+_xlfn.FORECAST.ETS.CONFINT(A78,$B$2:$B$68,$A$2:$A$68,0.95,1,1)</f>
        <v>564.09588950539489</v>
      </c>
    </row>
    <row r="79" spans="1:5" x14ac:dyDescent="0.25">
      <c r="A79" s="1">
        <v>43983</v>
      </c>
      <c r="C79">
        <f>_xlfn.FORECAST.ETS(A79,$B$2:$B$68,$A$2:$A$68,1,1)</f>
        <v>188.72739244951683</v>
      </c>
      <c r="D79" s="7">
        <f>C79-_xlfn.FORECAST.ETS.CONFINT(A79,$B$2:$B$68,$A$2:$A$68,0.95,1,1)</f>
        <v>-194.53033021830308</v>
      </c>
      <c r="E79" s="7">
        <f>C79+_xlfn.FORECAST.ETS.CONFINT(A79,$B$2:$B$68,$A$2:$A$68,0.95,1,1)</f>
        <v>571.9851151173367</v>
      </c>
    </row>
    <row r="80" spans="1:5" x14ac:dyDescent="0.25">
      <c r="A80" s="1">
        <v>44013</v>
      </c>
      <c r="C80">
        <f>_xlfn.FORECAST.ETS(A80,$B$2:$B$68,$A$2:$A$68,1,1)</f>
        <v>191.97533721765504</v>
      </c>
      <c r="D80" s="7">
        <f>C80-_xlfn.FORECAST.ETS.CONFINT(A80,$B$2:$B$68,$A$2:$A$68,0.95,1,1)</f>
        <v>-195.9198782365726</v>
      </c>
      <c r="E80" s="7">
        <f>C80+_xlfn.FORECAST.ETS.CONFINT(A80,$B$2:$B$68,$A$2:$A$68,0.95,1,1)</f>
        <v>579.87055267188271</v>
      </c>
    </row>
    <row r="81" spans="1:5" x14ac:dyDescent="0.25">
      <c r="A81" s="1">
        <v>44044</v>
      </c>
      <c r="C81">
        <f>_xlfn.FORECAST.ETS(A81,$B$2:$B$68,$A$2:$A$68,1,1)</f>
        <v>195.22328198579268</v>
      </c>
      <c r="D81" s="7">
        <f>C81-_xlfn.FORECAST.ETS.CONFINT(A81,$B$2:$B$68,$A$2:$A$68,0.95,1,1)</f>
        <v>-197.30606108613969</v>
      </c>
      <c r="E81" s="7">
        <f>C81+_xlfn.FORECAST.ETS.CONFINT(A81,$B$2:$B$68,$A$2:$A$68,0.95,1,1)</f>
        <v>587.75262505772503</v>
      </c>
    </row>
    <row r="82" spans="1:5" x14ac:dyDescent="0.25">
      <c r="A82" s="1">
        <v>44075</v>
      </c>
      <c r="C82">
        <f>_xlfn.FORECAST.ETS(A82,$B$2:$B$68,$A$2:$A$68,1,1)</f>
        <v>198.47122675393089</v>
      </c>
      <c r="D82" s="7">
        <f>C82-_xlfn.FORECAST.ETS.CONFINT(A82,$B$2:$B$68,$A$2:$A$68,0.95,1,1)</f>
        <v>-198.68928182522902</v>
      </c>
      <c r="E82" s="7">
        <f>C82+_xlfn.FORECAST.ETS.CONFINT(A82,$B$2:$B$68,$A$2:$A$68,0.95,1,1)</f>
        <v>595.63173533309077</v>
      </c>
    </row>
    <row r="83" spans="1:5" x14ac:dyDescent="0.25">
      <c r="A83" s="1">
        <v>44105</v>
      </c>
      <c r="C83">
        <f>_xlfn.FORECAST.ETS(A83,$B$2:$B$68,$A$2:$A$68,1,1)</f>
        <v>201.71917152206851</v>
      </c>
      <c r="D83" s="7">
        <f>C83-_xlfn.FORECAST.ETS.CONFINT(A83,$B$2:$B$68,$A$2:$A$68,0.95,1,1)</f>
        <v>-200.06992485703216</v>
      </c>
      <c r="E83" s="7">
        <f>C83+_xlfn.FORECAST.ETS.CONFINT(A83,$B$2:$B$68,$A$2:$A$68,0.95,1,1)</f>
        <v>603.50826790116912</v>
      </c>
    </row>
    <row r="84" spans="1:5" x14ac:dyDescent="0.25">
      <c r="A84" s="1">
        <v>44136</v>
      </c>
      <c r="C84">
        <f>_xlfn.FORECAST.ETS(A84,$B$2:$B$68,$A$2:$A$68,1,1)</f>
        <v>204.96711629020672</v>
      </c>
      <c r="D84" s="7">
        <f>C84-_xlfn.FORECAST.ETS.CONFINT(A84,$B$2:$B$68,$A$2:$A$68,0.95,1,1)</f>
        <v>-201.4483570188749</v>
      </c>
      <c r="E84" s="7">
        <f>C84+_xlfn.FORECAST.ETS.CONFINT(A84,$B$2:$B$68,$A$2:$A$68,0.95,1,1)</f>
        <v>611.38258959928839</v>
      </c>
    </row>
    <row r="85" spans="1:5" x14ac:dyDescent="0.25">
      <c r="A85" s="1">
        <v>44166</v>
      </c>
      <c r="C85">
        <f>_xlfn.FORECAST.ETS(A85,$B$2:$B$68,$A$2:$A$68,1,1)</f>
        <v>208.21506105834436</v>
      </c>
      <c r="D85" s="7">
        <f>C85-_xlfn.FORECAST.ETS.CONFINT(A85,$B$2:$B$68,$A$2:$A$68,0.95,1,1)</f>
        <v>-202.82492859268569</v>
      </c>
      <c r="E85" s="7">
        <f>C85+_xlfn.FORECAST.ETS.CONFINT(A85,$B$2:$B$68,$A$2:$A$68,0.95,1,1)</f>
        <v>619.25505070937447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323A4-FF9B-4BF9-8DE5-6F7E49146447}">
  <dimension ref="A3:E75"/>
  <sheetViews>
    <sheetView workbookViewId="0">
      <selection activeCell="D3" sqref="D3:E75"/>
    </sheetView>
  </sheetViews>
  <sheetFormatPr defaultRowHeight="15" x14ac:dyDescent="0.25"/>
  <cols>
    <col min="1" max="1" width="10.7109375" bestFit="1" customWidth="1"/>
    <col min="2" max="2" width="18.140625" bestFit="1" customWidth="1"/>
    <col min="4" max="4" width="10.7109375" style="1" bestFit="1" customWidth="1"/>
    <col min="5" max="5" width="18.140625" bestFit="1" customWidth="1"/>
  </cols>
  <sheetData>
    <row r="3" spans="1:5" x14ac:dyDescent="0.25">
      <c r="A3" s="3" t="s">
        <v>10940</v>
      </c>
      <c r="B3" t="s">
        <v>10942</v>
      </c>
      <c r="D3" s="6" t="s">
        <v>10940</v>
      </c>
      <c r="E3" s="8" t="s">
        <v>10942</v>
      </c>
    </row>
    <row r="4" spans="1:5" x14ac:dyDescent="0.25">
      <c r="A4" s="5">
        <v>41640</v>
      </c>
      <c r="B4" s="9">
        <v>286</v>
      </c>
      <c r="D4" s="1">
        <v>41640</v>
      </c>
      <c r="E4">
        <v>286</v>
      </c>
    </row>
    <row r="5" spans="1:5" x14ac:dyDescent="0.25">
      <c r="A5" s="5">
        <v>41671</v>
      </c>
      <c r="B5" s="9">
        <v>244</v>
      </c>
      <c r="D5" s="1">
        <v>41671</v>
      </c>
      <c r="E5">
        <v>244</v>
      </c>
    </row>
    <row r="6" spans="1:5" x14ac:dyDescent="0.25">
      <c r="A6" s="5">
        <v>41699</v>
      </c>
      <c r="B6" s="9">
        <v>211</v>
      </c>
      <c r="D6" s="1">
        <v>41699</v>
      </c>
      <c r="E6">
        <v>211</v>
      </c>
    </row>
    <row r="7" spans="1:5" x14ac:dyDescent="0.25">
      <c r="A7" s="5">
        <v>41730</v>
      </c>
      <c r="B7" s="9">
        <v>220</v>
      </c>
      <c r="D7" s="1">
        <v>41730</v>
      </c>
      <c r="E7">
        <v>220</v>
      </c>
    </row>
    <row r="8" spans="1:5" x14ac:dyDescent="0.25">
      <c r="A8" s="5">
        <v>41760</v>
      </c>
      <c r="B8" s="9">
        <v>277</v>
      </c>
      <c r="D8" s="1">
        <v>41760</v>
      </c>
      <c r="E8">
        <v>277</v>
      </c>
    </row>
    <row r="9" spans="1:5" x14ac:dyDescent="0.25">
      <c r="A9" s="5">
        <v>41791</v>
      </c>
      <c r="B9" s="9">
        <v>206</v>
      </c>
      <c r="D9" s="1">
        <v>41791</v>
      </c>
      <c r="E9">
        <v>206</v>
      </c>
    </row>
    <row r="10" spans="1:5" x14ac:dyDescent="0.25">
      <c r="A10" s="5">
        <v>41821</v>
      </c>
      <c r="B10" s="9">
        <v>259</v>
      </c>
      <c r="D10" s="1">
        <v>41821</v>
      </c>
      <c r="E10">
        <v>259</v>
      </c>
    </row>
    <row r="11" spans="1:5" x14ac:dyDescent="0.25">
      <c r="A11" s="5">
        <v>41852</v>
      </c>
      <c r="B11" s="9">
        <v>288</v>
      </c>
      <c r="D11" s="1">
        <v>41852</v>
      </c>
      <c r="E11">
        <v>288</v>
      </c>
    </row>
    <row r="12" spans="1:5" x14ac:dyDescent="0.25">
      <c r="A12" s="5">
        <v>41883</v>
      </c>
      <c r="B12" s="9">
        <v>287</v>
      </c>
      <c r="D12" s="1">
        <v>41883</v>
      </c>
      <c r="E12">
        <v>287</v>
      </c>
    </row>
    <row r="13" spans="1:5" x14ac:dyDescent="0.25">
      <c r="A13" s="5">
        <v>41913</v>
      </c>
      <c r="B13" s="9">
        <v>184</v>
      </c>
      <c r="D13" s="1">
        <v>41913</v>
      </c>
      <c r="E13">
        <v>184</v>
      </c>
    </row>
    <row r="14" spans="1:5" x14ac:dyDescent="0.25">
      <c r="A14" s="5">
        <v>41944</v>
      </c>
      <c r="B14" s="9">
        <v>312</v>
      </c>
      <c r="D14" s="1">
        <v>41944</v>
      </c>
      <c r="E14">
        <v>312</v>
      </c>
    </row>
    <row r="15" spans="1:5" x14ac:dyDescent="0.25">
      <c r="A15" s="5">
        <v>41974</v>
      </c>
      <c r="B15" s="9">
        <v>284</v>
      </c>
      <c r="D15" s="1">
        <v>41974</v>
      </c>
      <c r="E15">
        <v>284</v>
      </c>
    </row>
    <row r="16" spans="1:5" x14ac:dyDescent="0.25">
      <c r="A16" s="5">
        <v>42005</v>
      </c>
      <c r="B16" s="9">
        <v>455</v>
      </c>
      <c r="D16" s="1">
        <v>42005</v>
      </c>
      <c r="E16">
        <v>455</v>
      </c>
    </row>
    <row r="17" spans="1:5" x14ac:dyDescent="0.25">
      <c r="A17" s="5">
        <v>42036</v>
      </c>
      <c r="B17" s="9">
        <v>529</v>
      </c>
      <c r="D17" s="1">
        <v>42036</v>
      </c>
      <c r="E17">
        <v>529</v>
      </c>
    </row>
    <row r="18" spans="1:5" x14ac:dyDescent="0.25">
      <c r="A18" s="5">
        <v>42064</v>
      </c>
      <c r="B18" s="9">
        <v>370</v>
      </c>
      <c r="D18" s="1">
        <v>42064</v>
      </c>
      <c r="E18">
        <v>370</v>
      </c>
    </row>
    <row r="19" spans="1:5" x14ac:dyDescent="0.25">
      <c r="A19" s="5">
        <v>42095</v>
      </c>
      <c r="B19" s="9">
        <v>364</v>
      </c>
      <c r="D19" s="1">
        <v>42095</v>
      </c>
      <c r="E19">
        <v>364</v>
      </c>
    </row>
    <row r="20" spans="1:5" x14ac:dyDescent="0.25">
      <c r="A20" s="5">
        <v>42125</v>
      </c>
      <c r="B20" s="9">
        <v>582</v>
      </c>
      <c r="D20" s="1">
        <v>42125</v>
      </c>
      <c r="E20">
        <v>582</v>
      </c>
    </row>
    <row r="21" spans="1:5" x14ac:dyDescent="0.25">
      <c r="A21" s="5">
        <v>42156</v>
      </c>
      <c r="B21" s="9">
        <v>482</v>
      </c>
      <c r="D21" s="1">
        <v>42156</v>
      </c>
      <c r="E21">
        <v>482</v>
      </c>
    </row>
    <row r="22" spans="1:5" x14ac:dyDescent="0.25">
      <c r="A22" s="5">
        <v>42186</v>
      </c>
      <c r="B22" s="9">
        <v>520</v>
      </c>
      <c r="D22" s="1">
        <v>42186</v>
      </c>
      <c r="E22">
        <v>520</v>
      </c>
    </row>
    <row r="23" spans="1:5" x14ac:dyDescent="0.25">
      <c r="A23" s="5">
        <v>42217</v>
      </c>
      <c r="B23" s="9">
        <v>697</v>
      </c>
      <c r="D23" s="1">
        <v>42217</v>
      </c>
      <c r="E23">
        <v>697</v>
      </c>
    </row>
    <row r="24" spans="1:5" x14ac:dyDescent="0.25">
      <c r="A24" s="5">
        <v>42248</v>
      </c>
      <c r="B24" s="9">
        <v>586</v>
      </c>
      <c r="D24" s="1">
        <v>42248</v>
      </c>
      <c r="E24">
        <v>586</v>
      </c>
    </row>
    <row r="25" spans="1:5" x14ac:dyDescent="0.25">
      <c r="A25" s="5">
        <v>42278</v>
      </c>
      <c r="B25" s="9">
        <v>413</v>
      </c>
      <c r="D25" s="1">
        <v>42278</v>
      </c>
      <c r="E25">
        <v>413</v>
      </c>
    </row>
    <row r="26" spans="1:5" x14ac:dyDescent="0.25">
      <c r="A26" s="5">
        <v>42309</v>
      </c>
      <c r="B26" s="9">
        <v>555</v>
      </c>
      <c r="D26" s="1">
        <v>42309</v>
      </c>
      <c r="E26">
        <v>555</v>
      </c>
    </row>
    <row r="27" spans="1:5" x14ac:dyDescent="0.25">
      <c r="A27" s="5">
        <v>42339</v>
      </c>
      <c r="B27" s="9">
        <v>405</v>
      </c>
      <c r="D27" s="1">
        <v>42339</v>
      </c>
      <c r="E27">
        <v>405</v>
      </c>
    </row>
    <row r="28" spans="1:5" x14ac:dyDescent="0.25">
      <c r="A28" s="5">
        <v>42370</v>
      </c>
      <c r="B28" s="9">
        <v>921</v>
      </c>
      <c r="D28" s="1">
        <v>42370</v>
      </c>
      <c r="E28">
        <v>921</v>
      </c>
    </row>
    <row r="29" spans="1:5" x14ac:dyDescent="0.25">
      <c r="A29" s="5">
        <v>42401</v>
      </c>
      <c r="B29" s="9">
        <v>880</v>
      </c>
      <c r="D29" s="1">
        <v>42401</v>
      </c>
      <c r="E29">
        <v>880</v>
      </c>
    </row>
    <row r="30" spans="1:5" x14ac:dyDescent="0.25">
      <c r="A30" s="5">
        <v>42430</v>
      </c>
      <c r="B30" s="9">
        <v>817</v>
      </c>
      <c r="D30" s="1">
        <v>42430</v>
      </c>
      <c r="E30">
        <v>817</v>
      </c>
    </row>
    <row r="31" spans="1:5" x14ac:dyDescent="0.25">
      <c r="A31" s="5">
        <v>42461</v>
      </c>
      <c r="B31" s="9">
        <v>796</v>
      </c>
      <c r="D31" s="1">
        <v>42461</v>
      </c>
      <c r="E31">
        <v>796</v>
      </c>
    </row>
    <row r="32" spans="1:5" x14ac:dyDescent="0.25">
      <c r="A32" s="5">
        <v>42491</v>
      </c>
      <c r="B32" s="9">
        <v>944</v>
      </c>
      <c r="D32" s="1">
        <v>42491</v>
      </c>
      <c r="E32">
        <v>944</v>
      </c>
    </row>
    <row r="33" spans="1:5" x14ac:dyDescent="0.25">
      <c r="A33" s="5">
        <v>42522</v>
      </c>
      <c r="B33" s="9">
        <v>754</v>
      </c>
      <c r="D33" s="1">
        <v>42522</v>
      </c>
      <c r="E33">
        <v>754</v>
      </c>
    </row>
    <row r="34" spans="1:5" x14ac:dyDescent="0.25">
      <c r="A34" s="5">
        <v>42552</v>
      </c>
      <c r="B34" s="9">
        <v>608</v>
      </c>
      <c r="D34" s="1">
        <v>42552</v>
      </c>
      <c r="E34">
        <v>608</v>
      </c>
    </row>
    <row r="35" spans="1:5" x14ac:dyDescent="0.25">
      <c r="A35" s="5">
        <v>42583</v>
      </c>
      <c r="B35" s="9">
        <v>721</v>
      </c>
      <c r="D35" s="1">
        <v>42583</v>
      </c>
      <c r="E35">
        <v>721</v>
      </c>
    </row>
    <row r="36" spans="1:5" x14ac:dyDescent="0.25">
      <c r="A36" s="5">
        <v>42614</v>
      </c>
      <c r="B36" s="9">
        <v>545</v>
      </c>
      <c r="D36" s="1">
        <v>42614</v>
      </c>
      <c r="E36">
        <v>545</v>
      </c>
    </row>
    <row r="37" spans="1:5" x14ac:dyDescent="0.25">
      <c r="A37" s="5">
        <v>42644</v>
      </c>
      <c r="B37" s="9">
        <v>568</v>
      </c>
      <c r="D37" s="1">
        <v>42644</v>
      </c>
      <c r="E37">
        <v>568</v>
      </c>
    </row>
    <row r="38" spans="1:5" x14ac:dyDescent="0.25">
      <c r="A38" s="5">
        <v>42675</v>
      </c>
      <c r="B38" s="9">
        <v>600</v>
      </c>
      <c r="D38" s="1">
        <v>42675</v>
      </c>
      <c r="E38">
        <v>600</v>
      </c>
    </row>
    <row r="39" spans="1:5" x14ac:dyDescent="0.25">
      <c r="A39" s="5">
        <v>42705</v>
      </c>
      <c r="B39" s="9">
        <v>749</v>
      </c>
      <c r="D39" s="1">
        <v>42705</v>
      </c>
      <c r="E39">
        <v>749</v>
      </c>
    </row>
    <row r="40" spans="1:5" x14ac:dyDescent="0.25">
      <c r="A40" s="5">
        <v>42736</v>
      </c>
      <c r="B40" s="9">
        <v>1059</v>
      </c>
      <c r="D40" s="1">
        <v>42736</v>
      </c>
      <c r="E40">
        <v>1059</v>
      </c>
    </row>
    <row r="41" spans="1:5" x14ac:dyDescent="0.25">
      <c r="A41" s="5">
        <v>42767</v>
      </c>
      <c r="B41" s="9">
        <v>1349</v>
      </c>
      <c r="D41" s="1">
        <v>42767</v>
      </c>
      <c r="E41">
        <v>1349</v>
      </c>
    </row>
    <row r="42" spans="1:5" x14ac:dyDescent="0.25">
      <c r="A42" s="5">
        <v>42795</v>
      </c>
      <c r="B42" s="9">
        <v>1099</v>
      </c>
      <c r="D42" s="1">
        <v>42795</v>
      </c>
      <c r="E42">
        <v>1099</v>
      </c>
    </row>
    <row r="43" spans="1:5" x14ac:dyDescent="0.25">
      <c r="A43" s="5">
        <v>42826</v>
      </c>
      <c r="B43" s="9">
        <v>775</v>
      </c>
      <c r="D43" s="1">
        <v>42826</v>
      </c>
      <c r="E43">
        <v>775</v>
      </c>
    </row>
    <row r="44" spans="1:5" x14ac:dyDescent="0.25">
      <c r="A44" s="5">
        <v>42856</v>
      </c>
      <c r="B44" s="9">
        <v>802</v>
      </c>
      <c r="D44" s="1">
        <v>42856</v>
      </c>
      <c r="E44">
        <v>802</v>
      </c>
    </row>
    <row r="45" spans="1:5" x14ac:dyDescent="0.25">
      <c r="A45" s="5">
        <v>42887</v>
      </c>
      <c r="B45" s="9">
        <v>825</v>
      </c>
      <c r="D45" s="1">
        <v>42887</v>
      </c>
      <c r="E45">
        <v>825</v>
      </c>
    </row>
    <row r="46" spans="1:5" x14ac:dyDescent="0.25">
      <c r="A46" s="5">
        <v>42917</v>
      </c>
      <c r="B46" s="9">
        <v>962</v>
      </c>
      <c r="D46" s="1">
        <v>42917</v>
      </c>
      <c r="E46">
        <v>962</v>
      </c>
    </row>
    <row r="47" spans="1:5" x14ac:dyDescent="0.25">
      <c r="A47" s="5">
        <v>42948</v>
      </c>
      <c r="B47" s="9">
        <v>665</v>
      </c>
      <c r="D47" s="1">
        <v>42948</v>
      </c>
      <c r="E47">
        <v>665</v>
      </c>
    </row>
    <row r="48" spans="1:5" x14ac:dyDescent="0.25">
      <c r="A48" s="5">
        <v>42979</v>
      </c>
      <c r="B48" s="9">
        <v>832</v>
      </c>
      <c r="D48" s="1">
        <v>42979</v>
      </c>
      <c r="E48">
        <v>832</v>
      </c>
    </row>
    <row r="49" spans="1:5" x14ac:dyDescent="0.25">
      <c r="A49" s="5">
        <v>43009</v>
      </c>
      <c r="B49" s="9">
        <v>708</v>
      </c>
      <c r="D49" s="1">
        <v>43009</v>
      </c>
      <c r="E49">
        <v>708</v>
      </c>
    </row>
    <row r="50" spans="1:5" x14ac:dyDescent="0.25">
      <c r="A50" s="5">
        <v>43040</v>
      </c>
      <c r="B50" s="9">
        <v>820</v>
      </c>
      <c r="D50" s="1">
        <v>43040</v>
      </c>
      <c r="E50">
        <v>820</v>
      </c>
    </row>
    <row r="51" spans="1:5" x14ac:dyDescent="0.25">
      <c r="A51" s="5">
        <v>43070</v>
      </c>
      <c r="B51" s="9">
        <v>651</v>
      </c>
      <c r="D51" s="1">
        <v>43070</v>
      </c>
      <c r="E51">
        <v>651</v>
      </c>
    </row>
    <row r="52" spans="1:5" x14ac:dyDescent="0.25">
      <c r="A52" s="5">
        <v>43101</v>
      </c>
      <c r="B52" s="9">
        <v>830</v>
      </c>
      <c r="D52" s="1">
        <v>43101</v>
      </c>
      <c r="E52">
        <v>830</v>
      </c>
    </row>
    <row r="53" spans="1:5" x14ac:dyDescent="0.25">
      <c r="A53" s="5">
        <v>43132</v>
      </c>
      <c r="B53" s="9">
        <v>834</v>
      </c>
      <c r="D53" s="1">
        <v>43132</v>
      </c>
      <c r="E53">
        <v>834</v>
      </c>
    </row>
    <row r="54" spans="1:5" x14ac:dyDescent="0.25">
      <c r="A54" s="5">
        <v>43160</v>
      </c>
      <c r="B54" s="9">
        <v>578</v>
      </c>
      <c r="D54" s="1">
        <v>43160</v>
      </c>
      <c r="E54">
        <v>578</v>
      </c>
    </row>
    <row r="55" spans="1:5" x14ac:dyDescent="0.25">
      <c r="A55" s="5">
        <v>43191</v>
      </c>
      <c r="B55" s="9">
        <v>663</v>
      </c>
      <c r="D55" s="1">
        <v>43191</v>
      </c>
      <c r="E55">
        <v>663</v>
      </c>
    </row>
    <row r="56" spans="1:5" x14ac:dyDescent="0.25">
      <c r="A56" s="5">
        <v>43221</v>
      </c>
      <c r="B56" s="9">
        <v>695</v>
      </c>
      <c r="D56" s="1">
        <v>43221</v>
      </c>
      <c r="E56">
        <v>695</v>
      </c>
    </row>
    <row r="57" spans="1:5" x14ac:dyDescent="0.25">
      <c r="A57" s="5">
        <v>43252</v>
      </c>
      <c r="B57" s="9">
        <v>752</v>
      </c>
      <c r="D57" s="1">
        <v>43252</v>
      </c>
      <c r="E57">
        <v>752</v>
      </c>
    </row>
    <row r="58" spans="1:5" x14ac:dyDescent="0.25">
      <c r="A58" s="5">
        <v>43282</v>
      </c>
      <c r="B58" s="9">
        <v>615</v>
      </c>
      <c r="D58" s="1">
        <v>43282</v>
      </c>
      <c r="E58">
        <v>615</v>
      </c>
    </row>
    <row r="59" spans="1:5" x14ac:dyDescent="0.25">
      <c r="A59" s="5">
        <v>43313</v>
      </c>
      <c r="B59" s="9">
        <v>437</v>
      </c>
      <c r="D59" s="1">
        <v>43313</v>
      </c>
      <c r="E59">
        <v>437</v>
      </c>
    </row>
    <row r="60" spans="1:5" x14ac:dyDescent="0.25">
      <c r="A60" s="5">
        <v>43344</v>
      </c>
      <c r="B60" s="9">
        <v>518</v>
      </c>
      <c r="D60" s="1">
        <v>43344</v>
      </c>
      <c r="E60">
        <v>518</v>
      </c>
    </row>
    <row r="61" spans="1:5" x14ac:dyDescent="0.25">
      <c r="A61" s="5">
        <v>43374</v>
      </c>
      <c r="B61" s="9">
        <v>330</v>
      </c>
      <c r="D61" s="1">
        <v>43374</v>
      </c>
      <c r="E61">
        <v>330</v>
      </c>
    </row>
    <row r="62" spans="1:5" x14ac:dyDescent="0.25">
      <c r="A62" s="5">
        <v>43405</v>
      </c>
      <c r="B62" s="9">
        <v>463</v>
      </c>
      <c r="D62" s="1">
        <v>43405</v>
      </c>
      <c r="E62">
        <v>463</v>
      </c>
    </row>
    <row r="63" spans="1:5" x14ac:dyDescent="0.25">
      <c r="A63" s="5">
        <v>43435</v>
      </c>
      <c r="B63" s="9">
        <v>397</v>
      </c>
      <c r="D63" s="1">
        <v>43435</v>
      </c>
      <c r="E63">
        <v>397</v>
      </c>
    </row>
    <row r="64" spans="1:5" x14ac:dyDescent="0.25">
      <c r="A64" s="5">
        <v>43466</v>
      </c>
      <c r="B64" s="9">
        <v>369</v>
      </c>
      <c r="D64" s="1">
        <v>43466</v>
      </c>
      <c r="E64">
        <v>369</v>
      </c>
    </row>
    <row r="65" spans="1:5" x14ac:dyDescent="0.25">
      <c r="A65" s="5">
        <v>43497</v>
      </c>
      <c r="B65" s="9">
        <v>377</v>
      </c>
      <c r="D65" s="1">
        <v>43497</v>
      </c>
      <c r="E65">
        <v>377</v>
      </c>
    </row>
    <row r="66" spans="1:5" x14ac:dyDescent="0.25">
      <c r="A66" s="5">
        <v>43525</v>
      </c>
      <c r="B66" s="9">
        <v>352</v>
      </c>
      <c r="D66" s="1">
        <v>43525</v>
      </c>
      <c r="E66">
        <v>352</v>
      </c>
    </row>
    <row r="67" spans="1:5" x14ac:dyDescent="0.25">
      <c r="A67" s="5">
        <v>43556</v>
      </c>
      <c r="B67" s="9">
        <v>324</v>
      </c>
      <c r="D67" s="1">
        <v>43556</v>
      </c>
      <c r="E67">
        <v>324</v>
      </c>
    </row>
    <row r="68" spans="1:5" x14ac:dyDescent="0.25">
      <c r="A68" s="5">
        <v>43586</v>
      </c>
      <c r="B68" s="9">
        <v>303</v>
      </c>
      <c r="D68" s="1">
        <v>43586</v>
      </c>
      <c r="E68">
        <v>303</v>
      </c>
    </row>
    <row r="69" spans="1:5" x14ac:dyDescent="0.25">
      <c r="A69" s="5">
        <v>43617</v>
      </c>
      <c r="B69" s="9">
        <v>417</v>
      </c>
      <c r="D69" s="1">
        <v>43617</v>
      </c>
      <c r="E69">
        <v>417</v>
      </c>
    </row>
    <row r="70" spans="1:5" x14ac:dyDescent="0.25">
      <c r="A70" s="5">
        <v>43647</v>
      </c>
      <c r="B70" s="9">
        <v>153</v>
      </c>
      <c r="D70" s="1">
        <v>43647</v>
      </c>
      <c r="E70">
        <v>153</v>
      </c>
    </row>
    <row r="71" spans="1:5" x14ac:dyDescent="0.25">
      <c r="D71" s="1">
        <v>43678</v>
      </c>
      <c r="E71" s="7">
        <f>_xlfn.FORECAST.ETS(D71,$E$4:$E$70,$D$4:$D$70,1,1)</f>
        <v>156.24794476813764</v>
      </c>
    </row>
    <row r="72" spans="1:5" x14ac:dyDescent="0.25">
      <c r="D72" s="1">
        <v>43709</v>
      </c>
      <c r="E72" s="7">
        <f t="shared" ref="E72:E75" si="0">_xlfn.FORECAST.ETS(D72,$E$4:$E$70,$D$4:$D$70,1,1)</f>
        <v>159.49588953627583</v>
      </c>
    </row>
    <row r="73" spans="1:5" x14ac:dyDescent="0.25">
      <c r="D73" s="1">
        <v>43739</v>
      </c>
      <c r="E73" s="7">
        <f t="shared" si="0"/>
        <v>162.74383430441347</v>
      </c>
    </row>
    <row r="74" spans="1:5" x14ac:dyDescent="0.25">
      <c r="D74" s="1">
        <v>43770</v>
      </c>
      <c r="E74" s="7">
        <f t="shared" si="0"/>
        <v>165.99177907255168</v>
      </c>
    </row>
    <row r="75" spans="1:5" x14ac:dyDescent="0.25">
      <c r="D75" s="1">
        <v>43800</v>
      </c>
      <c r="E75" s="7">
        <f t="shared" si="0"/>
        <v>169.23972384068932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C879-6F4C-47F3-A769-8D83B10A4515}">
  <dimension ref="A3:E53"/>
  <sheetViews>
    <sheetView topLeftCell="C31" workbookViewId="0">
      <selection activeCell="D3" sqref="D3:E52"/>
    </sheetView>
  </sheetViews>
  <sheetFormatPr defaultRowHeight="15" x14ac:dyDescent="0.25"/>
  <cols>
    <col min="1" max="1" width="18.7109375" bestFit="1" customWidth="1"/>
    <col min="2" max="2" width="12.7109375" style="10" bestFit="1" customWidth="1"/>
    <col min="5" max="5" width="12" style="10" bestFit="1" customWidth="1"/>
  </cols>
  <sheetData>
    <row r="3" spans="1:5" x14ac:dyDescent="0.25">
      <c r="A3" s="3" t="s">
        <v>10947</v>
      </c>
      <c r="B3" s="10" t="s">
        <v>10939</v>
      </c>
      <c r="D3" s="2" t="s">
        <v>10947</v>
      </c>
      <c r="E3" s="11" t="s">
        <v>10939</v>
      </c>
    </row>
    <row r="4" spans="1:5" x14ac:dyDescent="0.25">
      <c r="A4" s="4" t="s">
        <v>357</v>
      </c>
      <c r="B4" s="10">
        <v>19510.639999999992</v>
      </c>
      <c r="D4" t="s">
        <v>357</v>
      </c>
      <c r="E4" s="10">
        <v>19510.639999999992</v>
      </c>
    </row>
    <row r="5" spans="1:5" x14ac:dyDescent="0.25">
      <c r="A5" s="4" t="s">
        <v>309</v>
      </c>
      <c r="B5" s="10">
        <v>35282.000999999997</v>
      </c>
      <c r="D5" t="s">
        <v>309</v>
      </c>
      <c r="E5" s="10">
        <v>35282.000999999997</v>
      </c>
    </row>
    <row r="6" spans="1:5" x14ac:dyDescent="0.25">
      <c r="A6" s="4" t="s">
        <v>1711</v>
      </c>
      <c r="B6" s="10">
        <v>11678.129999999997</v>
      </c>
      <c r="D6" t="s">
        <v>1711</v>
      </c>
      <c r="E6" s="10">
        <v>11678.129999999997</v>
      </c>
    </row>
    <row r="7" spans="1:5" x14ac:dyDescent="0.25">
      <c r="A7" s="4" t="s">
        <v>42</v>
      </c>
      <c r="B7" s="10">
        <v>457687.63150000101</v>
      </c>
      <c r="D7" t="s">
        <v>42</v>
      </c>
      <c r="E7" s="10">
        <v>457687.63150000101</v>
      </c>
    </row>
    <row r="8" spans="1:5" x14ac:dyDescent="0.25">
      <c r="A8" s="4" t="s">
        <v>456</v>
      </c>
      <c r="B8" s="10">
        <v>32108.117999999995</v>
      </c>
      <c r="D8" t="s">
        <v>456</v>
      </c>
      <c r="E8" s="10">
        <v>32108.117999999995</v>
      </c>
    </row>
    <row r="9" spans="1:5" x14ac:dyDescent="0.25">
      <c r="A9" s="4" t="s">
        <v>748</v>
      </c>
      <c r="B9" s="10">
        <v>13384.356999999996</v>
      </c>
      <c r="D9" t="s">
        <v>748</v>
      </c>
      <c r="E9" s="10">
        <v>13384.356999999996</v>
      </c>
    </row>
    <row r="10" spans="1:5" x14ac:dyDescent="0.25">
      <c r="A10" s="4" t="s">
        <v>244</v>
      </c>
      <c r="B10" s="10">
        <v>27451.068999999992</v>
      </c>
      <c r="D10" t="s">
        <v>244</v>
      </c>
      <c r="E10" s="10">
        <v>27451.068999999992</v>
      </c>
    </row>
    <row r="11" spans="1:5" x14ac:dyDescent="0.25">
      <c r="A11" s="4" t="s">
        <v>3040</v>
      </c>
      <c r="B11" s="10">
        <v>2865.0199999999995</v>
      </c>
      <c r="D11" t="s">
        <v>3040</v>
      </c>
      <c r="E11" s="10">
        <v>2865.0199999999995</v>
      </c>
    </row>
    <row r="12" spans="1:5" x14ac:dyDescent="0.25">
      <c r="A12" s="4" t="s">
        <v>53</v>
      </c>
      <c r="B12" s="10">
        <v>89473.707999999999</v>
      </c>
      <c r="D12" t="s">
        <v>53</v>
      </c>
      <c r="E12" s="10">
        <v>89473.707999999999</v>
      </c>
    </row>
    <row r="13" spans="1:5" x14ac:dyDescent="0.25">
      <c r="A13" s="4" t="s">
        <v>1274</v>
      </c>
      <c r="B13" s="10">
        <v>49095.840000000004</v>
      </c>
      <c r="D13" t="s">
        <v>1274</v>
      </c>
      <c r="E13" s="10">
        <v>49095.840000000004</v>
      </c>
    </row>
    <row r="14" spans="1:5" x14ac:dyDescent="0.25">
      <c r="A14" s="4" t="s">
        <v>6267</v>
      </c>
      <c r="B14" s="10">
        <v>4382.4860000000017</v>
      </c>
      <c r="D14" t="s">
        <v>6267</v>
      </c>
      <c r="E14" s="10">
        <v>4382.4860000000017</v>
      </c>
    </row>
    <row r="15" spans="1:5" x14ac:dyDescent="0.25">
      <c r="A15" s="4" t="s">
        <v>210</v>
      </c>
      <c r="B15" s="10">
        <v>80166.100999999864</v>
      </c>
      <c r="D15" t="s">
        <v>210</v>
      </c>
      <c r="E15" s="10">
        <v>80166.100999999864</v>
      </c>
    </row>
    <row r="16" spans="1:5" x14ac:dyDescent="0.25">
      <c r="A16" s="4" t="s">
        <v>253</v>
      </c>
      <c r="B16" s="10">
        <v>53555.360000000001</v>
      </c>
      <c r="D16" t="s">
        <v>253</v>
      </c>
      <c r="E16" s="10">
        <v>53555.360000000001</v>
      </c>
    </row>
    <row r="17" spans="1:5" x14ac:dyDescent="0.25">
      <c r="A17" s="4" t="s">
        <v>488</v>
      </c>
      <c r="B17" s="10">
        <v>4579.7599999999993</v>
      </c>
      <c r="D17" t="s">
        <v>488</v>
      </c>
      <c r="E17" s="10">
        <v>4579.7599999999993</v>
      </c>
    </row>
    <row r="18" spans="1:5" x14ac:dyDescent="0.25">
      <c r="A18" s="4" t="s">
        <v>4538</v>
      </c>
      <c r="B18" s="10">
        <v>2914.31</v>
      </c>
      <c r="D18" t="s">
        <v>4538</v>
      </c>
      <c r="E18" s="10">
        <v>2914.31</v>
      </c>
    </row>
    <row r="19" spans="1:5" x14ac:dyDescent="0.25">
      <c r="A19" s="4" t="s">
        <v>28</v>
      </c>
      <c r="B19" s="10">
        <v>36591.749999999971</v>
      </c>
      <c r="D19" t="s">
        <v>28</v>
      </c>
      <c r="E19" s="10">
        <v>36591.749999999971</v>
      </c>
    </row>
    <row r="20" spans="1:5" x14ac:dyDescent="0.25">
      <c r="A20" s="4" t="s">
        <v>737</v>
      </c>
      <c r="B20" s="10">
        <v>9217.0299999999988</v>
      </c>
      <c r="D20" t="s">
        <v>737</v>
      </c>
      <c r="E20" s="10">
        <v>9217.0299999999988</v>
      </c>
    </row>
    <row r="21" spans="1:5" x14ac:dyDescent="0.25">
      <c r="A21" s="4" t="s">
        <v>5242</v>
      </c>
      <c r="B21" s="10">
        <v>1270.5300000000002</v>
      </c>
      <c r="D21" t="s">
        <v>5242</v>
      </c>
      <c r="E21" s="10">
        <v>1270.5300000000002</v>
      </c>
    </row>
    <row r="22" spans="1:5" x14ac:dyDescent="0.25">
      <c r="A22" s="4" t="s">
        <v>2741</v>
      </c>
      <c r="B22" s="10">
        <v>23705.523000000001</v>
      </c>
      <c r="D22" t="s">
        <v>2741</v>
      </c>
      <c r="E22" s="10">
        <v>23705.523000000001</v>
      </c>
    </row>
    <row r="23" spans="1:5" x14ac:dyDescent="0.25">
      <c r="A23" s="4" t="s">
        <v>1247</v>
      </c>
      <c r="B23" s="10">
        <v>28634.433999999994</v>
      </c>
      <c r="D23" t="s">
        <v>1247</v>
      </c>
      <c r="E23" s="10">
        <v>28634.433999999994</v>
      </c>
    </row>
    <row r="24" spans="1:5" x14ac:dyDescent="0.25">
      <c r="A24" s="4" t="s">
        <v>237</v>
      </c>
      <c r="B24" s="10">
        <v>76269.614000000016</v>
      </c>
      <c r="D24" t="s">
        <v>237</v>
      </c>
      <c r="E24" s="10">
        <v>76269.614000000016</v>
      </c>
    </row>
    <row r="25" spans="1:5" x14ac:dyDescent="0.25">
      <c r="A25" s="4" t="s">
        <v>228</v>
      </c>
      <c r="B25" s="10">
        <v>29863.149999999994</v>
      </c>
      <c r="D25" t="s">
        <v>228</v>
      </c>
      <c r="E25" s="10">
        <v>29863.149999999994</v>
      </c>
    </row>
    <row r="26" spans="1:5" x14ac:dyDescent="0.25">
      <c r="A26" s="4" t="s">
        <v>1491</v>
      </c>
      <c r="B26" s="10">
        <v>10771.34</v>
      </c>
      <c r="D26" t="s">
        <v>1491</v>
      </c>
      <c r="E26" s="10">
        <v>10771.34</v>
      </c>
    </row>
    <row r="27" spans="1:5" x14ac:dyDescent="0.25">
      <c r="A27" s="4" t="s">
        <v>596</v>
      </c>
      <c r="B27" s="10">
        <v>22205.149999999998</v>
      </c>
      <c r="D27" t="s">
        <v>596</v>
      </c>
      <c r="E27" s="10">
        <v>22205.149999999998</v>
      </c>
    </row>
    <row r="28" spans="1:5" x14ac:dyDescent="0.25">
      <c r="A28" s="4" t="s">
        <v>1766</v>
      </c>
      <c r="B28" s="10">
        <v>5589.3519999999971</v>
      </c>
      <c r="D28" t="s">
        <v>1766</v>
      </c>
      <c r="E28" s="10">
        <v>5589.3519999999971</v>
      </c>
    </row>
    <row r="29" spans="1:5" x14ac:dyDescent="0.25">
      <c r="A29" s="4" t="s">
        <v>137</v>
      </c>
      <c r="B29" s="10">
        <v>7464.9299999999985</v>
      </c>
      <c r="D29" t="s">
        <v>137</v>
      </c>
      <c r="E29" s="10">
        <v>7464.9299999999985</v>
      </c>
    </row>
    <row r="30" spans="1:5" x14ac:dyDescent="0.25">
      <c r="A30" s="4" t="s">
        <v>1395</v>
      </c>
      <c r="B30" s="10">
        <v>16729.101999999999</v>
      </c>
      <c r="D30" t="s">
        <v>1395</v>
      </c>
      <c r="E30" s="10">
        <v>16729.101999999999</v>
      </c>
    </row>
    <row r="31" spans="1:5" x14ac:dyDescent="0.25">
      <c r="A31" s="4" t="s">
        <v>2700</v>
      </c>
      <c r="B31" s="10">
        <v>7292.5239999999994</v>
      </c>
      <c r="D31" t="s">
        <v>2700</v>
      </c>
      <c r="E31" s="10">
        <v>7292.5239999999994</v>
      </c>
    </row>
    <row r="32" spans="1:5" x14ac:dyDescent="0.25">
      <c r="A32" s="4" t="s">
        <v>789</v>
      </c>
      <c r="B32" s="10">
        <v>35764.312000000013</v>
      </c>
      <c r="D32" t="s">
        <v>789</v>
      </c>
      <c r="E32" s="10">
        <v>35764.312000000013</v>
      </c>
    </row>
    <row r="33" spans="1:5" x14ac:dyDescent="0.25">
      <c r="A33" s="4" t="s">
        <v>668</v>
      </c>
      <c r="B33" s="10">
        <v>4783.521999999999</v>
      </c>
      <c r="D33" t="s">
        <v>668</v>
      </c>
      <c r="E33" s="10">
        <v>4783.521999999999</v>
      </c>
    </row>
    <row r="34" spans="1:5" x14ac:dyDescent="0.25">
      <c r="A34" s="4" t="s">
        <v>266</v>
      </c>
      <c r="B34" s="10">
        <v>310876.27099999978</v>
      </c>
      <c r="D34" t="s">
        <v>266</v>
      </c>
      <c r="E34" s="10">
        <v>310876.27099999978</v>
      </c>
    </row>
    <row r="35" spans="1:5" x14ac:dyDescent="0.25">
      <c r="A35" s="4" t="s">
        <v>87</v>
      </c>
      <c r="B35" s="10">
        <v>55603.163999999968</v>
      </c>
      <c r="D35" t="s">
        <v>87</v>
      </c>
      <c r="E35" s="10">
        <v>55603.163999999968</v>
      </c>
    </row>
    <row r="36" spans="1:5" x14ac:dyDescent="0.25">
      <c r="A36" s="4" t="s">
        <v>7456</v>
      </c>
      <c r="B36" s="10">
        <v>919.91</v>
      </c>
      <c r="D36" t="s">
        <v>7456</v>
      </c>
      <c r="E36" s="10">
        <v>919.91</v>
      </c>
    </row>
    <row r="37" spans="1:5" x14ac:dyDescent="0.25">
      <c r="A37" s="4" t="s">
        <v>497</v>
      </c>
      <c r="B37" s="10">
        <v>78258.135999999926</v>
      </c>
      <c r="D37" t="s">
        <v>497</v>
      </c>
      <c r="E37" s="10">
        <v>78258.135999999926</v>
      </c>
    </row>
    <row r="38" spans="1:5" x14ac:dyDescent="0.25">
      <c r="A38" s="4" t="s">
        <v>649</v>
      </c>
      <c r="B38" s="10">
        <v>19683.39</v>
      </c>
      <c r="D38" t="s">
        <v>649</v>
      </c>
      <c r="E38" s="10">
        <v>19683.39</v>
      </c>
    </row>
    <row r="39" spans="1:5" x14ac:dyDescent="0.25">
      <c r="A39" s="4" t="s">
        <v>419</v>
      </c>
      <c r="B39" s="10">
        <v>17431.149999999991</v>
      </c>
      <c r="D39" t="s">
        <v>419</v>
      </c>
      <c r="E39" s="10">
        <v>17431.149999999991</v>
      </c>
    </row>
    <row r="40" spans="1:5" x14ac:dyDescent="0.25">
      <c r="A40" s="4" t="s">
        <v>146</v>
      </c>
      <c r="B40" s="10">
        <v>116511.91400000003</v>
      </c>
      <c r="D40" t="s">
        <v>146</v>
      </c>
      <c r="E40" s="10">
        <v>116511.91400000003</v>
      </c>
    </row>
    <row r="41" spans="1:5" x14ac:dyDescent="0.25">
      <c r="A41" s="4" t="s">
        <v>1402</v>
      </c>
      <c r="B41" s="10">
        <v>22627.955999999995</v>
      </c>
      <c r="D41" t="s">
        <v>1402</v>
      </c>
      <c r="E41" s="10">
        <v>22627.955999999995</v>
      </c>
    </row>
    <row r="42" spans="1:5" x14ac:dyDescent="0.25">
      <c r="A42" s="4" t="s">
        <v>382</v>
      </c>
      <c r="B42" s="10">
        <v>8481.7099999999991</v>
      </c>
      <c r="D42" t="s">
        <v>382</v>
      </c>
      <c r="E42" s="10">
        <v>8481.7099999999991</v>
      </c>
    </row>
    <row r="43" spans="1:5" x14ac:dyDescent="0.25">
      <c r="A43" s="4" t="s">
        <v>5333</v>
      </c>
      <c r="B43" s="10">
        <v>1315.5600000000002</v>
      </c>
      <c r="D43" t="s">
        <v>5333</v>
      </c>
      <c r="E43" s="10">
        <v>1315.5600000000002</v>
      </c>
    </row>
    <row r="44" spans="1:5" x14ac:dyDescent="0.25">
      <c r="A44" s="4" t="s">
        <v>334</v>
      </c>
      <c r="B44" s="10">
        <v>30661.872999999981</v>
      </c>
      <c r="D44" t="s">
        <v>334</v>
      </c>
      <c r="E44" s="10">
        <v>30661.872999999981</v>
      </c>
    </row>
    <row r="45" spans="1:5" x14ac:dyDescent="0.25">
      <c r="A45" s="4" t="s">
        <v>103</v>
      </c>
      <c r="B45" s="10">
        <v>170188.04580000002</v>
      </c>
      <c r="D45" t="s">
        <v>103</v>
      </c>
      <c r="E45" s="10">
        <v>170188.04580000002</v>
      </c>
    </row>
    <row r="46" spans="1:5" x14ac:dyDescent="0.25">
      <c r="A46" s="4" t="s">
        <v>120</v>
      </c>
      <c r="B46" s="10">
        <v>11220.055999999999</v>
      </c>
      <c r="D46" t="s">
        <v>120</v>
      </c>
      <c r="E46" s="10">
        <v>11220.055999999999</v>
      </c>
    </row>
    <row r="47" spans="1:5" x14ac:dyDescent="0.25">
      <c r="A47" s="4" t="s">
        <v>5211</v>
      </c>
      <c r="B47" s="10">
        <v>8929.369999999999</v>
      </c>
      <c r="D47" t="s">
        <v>5211</v>
      </c>
      <c r="E47" s="10">
        <v>8929.369999999999</v>
      </c>
    </row>
    <row r="48" spans="1:5" x14ac:dyDescent="0.25">
      <c r="A48" s="4" t="s">
        <v>318</v>
      </c>
      <c r="B48" s="10">
        <v>70636.719999999987</v>
      </c>
      <c r="D48" t="s">
        <v>318</v>
      </c>
      <c r="E48" s="10">
        <v>70636.719999999987</v>
      </c>
    </row>
    <row r="49" spans="1:5" x14ac:dyDescent="0.25">
      <c r="A49" s="4" t="s">
        <v>95</v>
      </c>
      <c r="B49" s="10">
        <v>138641.26999999993</v>
      </c>
      <c r="D49" t="s">
        <v>95</v>
      </c>
      <c r="E49" s="10">
        <v>138641.26999999993</v>
      </c>
    </row>
    <row r="50" spans="1:5" x14ac:dyDescent="0.25">
      <c r="A50" s="4" t="s">
        <v>9733</v>
      </c>
      <c r="B50" s="10">
        <v>1209.8240000000001</v>
      </c>
      <c r="D50" t="s">
        <v>9733</v>
      </c>
      <c r="E50" s="10">
        <v>1209.8240000000001</v>
      </c>
    </row>
    <row r="51" spans="1:5" x14ac:dyDescent="0.25">
      <c r="A51" s="4" t="s">
        <v>113</v>
      </c>
      <c r="B51" s="10">
        <v>32114.610000000019</v>
      </c>
      <c r="D51" t="s">
        <v>113</v>
      </c>
      <c r="E51" s="10">
        <v>32114.610000000019</v>
      </c>
    </row>
    <row r="52" spans="1:5" x14ac:dyDescent="0.25">
      <c r="A52" s="4" t="s">
        <v>8549</v>
      </c>
      <c r="B52" s="10">
        <v>1603.136</v>
      </c>
      <c r="D52" t="s">
        <v>8549</v>
      </c>
      <c r="E52" s="10">
        <v>1603.136</v>
      </c>
    </row>
    <row r="53" spans="1:5" x14ac:dyDescent="0.25">
      <c r="A53" s="4" t="s">
        <v>10946</v>
      </c>
      <c r="B53" s="10">
        <v>2297200.8603000003</v>
      </c>
    </row>
  </sheetData>
  <conditionalFormatting sqref="E1:E2 E4:E1048576">
    <cfRule type="cellIs" dxfId="2" priority="1" operator="greaterThan">
      <formula>17000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D9C0E-6D2F-4B3D-AD86-4BB63AD5832B}">
  <dimension ref="B2:C51"/>
  <sheetViews>
    <sheetView tabSelected="1" workbookViewId="0">
      <selection activeCell="F39" sqref="F39"/>
    </sheetView>
  </sheetViews>
  <sheetFormatPr defaultRowHeight="15" x14ac:dyDescent="0.25"/>
  <cols>
    <col min="3" max="3" width="12" style="10" bestFit="1" customWidth="1"/>
  </cols>
  <sheetData>
    <row r="2" spans="2:3" x14ac:dyDescent="0.25">
      <c r="B2" s="2" t="s">
        <v>10947</v>
      </c>
      <c r="C2" s="11" t="s">
        <v>10939</v>
      </c>
    </row>
    <row r="3" spans="2:3" x14ac:dyDescent="0.25">
      <c r="B3" t="s">
        <v>357</v>
      </c>
      <c r="C3" s="10">
        <v>19510.639999999992</v>
      </c>
    </row>
    <row r="4" spans="2:3" x14ac:dyDescent="0.25">
      <c r="B4" t="s">
        <v>309</v>
      </c>
      <c r="C4" s="10">
        <v>35282.000999999997</v>
      </c>
    </row>
    <row r="5" spans="2:3" x14ac:dyDescent="0.25">
      <c r="B5" t="s">
        <v>1711</v>
      </c>
      <c r="C5" s="10">
        <v>11678.129999999997</v>
      </c>
    </row>
    <row r="6" spans="2:3" x14ac:dyDescent="0.25">
      <c r="B6" t="s">
        <v>42</v>
      </c>
      <c r="C6" s="10">
        <v>457687.63150000101</v>
      </c>
    </row>
    <row r="7" spans="2:3" x14ac:dyDescent="0.25">
      <c r="B7" t="s">
        <v>456</v>
      </c>
      <c r="C7" s="10">
        <v>32108.117999999995</v>
      </c>
    </row>
    <row r="8" spans="2:3" x14ac:dyDescent="0.25">
      <c r="B8" t="s">
        <v>748</v>
      </c>
      <c r="C8" s="10">
        <v>13384.356999999996</v>
      </c>
    </row>
    <row r="9" spans="2:3" x14ac:dyDescent="0.25">
      <c r="B9" t="s">
        <v>244</v>
      </c>
      <c r="C9" s="10">
        <v>27451.068999999992</v>
      </c>
    </row>
    <row r="10" spans="2:3" x14ac:dyDescent="0.25">
      <c r="B10" t="s">
        <v>3040</v>
      </c>
      <c r="C10" s="10">
        <v>2865.0199999999995</v>
      </c>
    </row>
    <row r="11" spans="2:3" x14ac:dyDescent="0.25">
      <c r="B11" t="s">
        <v>53</v>
      </c>
      <c r="C11" s="10">
        <v>89473.707999999999</v>
      </c>
    </row>
    <row r="12" spans="2:3" x14ac:dyDescent="0.25">
      <c r="B12" t="s">
        <v>1274</v>
      </c>
      <c r="C12" s="10">
        <v>49095.840000000004</v>
      </c>
    </row>
    <row r="13" spans="2:3" x14ac:dyDescent="0.25">
      <c r="B13" t="s">
        <v>6267</v>
      </c>
      <c r="C13" s="10">
        <v>4382.4860000000017</v>
      </c>
    </row>
    <row r="14" spans="2:3" x14ac:dyDescent="0.25">
      <c r="B14" t="s">
        <v>210</v>
      </c>
      <c r="C14" s="10">
        <v>80166.100999999864</v>
      </c>
    </row>
    <row r="15" spans="2:3" x14ac:dyDescent="0.25">
      <c r="B15" t="s">
        <v>253</v>
      </c>
      <c r="C15" s="10">
        <v>53555.360000000001</v>
      </c>
    </row>
    <row r="16" spans="2:3" x14ac:dyDescent="0.25">
      <c r="B16" t="s">
        <v>488</v>
      </c>
      <c r="C16" s="10">
        <v>4579.7599999999993</v>
      </c>
    </row>
    <row r="17" spans="2:3" x14ac:dyDescent="0.25">
      <c r="B17" t="s">
        <v>4538</v>
      </c>
      <c r="C17" s="10">
        <v>2914.31</v>
      </c>
    </row>
    <row r="18" spans="2:3" x14ac:dyDescent="0.25">
      <c r="B18" t="s">
        <v>28</v>
      </c>
      <c r="C18" s="10">
        <v>36591.749999999971</v>
      </c>
    </row>
    <row r="19" spans="2:3" x14ac:dyDescent="0.25">
      <c r="B19" t="s">
        <v>737</v>
      </c>
      <c r="C19" s="10">
        <v>9217.0299999999988</v>
      </c>
    </row>
    <row r="20" spans="2:3" x14ac:dyDescent="0.25">
      <c r="B20" t="s">
        <v>5242</v>
      </c>
      <c r="C20" s="10">
        <v>1270.5300000000002</v>
      </c>
    </row>
    <row r="21" spans="2:3" x14ac:dyDescent="0.25">
      <c r="B21" t="s">
        <v>2741</v>
      </c>
      <c r="C21" s="10">
        <v>23705.523000000001</v>
      </c>
    </row>
    <row r="22" spans="2:3" x14ac:dyDescent="0.25">
      <c r="B22" t="s">
        <v>1247</v>
      </c>
      <c r="C22" s="10">
        <v>28634.433999999994</v>
      </c>
    </row>
    <row r="23" spans="2:3" x14ac:dyDescent="0.25">
      <c r="B23" t="s">
        <v>237</v>
      </c>
      <c r="C23" s="10">
        <v>76269.614000000016</v>
      </c>
    </row>
    <row r="24" spans="2:3" x14ac:dyDescent="0.25">
      <c r="B24" t="s">
        <v>228</v>
      </c>
      <c r="C24" s="10">
        <v>29863.149999999994</v>
      </c>
    </row>
    <row r="25" spans="2:3" x14ac:dyDescent="0.25">
      <c r="B25" t="s">
        <v>1491</v>
      </c>
      <c r="C25" s="10">
        <v>10771.34</v>
      </c>
    </row>
    <row r="26" spans="2:3" x14ac:dyDescent="0.25">
      <c r="B26" t="s">
        <v>596</v>
      </c>
      <c r="C26" s="10">
        <v>22205.149999999998</v>
      </c>
    </row>
    <row r="27" spans="2:3" x14ac:dyDescent="0.25">
      <c r="B27" t="s">
        <v>1766</v>
      </c>
      <c r="C27" s="10">
        <v>5589.3519999999971</v>
      </c>
    </row>
    <row r="28" spans="2:3" x14ac:dyDescent="0.25">
      <c r="B28" t="s">
        <v>137</v>
      </c>
      <c r="C28" s="10">
        <v>7464.9299999999985</v>
      </c>
    </row>
    <row r="29" spans="2:3" x14ac:dyDescent="0.25">
      <c r="B29" t="s">
        <v>1395</v>
      </c>
      <c r="C29" s="10">
        <v>16729.101999999999</v>
      </c>
    </row>
    <row r="30" spans="2:3" x14ac:dyDescent="0.25">
      <c r="B30" t="s">
        <v>2700</v>
      </c>
      <c r="C30" s="10">
        <v>7292.5239999999994</v>
      </c>
    </row>
    <row r="31" spans="2:3" x14ac:dyDescent="0.25">
      <c r="B31" t="s">
        <v>789</v>
      </c>
      <c r="C31" s="10">
        <v>35764.312000000013</v>
      </c>
    </row>
    <row r="32" spans="2:3" x14ac:dyDescent="0.25">
      <c r="B32" t="s">
        <v>668</v>
      </c>
      <c r="C32" s="10">
        <v>4783.521999999999</v>
      </c>
    </row>
    <row r="33" spans="2:3" x14ac:dyDescent="0.25">
      <c r="B33" t="s">
        <v>266</v>
      </c>
      <c r="C33" s="10">
        <v>310876.27099999978</v>
      </c>
    </row>
    <row r="34" spans="2:3" x14ac:dyDescent="0.25">
      <c r="B34" t="s">
        <v>87</v>
      </c>
      <c r="C34" s="10">
        <v>55603.163999999968</v>
      </c>
    </row>
    <row r="35" spans="2:3" x14ac:dyDescent="0.25">
      <c r="B35" t="s">
        <v>7456</v>
      </c>
      <c r="C35" s="10">
        <v>919.91</v>
      </c>
    </row>
    <row r="36" spans="2:3" x14ac:dyDescent="0.25">
      <c r="B36" t="s">
        <v>497</v>
      </c>
      <c r="C36" s="10">
        <v>78258.135999999926</v>
      </c>
    </row>
    <row r="37" spans="2:3" x14ac:dyDescent="0.25">
      <c r="B37" t="s">
        <v>649</v>
      </c>
      <c r="C37" s="10">
        <v>19683.39</v>
      </c>
    </row>
    <row r="38" spans="2:3" x14ac:dyDescent="0.25">
      <c r="B38" t="s">
        <v>419</v>
      </c>
      <c r="C38" s="10">
        <v>17431.149999999991</v>
      </c>
    </row>
    <row r="39" spans="2:3" x14ac:dyDescent="0.25">
      <c r="B39" t="s">
        <v>146</v>
      </c>
      <c r="C39" s="10">
        <v>116511.91400000003</v>
      </c>
    </row>
    <row r="40" spans="2:3" x14ac:dyDescent="0.25">
      <c r="B40" t="s">
        <v>1402</v>
      </c>
      <c r="C40" s="10">
        <v>22627.955999999995</v>
      </c>
    </row>
    <row r="41" spans="2:3" x14ac:dyDescent="0.25">
      <c r="B41" t="s">
        <v>382</v>
      </c>
      <c r="C41" s="10">
        <v>8481.7099999999991</v>
      </c>
    </row>
    <row r="42" spans="2:3" x14ac:dyDescent="0.25">
      <c r="B42" t="s">
        <v>5333</v>
      </c>
      <c r="C42" s="10">
        <v>1315.5600000000002</v>
      </c>
    </row>
    <row r="43" spans="2:3" x14ac:dyDescent="0.25">
      <c r="B43" t="s">
        <v>334</v>
      </c>
      <c r="C43" s="10">
        <v>30661.872999999981</v>
      </c>
    </row>
    <row r="44" spans="2:3" x14ac:dyDescent="0.25">
      <c r="B44" t="s">
        <v>103</v>
      </c>
      <c r="C44" s="10">
        <v>170188.04580000002</v>
      </c>
    </row>
    <row r="45" spans="2:3" x14ac:dyDescent="0.25">
      <c r="B45" t="s">
        <v>120</v>
      </c>
      <c r="C45" s="10">
        <v>11220.055999999999</v>
      </c>
    </row>
    <row r="46" spans="2:3" x14ac:dyDescent="0.25">
      <c r="B46" t="s">
        <v>5211</v>
      </c>
      <c r="C46" s="10">
        <v>8929.369999999999</v>
      </c>
    </row>
    <row r="47" spans="2:3" x14ac:dyDescent="0.25">
      <c r="B47" t="s">
        <v>318</v>
      </c>
      <c r="C47" s="10">
        <v>70636.719999999987</v>
      </c>
    </row>
    <row r="48" spans="2:3" x14ac:dyDescent="0.25">
      <c r="B48" t="s">
        <v>95</v>
      </c>
      <c r="C48" s="10">
        <v>138641.26999999993</v>
      </c>
    </row>
    <row r="49" spans="2:3" x14ac:dyDescent="0.25">
      <c r="B49" t="s">
        <v>9733</v>
      </c>
      <c r="C49" s="10">
        <v>1209.8240000000001</v>
      </c>
    </row>
    <row r="50" spans="2:3" x14ac:dyDescent="0.25">
      <c r="B50" t="s">
        <v>113</v>
      </c>
      <c r="C50" s="10">
        <v>32114.610000000019</v>
      </c>
    </row>
    <row r="51" spans="2:3" x14ac:dyDescent="0.25">
      <c r="B51" t="s">
        <v>8549</v>
      </c>
      <c r="C51" s="10">
        <v>1603.136</v>
      </c>
    </row>
  </sheetData>
  <conditionalFormatting sqref="C3:C51">
    <cfRule type="top10" dxfId="0" priority="1" rank="10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zoomScaleNormal="100" workbookViewId="0">
      <selection activeCell="D5" sqref="D5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3" width="11" bestFit="1" customWidth="1"/>
    <col min="4" max="4" width="17.85546875" bestFit="1" customWidth="1"/>
    <col min="5" max="5" width="10.85546875" bestFit="1" customWidth="1"/>
    <col min="6" max="6" width="13" bestFit="1" customWidth="1"/>
    <col min="7" max="7" width="11.85546875" bestFit="1" customWidth="1"/>
    <col min="8" max="8" width="21" bestFit="1" customWidth="1"/>
    <col min="9" max="9" width="11.140625" bestFit="1" customWidth="1"/>
    <col min="10" max="10" width="11.85546875" bestFit="1" customWidth="1"/>
    <col min="11" max="12" width="17.28515625" bestFit="1" customWidth="1"/>
    <col min="13" max="13" width="10.5703125" bestFit="1" customWidth="1"/>
    <col min="14" max="14" width="6.85546875" bestFit="1" customWidth="1"/>
    <col min="15" max="15" width="16.140625" bestFit="1" customWidth="1"/>
    <col min="16" max="16" width="13.140625" bestFit="1" customWidth="1"/>
    <col min="17" max="17" width="12" bestFit="1" customWidth="1"/>
    <col min="18" max="18" width="110.7109375" bestFit="1" customWidth="1"/>
    <col min="19" max="19" width="9.85546875" bestFit="1" customWidth="1"/>
    <col min="20" max="21" width="8" bestFit="1" customWidth="1"/>
    <col min="22" max="22" width="10.4257812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10941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>
        <v>1</v>
      </c>
      <c r="B2" t="s">
        <v>21</v>
      </c>
      <c r="C2" s="1">
        <v>42593</v>
      </c>
      <c r="D2" s="1">
        <f>EOMONTH(C2,-1)+1</f>
        <v>42583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21</v>
      </c>
      <c r="C3" s="1">
        <v>42593</v>
      </c>
      <c r="D3" s="1">
        <f t="shared" ref="D3:D66" si="0">EOMONTH(C3,-1)+1</f>
        <v>42583</v>
      </c>
      <c r="E3" s="1">
        <v>42685</v>
      </c>
      <c r="F3" t="s">
        <v>22</v>
      </c>
      <c r="G3" s="1" t="e">
        <f t="shared" ref="G3:G66" si="1">EOMONTH(F3,-1)+1</f>
        <v>#VALUE!</v>
      </c>
      <c r="H3" s="1">
        <v>42685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37</v>
      </c>
      <c r="C4" s="1">
        <v>42710</v>
      </c>
      <c r="D4" s="1">
        <f t="shared" si="0"/>
        <v>42705</v>
      </c>
      <c r="E4" s="1">
        <v>42831</v>
      </c>
      <c r="F4" t="s">
        <v>22</v>
      </c>
      <c r="G4" s="1" t="e">
        <f t="shared" si="1"/>
        <v>#VALUE!</v>
      </c>
      <c r="H4" s="1">
        <v>42831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48</v>
      </c>
      <c r="C5" s="1">
        <v>42318</v>
      </c>
      <c r="D5" s="1">
        <f t="shared" si="0"/>
        <v>42309</v>
      </c>
      <c r="E5" s="1">
        <v>42531</v>
      </c>
      <c r="F5" t="s">
        <v>49</v>
      </c>
      <c r="G5" s="1" t="e">
        <f t="shared" si="1"/>
        <v>#VALUE!</v>
      </c>
      <c r="H5" s="1">
        <v>42531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48</v>
      </c>
      <c r="C6" s="1">
        <v>42318</v>
      </c>
      <c r="D6" s="1">
        <f t="shared" si="0"/>
        <v>42309</v>
      </c>
      <c r="E6" s="1">
        <v>42531</v>
      </c>
      <c r="F6" t="s">
        <v>49</v>
      </c>
      <c r="G6" s="1" t="e">
        <f t="shared" si="1"/>
        <v>#VALUE!</v>
      </c>
      <c r="H6" s="1">
        <v>42531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60</v>
      </c>
      <c r="C7" s="1">
        <v>41888</v>
      </c>
      <c r="D7" s="1">
        <f t="shared" si="0"/>
        <v>41883</v>
      </c>
      <c r="E7" s="1">
        <v>42041</v>
      </c>
      <c r="F7" t="s">
        <v>49</v>
      </c>
      <c r="G7" s="1" t="e">
        <f t="shared" si="1"/>
        <v>#VALUE!</v>
      </c>
      <c r="H7" s="1">
        <v>42041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60</v>
      </c>
      <c r="C8" s="1">
        <v>41888</v>
      </c>
      <c r="D8" s="1">
        <f t="shared" si="0"/>
        <v>41883</v>
      </c>
      <c r="E8" s="1">
        <v>42041</v>
      </c>
      <c r="F8" t="s">
        <v>49</v>
      </c>
      <c r="G8" s="1" t="e">
        <f t="shared" si="1"/>
        <v>#VALUE!</v>
      </c>
      <c r="H8" s="1">
        <v>42041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60</v>
      </c>
      <c r="C9" s="1">
        <v>41888</v>
      </c>
      <c r="D9" s="1">
        <f t="shared" si="0"/>
        <v>41883</v>
      </c>
      <c r="E9" s="1">
        <v>42041</v>
      </c>
      <c r="F9" t="s">
        <v>49</v>
      </c>
      <c r="G9" s="1" t="e">
        <f t="shared" si="1"/>
        <v>#VALUE!</v>
      </c>
      <c r="H9" s="1">
        <v>42041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60</v>
      </c>
      <c r="C10" s="1">
        <v>41888</v>
      </c>
      <c r="D10" s="1">
        <f t="shared" si="0"/>
        <v>41883</v>
      </c>
      <c r="E10" s="1">
        <v>42041</v>
      </c>
      <c r="F10" t="s">
        <v>49</v>
      </c>
      <c r="G10" s="1" t="e">
        <f t="shared" si="1"/>
        <v>#VALUE!</v>
      </c>
      <c r="H10" s="1">
        <v>42041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60</v>
      </c>
      <c r="C11" s="1">
        <v>41888</v>
      </c>
      <c r="D11" s="1">
        <f t="shared" si="0"/>
        <v>41883</v>
      </c>
      <c r="E11" s="1">
        <v>42041</v>
      </c>
      <c r="F11" t="s">
        <v>49</v>
      </c>
      <c r="G11" s="1" t="e">
        <f t="shared" si="1"/>
        <v>#VALUE!</v>
      </c>
      <c r="H11" s="1">
        <v>42041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60</v>
      </c>
      <c r="C12" s="1">
        <v>41888</v>
      </c>
      <c r="D12" s="1">
        <f t="shared" si="0"/>
        <v>41883</v>
      </c>
      <c r="E12" s="1">
        <v>42041</v>
      </c>
      <c r="F12" t="s">
        <v>49</v>
      </c>
      <c r="G12" s="1" t="e">
        <f t="shared" si="1"/>
        <v>#VALUE!</v>
      </c>
      <c r="H12" s="1">
        <v>42041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60</v>
      </c>
      <c r="C13" s="1">
        <v>41888</v>
      </c>
      <c r="D13" s="1">
        <f t="shared" si="0"/>
        <v>41883</v>
      </c>
      <c r="E13" s="1">
        <v>42041</v>
      </c>
      <c r="F13" t="s">
        <v>49</v>
      </c>
      <c r="G13" s="1" t="e">
        <f t="shared" si="1"/>
        <v>#VALUE!</v>
      </c>
      <c r="H13" s="1">
        <v>42041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83</v>
      </c>
      <c r="C14" s="1">
        <v>43163</v>
      </c>
      <c r="D14" s="1">
        <f t="shared" si="0"/>
        <v>43160</v>
      </c>
      <c r="E14" s="1">
        <v>43316</v>
      </c>
      <c r="F14" t="s">
        <v>49</v>
      </c>
      <c r="G14" s="1" t="e">
        <f t="shared" si="1"/>
        <v>#VALUE!</v>
      </c>
      <c r="H14" s="1">
        <v>43316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91</v>
      </c>
      <c r="C15" s="1">
        <v>42502</v>
      </c>
      <c r="D15" s="1">
        <f t="shared" si="0"/>
        <v>42491</v>
      </c>
      <c r="E15" s="1">
        <v>42655</v>
      </c>
      <c r="F15" t="s">
        <v>49</v>
      </c>
      <c r="G15" s="1" t="e">
        <f t="shared" si="1"/>
        <v>#VALUE!</v>
      </c>
      <c r="H15" s="1">
        <v>42655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98</v>
      </c>
      <c r="C16" s="1">
        <v>42654</v>
      </c>
      <c r="D16" s="1">
        <f t="shared" si="0"/>
        <v>42644</v>
      </c>
      <c r="E16" s="1">
        <v>42777</v>
      </c>
      <c r="F16" t="s">
        <v>49</v>
      </c>
      <c r="G16" s="1" t="e">
        <f t="shared" si="1"/>
        <v>#VALUE!</v>
      </c>
      <c r="H16" s="1">
        <v>42777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98</v>
      </c>
      <c r="C17" s="1">
        <v>42654</v>
      </c>
      <c r="D17" s="1">
        <f t="shared" si="0"/>
        <v>42644</v>
      </c>
      <c r="E17" s="1">
        <v>42777</v>
      </c>
      <c r="F17" t="s">
        <v>49</v>
      </c>
      <c r="G17" s="1" t="e">
        <f t="shared" si="1"/>
        <v>#VALUE!</v>
      </c>
      <c r="H17" s="1">
        <v>42777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109</v>
      </c>
      <c r="C18" s="1">
        <v>41954</v>
      </c>
      <c r="D18" s="1">
        <f t="shared" si="0"/>
        <v>41944</v>
      </c>
      <c r="E18" s="1">
        <v>42166</v>
      </c>
      <c r="F18" t="s">
        <v>49</v>
      </c>
      <c r="G18" s="1" t="e">
        <f t="shared" si="1"/>
        <v>#VALUE!</v>
      </c>
      <c r="H18" s="1">
        <v>42166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116</v>
      </c>
      <c r="C19" s="1">
        <v>42009</v>
      </c>
      <c r="D19" s="1">
        <f t="shared" si="0"/>
        <v>42005</v>
      </c>
      <c r="E19" s="1">
        <v>42068</v>
      </c>
      <c r="F19" t="s">
        <v>22</v>
      </c>
      <c r="G19" s="1" t="e">
        <f t="shared" si="1"/>
        <v>#VALUE!</v>
      </c>
      <c r="H19" s="1">
        <v>42068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123</v>
      </c>
      <c r="C20" s="1">
        <v>42437</v>
      </c>
      <c r="D20" s="1">
        <f t="shared" si="0"/>
        <v>42430</v>
      </c>
      <c r="E20" s="1">
        <v>41648</v>
      </c>
      <c r="F20" t="s">
        <v>22</v>
      </c>
      <c r="G20" s="1" t="e">
        <f t="shared" si="1"/>
        <v>#VALUE!</v>
      </c>
      <c r="H20" s="1">
        <v>41648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123</v>
      </c>
      <c r="C21" s="1">
        <v>42437</v>
      </c>
      <c r="D21" s="1">
        <f t="shared" si="0"/>
        <v>42430</v>
      </c>
      <c r="E21" s="1">
        <v>41648</v>
      </c>
      <c r="F21" t="s">
        <v>22</v>
      </c>
      <c r="G21" s="1" t="e">
        <f t="shared" si="1"/>
        <v>#VALUE!</v>
      </c>
      <c r="H21" s="1">
        <v>41648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123</v>
      </c>
      <c r="C22" s="1">
        <v>42437</v>
      </c>
      <c r="D22" s="1">
        <f t="shared" si="0"/>
        <v>42430</v>
      </c>
      <c r="E22" s="1">
        <v>41648</v>
      </c>
      <c r="F22" t="s">
        <v>22</v>
      </c>
      <c r="G22" s="1" t="e">
        <f t="shared" si="1"/>
        <v>#VALUE!</v>
      </c>
      <c r="H22" s="1">
        <v>41648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133</v>
      </c>
      <c r="C23" s="1">
        <v>42625</v>
      </c>
      <c r="D23" s="1">
        <f t="shared" si="0"/>
        <v>42614</v>
      </c>
      <c r="E23" s="1">
        <v>42747</v>
      </c>
      <c r="F23" t="s">
        <v>49</v>
      </c>
      <c r="G23" s="1" t="e">
        <f t="shared" si="1"/>
        <v>#VALUE!</v>
      </c>
      <c r="H23" s="1">
        <v>42747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133</v>
      </c>
      <c r="C24" s="1">
        <v>42625</v>
      </c>
      <c r="D24" s="1">
        <f t="shared" si="0"/>
        <v>42614</v>
      </c>
      <c r="E24" s="1">
        <v>42747</v>
      </c>
      <c r="F24" t="s">
        <v>49</v>
      </c>
      <c r="G24" s="1" t="e">
        <f t="shared" si="1"/>
        <v>#VALUE!</v>
      </c>
      <c r="H24" s="1">
        <v>42747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142</v>
      </c>
      <c r="C25" s="1">
        <v>43197</v>
      </c>
      <c r="D25" s="1">
        <f t="shared" si="0"/>
        <v>43191</v>
      </c>
      <c r="E25" s="1">
        <v>43258</v>
      </c>
      <c r="F25" t="s">
        <v>22</v>
      </c>
      <c r="G25" s="1" t="e">
        <f t="shared" si="1"/>
        <v>#VALUE!</v>
      </c>
      <c r="H25" s="1">
        <v>43258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150</v>
      </c>
      <c r="C26" s="1">
        <v>42744</v>
      </c>
      <c r="D26" s="1">
        <f t="shared" si="0"/>
        <v>42736</v>
      </c>
      <c r="E26" s="1">
        <v>42895</v>
      </c>
      <c r="F26" t="s">
        <v>49</v>
      </c>
      <c r="G26" s="1" t="e">
        <f t="shared" si="1"/>
        <v>#VALUE!</v>
      </c>
      <c r="H26" s="1">
        <v>42895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154</v>
      </c>
      <c r="C27" s="1">
        <v>42826</v>
      </c>
      <c r="D27" s="1">
        <f t="shared" si="0"/>
        <v>42826</v>
      </c>
      <c r="E27" s="1">
        <v>42948</v>
      </c>
      <c r="F27" t="s">
        <v>22</v>
      </c>
      <c r="G27" s="1" t="e">
        <f t="shared" si="1"/>
        <v>#VALUE!</v>
      </c>
      <c r="H27" s="1">
        <v>42948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154</v>
      </c>
      <c r="C28" s="1">
        <v>42826</v>
      </c>
      <c r="D28" s="1">
        <f t="shared" si="0"/>
        <v>42826</v>
      </c>
      <c r="E28" s="1">
        <v>42948</v>
      </c>
      <c r="F28" t="s">
        <v>22</v>
      </c>
      <c r="G28" s="1" t="e">
        <f t="shared" si="1"/>
        <v>#VALUE!</v>
      </c>
      <c r="H28" s="1">
        <v>42948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162</v>
      </c>
      <c r="C29" s="1">
        <v>42499</v>
      </c>
      <c r="D29" s="1">
        <f t="shared" si="0"/>
        <v>42491</v>
      </c>
      <c r="E29" s="1">
        <v>42622</v>
      </c>
      <c r="F29" t="s">
        <v>49</v>
      </c>
      <c r="G29" s="1" t="e">
        <f t="shared" si="1"/>
        <v>#VALUE!</v>
      </c>
      <c r="H29" s="1">
        <v>42622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162</v>
      </c>
      <c r="C30" s="1">
        <v>42499</v>
      </c>
      <c r="D30" s="1">
        <f t="shared" si="0"/>
        <v>42491</v>
      </c>
      <c r="E30" s="1">
        <v>42622</v>
      </c>
      <c r="F30" t="s">
        <v>49</v>
      </c>
      <c r="G30" s="1" t="e">
        <f t="shared" si="1"/>
        <v>#VALUE!</v>
      </c>
      <c r="H30" s="1">
        <v>42622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162</v>
      </c>
      <c r="C31" s="1">
        <v>42499</v>
      </c>
      <c r="D31" s="1">
        <f t="shared" si="0"/>
        <v>42491</v>
      </c>
      <c r="E31" s="1">
        <v>42622</v>
      </c>
      <c r="F31" t="s">
        <v>49</v>
      </c>
      <c r="G31" s="1" t="e">
        <f t="shared" si="1"/>
        <v>#VALUE!</v>
      </c>
      <c r="H31" s="1">
        <v>42622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162</v>
      </c>
      <c r="C32" s="1">
        <v>42499</v>
      </c>
      <c r="D32" s="1">
        <f t="shared" si="0"/>
        <v>42491</v>
      </c>
      <c r="E32" s="1">
        <v>42622</v>
      </c>
      <c r="F32" t="s">
        <v>49</v>
      </c>
      <c r="G32" s="1" t="e">
        <f t="shared" si="1"/>
        <v>#VALUE!</v>
      </c>
      <c r="H32" s="1">
        <v>42622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162</v>
      </c>
      <c r="C33" s="1">
        <v>42499</v>
      </c>
      <c r="D33" s="1">
        <f t="shared" si="0"/>
        <v>42491</v>
      </c>
      <c r="E33" s="1">
        <v>42622</v>
      </c>
      <c r="F33" t="s">
        <v>49</v>
      </c>
      <c r="G33" s="1" t="e">
        <f t="shared" si="1"/>
        <v>#VALUE!</v>
      </c>
      <c r="H33" s="1">
        <v>42622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162</v>
      </c>
      <c r="C34" s="1">
        <v>42499</v>
      </c>
      <c r="D34" s="1">
        <f t="shared" si="0"/>
        <v>42491</v>
      </c>
      <c r="E34" s="1">
        <v>42622</v>
      </c>
      <c r="F34" t="s">
        <v>49</v>
      </c>
      <c r="G34" s="1" t="e">
        <f t="shared" si="1"/>
        <v>#VALUE!</v>
      </c>
      <c r="H34" s="1">
        <v>42622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162</v>
      </c>
      <c r="C35" s="1">
        <v>42499</v>
      </c>
      <c r="D35" s="1">
        <f t="shared" si="0"/>
        <v>42491</v>
      </c>
      <c r="E35" s="1">
        <v>42622</v>
      </c>
      <c r="F35" t="s">
        <v>49</v>
      </c>
      <c r="G35" s="1" t="e">
        <f t="shared" si="1"/>
        <v>#VALUE!</v>
      </c>
      <c r="H35" s="1">
        <v>42622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180</v>
      </c>
      <c r="C36" s="1">
        <v>43291</v>
      </c>
      <c r="D36" s="1">
        <f t="shared" si="0"/>
        <v>43282</v>
      </c>
      <c r="E36" s="1">
        <v>43414</v>
      </c>
      <c r="F36" t="s">
        <v>22</v>
      </c>
      <c r="G36" s="1" t="e">
        <f t="shared" si="1"/>
        <v>#VALUE!</v>
      </c>
      <c r="H36" s="1">
        <v>43414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186</v>
      </c>
      <c r="C37" s="1">
        <v>42594</v>
      </c>
      <c r="D37" s="1">
        <f t="shared" si="0"/>
        <v>42583</v>
      </c>
      <c r="E37" s="1">
        <v>42655</v>
      </c>
      <c r="F37" t="s">
        <v>187</v>
      </c>
      <c r="G37" s="1" t="e">
        <f t="shared" si="1"/>
        <v>#VALUE!</v>
      </c>
      <c r="H37" s="1">
        <v>42655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186</v>
      </c>
      <c r="C38" s="1">
        <v>42594</v>
      </c>
      <c r="D38" s="1">
        <f t="shared" si="0"/>
        <v>42583</v>
      </c>
      <c r="E38" s="1">
        <v>42655</v>
      </c>
      <c r="F38" t="s">
        <v>187</v>
      </c>
      <c r="G38" s="1" t="e">
        <f t="shared" si="1"/>
        <v>#VALUE!</v>
      </c>
      <c r="H38" s="1">
        <v>42655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195</v>
      </c>
      <c r="C39" s="1">
        <v>42806</v>
      </c>
      <c r="D39" s="1">
        <f t="shared" si="0"/>
        <v>42795</v>
      </c>
      <c r="E39" s="1">
        <v>42928</v>
      </c>
      <c r="F39" t="s">
        <v>49</v>
      </c>
      <c r="G39" s="1" t="e">
        <f t="shared" si="1"/>
        <v>#VALUE!</v>
      </c>
      <c r="H39" s="1">
        <v>42928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195</v>
      </c>
      <c r="C40" s="1">
        <v>42806</v>
      </c>
      <c r="D40" s="1">
        <f t="shared" si="0"/>
        <v>42795</v>
      </c>
      <c r="E40" s="1">
        <v>42928</v>
      </c>
      <c r="F40" t="s">
        <v>49</v>
      </c>
      <c r="G40" s="1" t="e">
        <f t="shared" si="1"/>
        <v>#VALUE!</v>
      </c>
      <c r="H40" s="1">
        <v>42928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195</v>
      </c>
      <c r="C41" s="1">
        <v>42806</v>
      </c>
      <c r="D41" s="1">
        <f t="shared" si="0"/>
        <v>42795</v>
      </c>
      <c r="E41" s="1">
        <v>42928</v>
      </c>
      <c r="F41" t="s">
        <v>49</v>
      </c>
      <c r="G41" s="1" t="e">
        <f t="shared" si="1"/>
        <v>#VALUE!</v>
      </c>
      <c r="H41" s="1">
        <v>42928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195</v>
      </c>
      <c r="C42" s="1">
        <v>42806</v>
      </c>
      <c r="D42" s="1">
        <f t="shared" si="0"/>
        <v>42795</v>
      </c>
      <c r="E42" s="1">
        <v>42928</v>
      </c>
      <c r="F42" t="s">
        <v>49</v>
      </c>
      <c r="G42" s="1" t="e">
        <f t="shared" si="1"/>
        <v>#VALUE!</v>
      </c>
      <c r="H42" s="1">
        <v>42928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206</v>
      </c>
      <c r="C43" s="1">
        <v>43017</v>
      </c>
      <c r="D43" s="1">
        <f t="shared" si="0"/>
        <v>43009</v>
      </c>
      <c r="E43" s="1">
        <v>43168</v>
      </c>
      <c r="F43" t="s">
        <v>49</v>
      </c>
      <c r="G43" s="1" t="e">
        <f t="shared" si="1"/>
        <v>#VALUE!</v>
      </c>
      <c r="H43" s="1">
        <v>43168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213</v>
      </c>
      <c r="C44" s="1">
        <v>42862</v>
      </c>
      <c r="D44" s="1">
        <f t="shared" si="0"/>
        <v>42856</v>
      </c>
      <c r="E44" s="1">
        <v>43015</v>
      </c>
      <c r="F44" t="s">
        <v>49</v>
      </c>
      <c r="G44" s="1" t="e">
        <f t="shared" si="1"/>
        <v>#VALUE!</v>
      </c>
      <c r="H44" s="1">
        <v>43015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218</v>
      </c>
      <c r="C45" s="1">
        <v>43290</v>
      </c>
      <c r="D45" s="1">
        <f t="shared" si="0"/>
        <v>43282</v>
      </c>
      <c r="E45" s="1">
        <v>43413</v>
      </c>
      <c r="F45" t="s">
        <v>49</v>
      </c>
      <c r="G45" s="1" t="e">
        <f t="shared" si="1"/>
        <v>#VALUE!</v>
      </c>
      <c r="H45" s="1">
        <v>43413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224</v>
      </c>
      <c r="C46" s="1">
        <v>42677</v>
      </c>
      <c r="D46" s="1">
        <f t="shared" si="0"/>
        <v>42675</v>
      </c>
      <c r="E46" s="1">
        <v>42738</v>
      </c>
      <c r="F46" t="s">
        <v>187</v>
      </c>
      <c r="G46" s="1" t="e">
        <f t="shared" si="1"/>
        <v>#VALUE!</v>
      </c>
      <c r="H46" s="1">
        <v>42738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224</v>
      </c>
      <c r="C47" s="1">
        <v>42677</v>
      </c>
      <c r="D47" s="1">
        <f t="shared" si="0"/>
        <v>42675</v>
      </c>
      <c r="E47" s="1">
        <v>42738</v>
      </c>
      <c r="F47" t="s">
        <v>187</v>
      </c>
      <c r="G47" s="1" t="e">
        <f t="shared" si="1"/>
        <v>#VALUE!</v>
      </c>
      <c r="H47" s="1">
        <v>42738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233</v>
      </c>
      <c r="C48" s="1">
        <v>42226</v>
      </c>
      <c r="D48" s="1">
        <f t="shared" si="0"/>
        <v>42217</v>
      </c>
      <c r="E48" s="1">
        <v>42379</v>
      </c>
      <c r="F48" t="s">
        <v>22</v>
      </c>
      <c r="G48" s="1" t="e">
        <f t="shared" si="1"/>
        <v>#VALUE!</v>
      </c>
      <c r="H48" s="1">
        <v>42379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240</v>
      </c>
      <c r="C49" s="1">
        <v>42953</v>
      </c>
      <c r="D49" s="1">
        <f t="shared" si="0"/>
        <v>42948</v>
      </c>
      <c r="E49" s="1">
        <v>43106</v>
      </c>
      <c r="F49" t="s">
        <v>49</v>
      </c>
      <c r="G49" s="1" t="e">
        <f t="shared" si="1"/>
        <v>#VALUE!</v>
      </c>
      <c r="H49" s="1">
        <v>43106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240</v>
      </c>
      <c r="C50" s="1">
        <v>42953</v>
      </c>
      <c r="D50" s="1">
        <f t="shared" si="0"/>
        <v>42948</v>
      </c>
      <c r="E50" s="1">
        <v>43106</v>
      </c>
      <c r="F50" t="s">
        <v>49</v>
      </c>
      <c r="G50" s="1" t="e">
        <f t="shared" si="1"/>
        <v>#VALUE!</v>
      </c>
      <c r="H50" s="1">
        <v>43106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249</v>
      </c>
      <c r="C51" s="1">
        <v>42525</v>
      </c>
      <c r="D51" s="1">
        <f t="shared" si="0"/>
        <v>42522</v>
      </c>
      <c r="E51" s="1">
        <v>42647</v>
      </c>
      <c r="F51" t="s">
        <v>49</v>
      </c>
      <c r="G51" s="1" t="e">
        <f t="shared" si="1"/>
        <v>#VALUE!</v>
      </c>
      <c r="H51" s="1">
        <v>42647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249</v>
      </c>
      <c r="C52" s="1">
        <v>42525</v>
      </c>
      <c r="D52" s="1">
        <f t="shared" si="0"/>
        <v>42522</v>
      </c>
      <c r="E52" s="1">
        <v>42647</v>
      </c>
      <c r="F52" t="s">
        <v>49</v>
      </c>
      <c r="G52" s="1" t="e">
        <f t="shared" si="1"/>
        <v>#VALUE!</v>
      </c>
      <c r="H52" s="1">
        <v>42647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249</v>
      </c>
      <c r="C53" s="1">
        <v>42525</v>
      </c>
      <c r="D53" s="1">
        <f t="shared" si="0"/>
        <v>42522</v>
      </c>
      <c r="E53" s="1">
        <v>42647</v>
      </c>
      <c r="F53" t="s">
        <v>49</v>
      </c>
      <c r="G53" s="1" t="e">
        <f t="shared" si="1"/>
        <v>#VALUE!</v>
      </c>
      <c r="H53" s="1">
        <v>42647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249</v>
      </c>
      <c r="C54" s="1">
        <v>42525</v>
      </c>
      <c r="D54" s="1">
        <f t="shared" si="0"/>
        <v>42522</v>
      </c>
      <c r="E54" s="1">
        <v>42647</v>
      </c>
      <c r="F54" t="s">
        <v>49</v>
      </c>
      <c r="G54" s="1" t="e">
        <f t="shared" si="1"/>
        <v>#VALUE!</v>
      </c>
      <c r="H54" s="1">
        <v>42647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262</v>
      </c>
      <c r="C55" s="1">
        <v>42686</v>
      </c>
      <c r="D55" s="1">
        <f t="shared" si="0"/>
        <v>42675</v>
      </c>
      <c r="E55" s="1">
        <v>42867</v>
      </c>
      <c r="F55" t="s">
        <v>49</v>
      </c>
      <c r="G55" s="1" t="e">
        <f t="shared" si="1"/>
        <v>#VALUE!</v>
      </c>
      <c r="H55" s="1">
        <v>42867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262</v>
      </c>
      <c r="C56" s="1">
        <v>42686</v>
      </c>
      <c r="D56" s="1">
        <f t="shared" si="0"/>
        <v>42675</v>
      </c>
      <c r="E56" s="1">
        <v>42867</v>
      </c>
      <c r="F56" t="s">
        <v>49</v>
      </c>
      <c r="G56" s="1" t="e">
        <f t="shared" si="1"/>
        <v>#VALUE!</v>
      </c>
      <c r="H56" s="1">
        <v>42867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272</v>
      </c>
      <c r="C57" s="1">
        <v>42861</v>
      </c>
      <c r="D57" s="1">
        <f t="shared" si="0"/>
        <v>42856</v>
      </c>
      <c r="E57" s="1">
        <v>42892</v>
      </c>
      <c r="F57" t="s">
        <v>187</v>
      </c>
      <c r="G57" s="1" t="e">
        <f t="shared" si="1"/>
        <v>#VALUE!</v>
      </c>
      <c r="H57" s="1">
        <v>42892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272</v>
      </c>
      <c r="C58" s="1">
        <v>42861</v>
      </c>
      <c r="D58" s="1">
        <f t="shared" si="0"/>
        <v>42856</v>
      </c>
      <c r="E58" s="1">
        <v>42892</v>
      </c>
      <c r="F58" t="s">
        <v>187</v>
      </c>
      <c r="G58" s="1" t="e">
        <f t="shared" si="1"/>
        <v>#VALUE!</v>
      </c>
      <c r="H58" s="1">
        <v>42892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272</v>
      </c>
      <c r="C59" s="1">
        <v>42861</v>
      </c>
      <c r="D59" s="1">
        <f t="shared" si="0"/>
        <v>42856</v>
      </c>
      <c r="E59" s="1">
        <v>42892</v>
      </c>
      <c r="F59" t="s">
        <v>187</v>
      </c>
      <c r="G59" s="1" t="e">
        <f t="shared" si="1"/>
        <v>#VALUE!</v>
      </c>
      <c r="H59" s="1">
        <v>42892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272</v>
      </c>
      <c r="C60" s="1">
        <v>42861</v>
      </c>
      <c r="D60" s="1">
        <f t="shared" si="0"/>
        <v>42856</v>
      </c>
      <c r="E60" s="1">
        <v>42892</v>
      </c>
      <c r="F60" t="s">
        <v>187</v>
      </c>
      <c r="G60" s="1" t="e">
        <f t="shared" si="1"/>
        <v>#VALUE!</v>
      </c>
      <c r="H60" s="1">
        <v>42892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272</v>
      </c>
      <c r="C61" s="1">
        <v>42861</v>
      </c>
      <c r="D61" s="1">
        <f t="shared" si="0"/>
        <v>42856</v>
      </c>
      <c r="E61" s="1">
        <v>42892</v>
      </c>
      <c r="F61" t="s">
        <v>187</v>
      </c>
      <c r="G61" s="1" t="e">
        <f t="shared" si="1"/>
        <v>#VALUE!</v>
      </c>
      <c r="H61" s="1">
        <v>42892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272</v>
      </c>
      <c r="C62" s="1">
        <v>42861</v>
      </c>
      <c r="D62" s="1">
        <f t="shared" si="0"/>
        <v>42856</v>
      </c>
      <c r="E62" s="1">
        <v>42892</v>
      </c>
      <c r="F62" t="s">
        <v>187</v>
      </c>
      <c r="G62" s="1" t="e">
        <f t="shared" si="1"/>
        <v>#VALUE!</v>
      </c>
      <c r="H62" s="1">
        <v>42892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272</v>
      </c>
      <c r="C63" s="1">
        <v>42861</v>
      </c>
      <c r="D63" s="1">
        <f t="shared" si="0"/>
        <v>42856</v>
      </c>
      <c r="E63" s="1">
        <v>42892</v>
      </c>
      <c r="F63" t="s">
        <v>187</v>
      </c>
      <c r="G63" s="1" t="e">
        <f t="shared" si="1"/>
        <v>#VALUE!</v>
      </c>
      <c r="H63" s="1">
        <v>42892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288</v>
      </c>
      <c r="C64" s="1">
        <v>42715</v>
      </c>
      <c r="D64" s="1">
        <f t="shared" si="0"/>
        <v>42705</v>
      </c>
      <c r="E64" s="1">
        <v>42897</v>
      </c>
      <c r="F64" t="s">
        <v>49</v>
      </c>
      <c r="G64" s="1" t="e">
        <f t="shared" si="1"/>
        <v>#VALUE!</v>
      </c>
      <c r="H64" s="1">
        <v>42897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288</v>
      </c>
      <c r="C65" s="1">
        <v>42715</v>
      </c>
      <c r="D65" s="1">
        <f t="shared" si="0"/>
        <v>42705</v>
      </c>
      <c r="E65" s="1">
        <v>42897</v>
      </c>
      <c r="F65" t="s">
        <v>49</v>
      </c>
      <c r="G65" s="1" t="e">
        <f t="shared" si="1"/>
        <v>#VALUE!</v>
      </c>
      <c r="H65" s="1">
        <v>42897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288</v>
      </c>
      <c r="C66" s="1">
        <v>42715</v>
      </c>
      <c r="D66" s="1">
        <f t="shared" si="0"/>
        <v>42705</v>
      </c>
      <c r="E66" s="1">
        <v>42897</v>
      </c>
      <c r="F66" t="s">
        <v>49</v>
      </c>
      <c r="G66" s="1" t="e">
        <f t="shared" si="1"/>
        <v>#VALUE!</v>
      </c>
      <c r="H66" s="1">
        <v>42897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288</v>
      </c>
      <c r="C67" s="1">
        <v>42715</v>
      </c>
      <c r="D67" s="1">
        <f t="shared" ref="D67:D130" si="2">EOMONTH(C67,-1)+1</f>
        <v>42705</v>
      </c>
      <c r="E67" s="1">
        <v>42897</v>
      </c>
      <c r="F67" t="s">
        <v>49</v>
      </c>
      <c r="G67" s="1" t="e">
        <f t="shared" ref="G67:G70" si="3">EOMONTH(F67,-1)+1</f>
        <v>#VALUE!</v>
      </c>
      <c r="H67" s="1">
        <v>42897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299</v>
      </c>
      <c r="C68" s="1">
        <v>42890</v>
      </c>
      <c r="D68" s="1">
        <f t="shared" si="2"/>
        <v>42887</v>
      </c>
      <c r="E68" s="1">
        <v>42129</v>
      </c>
      <c r="F68" t="s">
        <v>49</v>
      </c>
      <c r="G68" s="1" t="e">
        <f t="shared" si="3"/>
        <v>#VALUE!</v>
      </c>
      <c r="H68" s="1">
        <v>42129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305</v>
      </c>
      <c r="C69" s="1">
        <v>41771</v>
      </c>
      <c r="D69" s="1">
        <f t="shared" si="2"/>
        <v>41760</v>
      </c>
      <c r="E69" s="1">
        <v>41924</v>
      </c>
      <c r="F69" t="s">
        <v>49</v>
      </c>
      <c r="G69" s="1" t="e">
        <f t="shared" si="3"/>
        <v>#VALUE!</v>
      </c>
      <c r="H69" s="1">
        <v>41924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305</v>
      </c>
      <c r="C70" s="1">
        <v>41771</v>
      </c>
      <c r="D70" s="1">
        <f t="shared" si="2"/>
        <v>41760</v>
      </c>
      <c r="E70" s="1">
        <v>41924</v>
      </c>
      <c r="F70" t="s">
        <v>49</v>
      </c>
      <c r="G70" s="1" t="e">
        <f t="shared" si="3"/>
        <v>#VALUE!</v>
      </c>
      <c r="H70" s="1">
        <v>41924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314</v>
      </c>
      <c r="C71" s="1">
        <v>42466</v>
      </c>
      <c r="D71" s="1">
        <f t="shared" si="2"/>
        <v>42461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321</v>
      </c>
      <c r="C72" s="1">
        <v>42895</v>
      </c>
      <c r="D72" s="1">
        <f t="shared" si="2"/>
        <v>42887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326</v>
      </c>
      <c r="C73" s="1">
        <v>43140</v>
      </c>
      <c r="D73" s="1">
        <f t="shared" si="2"/>
        <v>43132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330</v>
      </c>
      <c r="C74" s="1">
        <v>42770</v>
      </c>
      <c r="D74" s="1">
        <f t="shared" si="2"/>
        <v>42767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330</v>
      </c>
      <c r="C75" s="1">
        <v>42770</v>
      </c>
      <c r="D75" s="1">
        <f t="shared" si="2"/>
        <v>42767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330</v>
      </c>
      <c r="C76" s="1">
        <v>42770</v>
      </c>
      <c r="D76" s="1">
        <f t="shared" si="2"/>
        <v>42767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341</v>
      </c>
      <c r="C77" s="1">
        <v>42990</v>
      </c>
      <c r="D77" s="1">
        <f t="shared" si="2"/>
        <v>42979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341</v>
      </c>
      <c r="C78" s="1">
        <v>42990</v>
      </c>
      <c r="D78" s="1">
        <f t="shared" si="2"/>
        <v>42979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341</v>
      </c>
      <c r="C79" s="1">
        <v>42990</v>
      </c>
      <c r="D79" s="1">
        <f t="shared" si="2"/>
        <v>42979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350</v>
      </c>
      <c r="C80" s="1">
        <v>42411</v>
      </c>
      <c r="D80" s="1">
        <f t="shared" si="2"/>
        <v>42401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353</v>
      </c>
      <c r="C81" s="1">
        <v>42710</v>
      </c>
      <c r="D81" s="1">
        <f t="shared" si="2"/>
        <v>42705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353</v>
      </c>
      <c r="C82" s="1">
        <v>42710</v>
      </c>
      <c r="D82" s="1">
        <f t="shared" si="2"/>
        <v>42705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362</v>
      </c>
      <c r="C83" s="1">
        <v>41983</v>
      </c>
      <c r="D83" s="1">
        <f t="shared" si="2"/>
        <v>41974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362</v>
      </c>
      <c r="C84" s="1">
        <v>41983</v>
      </c>
      <c r="D84" s="1">
        <f t="shared" si="2"/>
        <v>41974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369</v>
      </c>
      <c r="C85" s="1">
        <v>42072</v>
      </c>
      <c r="D85" s="1">
        <f t="shared" si="2"/>
        <v>42064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375</v>
      </c>
      <c r="C86" s="1">
        <v>43111</v>
      </c>
      <c r="D86" s="1">
        <f t="shared" si="2"/>
        <v>43101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380</v>
      </c>
      <c r="C87" s="1">
        <v>43560</v>
      </c>
      <c r="D87" s="1">
        <f t="shared" si="2"/>
        <v>43556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385</v>
      </c>
      <c r="C88" s="1">
        <v>43506</v>
      </c>
      <c r="D88" s="1">
        <f t="shared" si="2"/>
        <v>43497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385</v>
      </c>
      <c r="C89" s="1">
        <v>43506</v>
      </c>
      <c r="D89" s="1">
        <f t="shared" si="2"/>
        <v>43497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393</v>
      </c>
      <c r="C90" s="1">
        <v>42494</v>
      </c>
      <c r="D90" s="1">
        <f t="shared" si="2"/>
        <v>42491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398</v>
      </c>
      <c r="C91" s="1">
        <v>42864</v>
      </c>
      <c r="D91" s="1">
        <f t="shared" si="2"/>
        <v>42856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398</v>
      </c>
      <c r="C92" s="1">
        <v>42864</v>
      </c>
      <c r="D92" s="1">
        <f t="shared" si="2"/>
        <v>42856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398</v>
      </c>
      <c r="C93" s="1">
        <v>42864</v>
      </c>
      <c r="D93" s="1">
        <f t="shared" si="2"/>
        <v>42856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405</v>
      </c>
      <c r="C94" s="1">
        <v>42917</v>
      </c>
      <c r="D94" s="1">
        <f t="shared" si="2"/>
        <v>42917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405</v>
      </c>
      <c r="C95" s="1">
        <v>42917</v>
      </c>
      <c r="D95" s="1">
        <f t="shared" si="2"/>
        <v>42917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405</v>
      </c>
      <c r="C96" s="1">
        <v>42917</v>
      </c>
      <c r="D96" s="1">
        <f t="shared" si="2"/>
        <v>42917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415</v>
      </c>
      <c r="C97" s="1">
        <v>42897</v>
      </c>
      <c r="D97" s="1">
        <f t="shared" si="2"/>
        <v>42887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422</v>
      </c>
      <c r="C98" s="1">
        <v>42989</v>
      </c>
      <c r="D98" s="1">
        <f t="shared" si="2"/>
        <v>42979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427</v>
      </c>
      <c r="C99" s="1">
        <v>43226</v>
      </c>
      <c r="D99" s="1">
        <f t="shared" si="2"/>
        <v>43221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432</v>
      </c>
      <c r="C100" s="1">
        <v>42530</v>
      </c>
      <c r="D100" s="1">
        <f t="shared" si="2"/>
        <v>42522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438</v>
      </c>
      <c r="C101" s="1">
        <v>43228</v>
      </c>
      <c r="D101" s="1">
        <f t="shared" si="2"/>
        <v>43221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438</v>
      </c>
      <c r="C102" s="1">
        <v>43228</v>
      </c>
      <c r="D102" s="1">
        <f t="shared" si="2"/>
        <v>43221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438</v>
      </c>
      <c r="C103" s="1">
        <v>43228</v>
      </c>
      <c r="D103" s="1">
        <f t="shared" si="2"/>
        <v>43221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447</v>
      </c>
      <c r="C104" s="1">
        <v>42381</v>
      </c>
      <c r="D104" s="1">
        <f t="shared" si="2"/>
        <v>42370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452</v>
      </c>
      <c r="C105" s="1">
        <v>42380</v>
      </c>
      <c r="D105" s="1">
        <f t="shared" si="2"/>
        <v>42370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452</v>
      </c>
      <c r="C106" s="1">
        <v>42380</v>
      </c>
      <c r="D106" s="1">
        <f t="shared" si="2"/>
        <v>42370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452</v>
      </c>
      <c r="C107" s="1">
        <v>42380</v>
      </c>
      <c r="D107" s="1">
        <f t="shared" si="2"/>
        <v>42370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463</v>
      </c>
      <c r="C108" s="1">
        <v>43415</v>
      </c>
      <c r="D108" s="1">
        <f t="shared" si="2"/>
        <v>43405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463</v>
      </c>
      <c r="C109" s="1">
        <v>43415</v>
      </c>
      <c r="D109" s="1">
        <f t="shared" si="2"/>
        <v>43405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463</v>
      </c>
      <c r="C110" s="1">
        <v>43415</v>
      </c>
      <c r="D110" s="1">
        <f t="shared" si="2"/>
        <v>43405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473</v>
      </c>
      <c r="C111" s="1">
        <v>42439</v>
      </c>
      <c r="D111" s="1">
        <f t="shared" si="2"/>
        <v>42430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479</v>
      </c>
      <c r="C112" s="1">
        <v>43477</v>
      </c>
      <c r="D112" s="1">
        <f t="shared" si="2"/>
        <v>43466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484</v>
      </c>
      <c r="C113" s="1">
        <v>42440</v>
      </c>
      <c r="D113" s="1">
        <f t="shared" si="2"/>
        <v>42430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484</v>
      </c>
      <c r="C114" s="1">
        <v>42440</v>
      </c>
      <c r="D114" s="1">
        <f t="shared" si="2"/>
        <v>42430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493</v>
      </c>
      <c r="C115" s="1">
        <v>42377</v>
      </c>
      <c r="D115" s="1">
        <f t="shared" si="2"/>
        <v>42370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493</v>
      </c>
      <c r="C116" s="1">
        <v>42377</v>
      </c>
      <c r="D116" s="1">
        <f t="shared" si="2"/>
        <v>42370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493</v>
      </c>
      <c r="C117" s="1">
        <v>42377</v>
      </c>
      <c r="D117" s="1">
        <f t="shared" si="2"/>
        <v>42370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493</v>
      </c>
      <c r="C118" s="1">
        <v>42377</v>
      </c>
      <c r="D118" s="1">
        <f t="shared" si="2"/>
        <v>42370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506</v>
      </c>
      <c r="C119" s="1">
        <v>42038</v>
      </c>
      <c r="D119" s="1">
        <f t="shared" si="2"/>
        <v>42036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511</v>
      </c>
      <c r="C120" s="1">
        <v>42128</v>
      </c>
      <c r="D120" s="1">
        <f t="shared" si="2"/>
        <v>42125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517</v>
      </c>
      <c r="C121" s="1">
        <v>42710</v>
      </c>
      <c r="D121" s="1">
        <f t="shared" si="2"/>
        <v>42705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517</v>
      </c>
      <c r="C122" s="1">
        <v>42710</v>
      </c>
      <c r="D122" s="1">
        <f t="shared" si="2"/>
        <v>42705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517</v>
      </c>
      <c r="C123" s="1">
        <v>42710</v>
      </c>
      <c r="D123" s="1">
        <f t="shared" si="2"/>
        <v>42705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517</v>
      </c>
      <c r="C124" s="1">
        <v>42710</v>
      </c>
      <c r="D124" s="1">
        <f t="shared" si="2"/>
        <v>42705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517</v>
      </c>
      <c r="C125" s="1">
        <v>42710</v>
      </c>
      <c r="D125" s="1">
        <f t="shared" si="2"/>
        <v>42705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529</v>
      </c>
      <c r="C126" s="1">
        <v>42412</v>
      </c>
      <c r="D126" s="1">
        <f t="shared" si="2"/>
        <v>42401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534</v>
      </c>
      <c r="C127" s="1">
        <v>42225</v>
      </c>
      <c r="D127" s="1">
        <f t="shared" si="2"/>
        <v>42217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540</v>
      </c>
      <c r="C128" s="1">
        <v>42866</v>
      </c>
      <c r="D128" s="1">
        <f t="shared" si="2"/>
        <v>42856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540</v>
      </c>
      <c r="C129" s="1">
        <v>42866</v>
      </c>
      <c r="D129" s="1">
        <f t="shared" si="2"/>
        <v>42856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548</v>
      </c>
      <c r="C130" s="1">
        <v>42532</v>
      </c>
      <c r="D130" s="1">
        <f t="shared" si="2"/>
        <v>42522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548</v>
      </c>
      <c r="C131" s="1">
        <v>42532</v>
      </c>
      <c r="D131" s="1">
        <f t="shared" ref="D131:D194" si="4">EOMONTH(C131,-1)+1</f>
        <v>42522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554</v>
      </c>
      <c r="C132" s="1">
        <v>42768</v>
      </c>
      <c r="D132" s="1">
        <f t="shared" si="4"/>
        <v>42767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554</v>
      </c>
      <c r="C133" s="1">
        <v>42768</v>
      </c>
      <c r="D133" s="1">
        <f t="shared" si="4"/>
        <v>42767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554</v>
      </c>
      <c r="C134" s="1">
        <v>42768</v>
      </c>
      <c r="D134" s="1">
        <f t="shared" si="4"/>
        <v>42767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 s="1">
        <v>42745</v>
      </c>
      <c r="D135" s="1">
        <f t="shared" si="4"/>
        <v>42736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 s="1">
        <v>42745</v>
      </c>
      <c r="D136" s="1">
        <f t="shared" si="4"/>
        <v>42736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 s="1">
        <v>42745</v>
      </c>
      <c r="D137" s="1">
        <f t="shared" si="4"/>
        <v>42736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 s="1">
        <v>42745</v>
      </c>
      <c r="D138" s="1">
        <f t="shared" si="4"/>
        <v>42736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 s="1">
        <v>42745</v>
      </c>
      <c r="D139" s="1">
        <f t="shared" si="4"/>
        <v>42736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 s="1">
        <v>42745</v>
      </c>
      <c r="D140" s="1">
        <f t="shared" si="4"/>
        <v>42736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 s="1">
        <v>42745</v>
      </c>
      <c r="D141" s="1">
        <f t="shared" si="4"/>
        <v>42736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 s="1">
        <v>42499</v>
      </c>
      <c r="D142" s="1">
        <f t="shared" si="4"/>
        <v>42491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 s="1">
        <v>43260</v>
      </c>
      <c r="D143" s="1">
        <f t="shared" si="4"/>
        <v>43252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 s="1">
        <v>43260</v>
      </c>
      <c r="D144" s="1">
        <f t="shared" si="4"/>
        <v>43252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 s="1">
        <v>43260</v>
      </c>
      <c r="D145" s="1">
        <f t="shared" si="4"/>
        <v>43252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 s="1">
        <v>43385</v>
      </c>
      <c r="D146" s="1">
        <f t="shared" si="4"/>
        <v>43374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 s="1">
        <v>42194</v>
      </c>
      <c r="D147" s="1">
        <f t="shared" si="4"/>
        <v>42186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 s="1">
        <v>42287</v>
      </c>
      <c r="D148" s="1">
        <f t="shared" si="4"/>
        <v>42278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 s="1">
        <v>42502</v>
      </c>
      <c r="D149" s="1">
        <f t="shared" si="4"/>
        <v>42491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 s="1">
        <v>42502</v>
      </c>
      <c r="D150" s="1">
        <f t="shared" si="4"/>
        <v>42491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 s="1">
        <v>42502</v>
      </c>
      <c r="D151" s="1">
        <f t="shared" si="4"/>
        <v>42491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 s="1">
        <v>42502</v>
      </c>
      <c r="D152" s="1">
        <f t="shared" si="4"/>
        <v>42491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 s="1">
        <v>42738</v>
      </c>
      <c r="D153" s="1">
        <f t="shared" si="4"/>
        <v>42736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 s="1">
        <v>42738</v>
      </c>
      <c r="D154" s="1">
        <f t="shared" si="4"/>
        <v>42736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 s="1">
        <v>42921</v>
      </c>
      <c r="D155" s="1">
        <f t="shared" si="4"/>
        <v>42917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 s="1">
        <v>42921</v>
      </c>
      <c r="D156" s="1">
        <f t="shared" si="4"/>
        <v>42917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 s="1">
        <v>42921</v>
      </c>
      <c r="D157" s="1">
        <f t="shared" si="4"/>
        <v>42917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 s="1">
        <v>42830</v>
      </c>
      <c r="D158" s="1">
        <f t="shared" si="4"/>
        <v>42826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 s="1">
        <v>41642</v>
      </c>
      <c r="D159" s="1">
        <f t="shared" si="4"/>
        <v>41640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 s="1">
        <v>42958</v>
      </c>
      <c r="D160" s="1">
        <f t="shared" si="4"/>
        <v>42948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 s="1">
        <v>42958</v>
      </c>
      <c r="D161" s="1">
        <f t="shared" si="4"/>
        <v>42948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 s="1">
        <v>42679</v>
      </c>
      <c r="D162" s="1">
        <f t="shared" si="4"/>
        <v>42675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 s="1">
        <v>42837</v>
      </c>
      <c r="D163" s="1">
        <f t="shared" si="4"/>
        <v>42826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 s="1">
        <v>42836</v>
      </c>
      <c r="D164" s="1">
        <f t="shared" si="4"/>
        <v>42826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671</v>
      </c>
      <c r="C165" s="1">
        <v>42562</v>
      </c>
      <c r="D165" s="1">
        <f t="shared" si="4"/>
        <v>42552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676</v>
      </c>
      <c r="C166" s="1">
        <v>41860</v>
      </c>
      <c r="D166" s="1">
        <f t="shared" si="4"/>
        <v>41852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676</v>
      </c>
      <c r="C167" s="1">
        <v>41860</v>
      </c>
      <c r="D167" s="1">
        <f t="shared" si="4"/>
        <v>41852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676</v>
      </c>
      <c r="C168" s="1">
        <v>41860</v>
      </c>
      <c r="D168" s="1">
        <f t="shared" si="4"/>
        <v>41852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676</v>
      </c>
      <c r="C169" s="1">
        <v>41860</v>
      </c>
      <c r="D169" s="1">
        <f t="shared" si="4"/>
        <v>41852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676</v>
      </c>
      <c r="C170" s="1">
        <v>41860</v>
      </c>
      <c r="D170" s="1">
        <f t="shared" si="4"/>
        <v>41852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676</v>
      </c>
      <c r="C171" s="1">
        <v>41860</v>
      </c>
      <c r="D171" s="1">
        <f t="shared" si="4"/>
        <v>41852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676</v>
      </c>
      <c r="C172" s="1">
        <v>41860</v>
      </c>
      <c r="D172" s="1">
        <f t="shared" si="4"/>
        <v>41852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695</v>
      </c>
      <c r="C173" s="1">
        <v>41767</v>
      </c>
      <c r="D173" s="1">
        <f t="shared" si="4"/>
        <v>41760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695</v>
      </c>
      <c r="C174" s="1">
        <v>41767</v>
      </c>
      <c r="D174" s="1">
        <f t="shared" si="4"/>
        <v>41760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695</v>
      </c>
      <c r="C175" s="1">
        <v>41767</v>
      </c>
      <c r="D175" s="1">
        <f t="shared" si="4"/>
        <v>41760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704</v>
      </c>
      <c r="C176" s="1">
        <v>42044</v>
      </c>
      <c r="D176" s="1">
        <f t="shared" si="4"/>
        <v>42036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704</v>
      </c>
      <c r="C177" s="1">
        <v>42044</v>
      </c>
      <c r="D177" s="1">
        <f t="shared" si="4"/>
        <v>42036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711</v>
      </c>
      <c r="C178" s="1">
        <v>43347</v>
      </c>
      <c r="D178" s="1">
        <f t="shared" si="4"/>
        <v>43344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716</v>
      </c>
      <c r="C179" s="1">
        <v>42624</v>
      </c>
      <c r="D179" s="1">
        <f t="shared" si="4"/>
        <v>42614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716</v>
      </c>
      <c r="C180" s="1">
        <v>42624</v>
      </c>
      <c r="D180" s="1">
        <f t="shared" si="4"/>
        <v>42614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721</v>
      </c>
      <c r="C181" s="1">
        <v>42441</v>
      </c>
      <c r="D181" s="1">
        <f t="shared" si="4"/>
        <v>42430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726</v>
      </c>
      <c r="C182" s="1">
        <v>41771</v>
      </c>
      <c r="D182" s="1">
        <f t="shared" si="4"/>
        <v>41760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726</v>
      </c>
      <c r="C183" s="1">
        <v>41771</v>
      </c>
      <c r="D183" s="1">
        <f t="shared" si="4"/>
        <v>41760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733</v>
      </c>
      <c r="C184" s="1">
        <v>42196</v>
      </c>
      <c r="D184" s="1">
        <f t="shared" si="4"/>
        <v>42186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733</v>
      </c>
      <c r="C185" s="1">
        <v>42196</v>
      </c>
      <c r="D185" s="1">
        <f t="shared" si="4"/>
        <v>42186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733</v>
      </c>
      <c r="C186" s="1">
        <v>42196</v>
      </c>
      <c r="D186" s="1">
        <f t="shared" si="4"/>
        <v>42186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744</v>
      </c>
      <c r="C187" s="1">
        <v>43201</v>
      </c>
      <c r="D187" s="1">
        <f t="shared" si="4"/>
        <v>43191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751</v>
      </c>
      <c r="C188" s="1">
        <v>42408</v>
      </c>
      <c r="D188" s="1">
        <f t="shared" si="4"/>
        <v>42401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756</v>
      </c>
      <c r="C189" s="1">
        <v>42832</v>
      </c>
      <c r="D189" s="1">
        <f t="shared" si="4"/>
        <v>42826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756</v>
      </c>
      <c r="C190" s="1">
        <v>42832</v>
      </c>
      <c r="D190" s="1">
        <f t="shared" si="4"/>
        <v>42826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762</v>
      </c>
      <c r="C191" s="1">
        <v>42348</v>
      </c>
      <c r="D191" s="1">
        <f t="shared" si="4"/>
        <v>42339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762</v>
      </c>
      <c r="C192" s="1">
        <v>42348</v>
      </c>
      <c r="D192" s="1">
        <f t="shared" si="4"/>
        <v>42339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762</v>
      </c>
      <c r="C193" s="1">
        <v>42348</v>
      </c>
      <c r="D193" s="1">
        <f t="shared" si="4"/>
        <v>42339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762</v>
      </c>
      <c r="C194" s="1">
        <v>42348</v>
      </c>
      <c r="D194" s="1">
        <f t="shared" si="4"/>
        <v>42339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762</v>
      </c>
      <c r="C195" s="1">
        <v>42348</v>
      </c>
      <c r="D195" s="1">
        <f t="shared" ref="D195:D258" si="5">EOMONTH(C195,-1)+1</f>
        <v>42339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773</v>
      </c>
      <c r="C196" s="1">
        <v>42926</v>
      </c>
      <c r="D196" s="1">
        <f t="shared" si="5"/>
        <v>42917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777</v>
      </c>
      <c r="C197" s="1">
        <v>42250</v>
      </c>
      <c r="D197" s="1">
        <f t="shared" si="5"/>
        <v>42248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777</v>
      </c>
      <c r="C198" s="1">
        <v>42250</v>
      </c>
      <c r="D198" s="1">
        <f t="shared" si="5"/>
        <v>42248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785</v>
      </c>
      <c r="C199" s="1">
        <v>42897</v>
      </c>
      <c r="D199" s="1">
        <f t="shared" si="5"/>
        <v>42887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792</v>
      </c>
      <c r="C200" s="1">
        <v>42893</v>
      </c>
      <c r="D200" s="1">
        <f t="shared" si="5"/>
        <v>42887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792</v>
      </c>
      <c r="C201" s="1">
        <v>42893</v>
      </c>
      <c r="D201" s="1">
        <f t="shared" si="5"/>
        <v>42887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799</v>
      </c>
      <c r="C202" s="1">
        <v>43440</v>
      </c>
      <c r="D202" s="1">
        <f t="shared" si="5"/>
        <v>43435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805</v>
      </c>
      <c r="C203" s="1">
        <v>41706</v>
      </c>
      <c r="D203" s="1">
        <f t="shared" si="5"/>
        <v>41699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805</v>
      </c>
      <c r="C204" s="1">
        <v>41706</v>
      </c>
      <c r="D204" s="1">
        <f t="shared" si="5"/>
        <v>41699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813</v>
      </c>
      <c r="C205" s="1">
        <v>43232</v>
      </c>
      <c r="D205" s="1">
        <f t="shared" si="5"/>
        <v>43221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819</v>
      </c>
      <c r="C206" s="1">
        <v>42800</v>
      </c>
      <c r="D206" s="1">
        <f t="shared" si="5"/>
        <v>42795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824</v>
      </c>
      <c r="C207" s="1">
        <v>42990</v>
      </c>
      <c r="D207" s="1">
        <f t="shared" si="5"/>
        <v>42979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830</v>
      </c>
      <c r="C208" s="1">
        <v>42747</v>
      </c>
      <c r="D208" s="1">
        <f t="shared" si="5"/>
        <v>42736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830</v>
      </c>
      <c r="C209" s="1">
        <v>42747</v>
      </c>
      <c r="D209" s="1">
        <f t="shared" si="5"/>
        <v>42736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830</v>
      </c>
      <c r="C210" s="1">
        <v>42747</v>
      </c>
      <c r="D210" s="1">
        <f t="shared" si="5"/>
        <v>42736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830</v>
      </c>
      <c r="C211" s="1">
        <v>42747</v>
      </c>
      <c r="D211" s="1">
        <f t="shared" si="5"/>
        <v>42736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830</v>
      </c>
      <c r="C212" s="1">
        <v>42747</v>
      </c>
      <c r="D212" s="1">
        <f t="shared" si="5"/>
        <v>42736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842</v>
      </c>
      <c r="C213" s="1">
        <v>42249</v>
      </c>
      <c r="D213" s="1">
        <f t="shared" si="5"/>
        <v>42248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847</v>
      </c>
      <c r="C214" s="1">
        <v>42036</v>
      </c>
      <c r="D214" s="1">
        <f t="shared" si="5"/>
        <v>42036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847</v>
      </c>
      <c r="C215" s="1">
        <v>42036</v>
      </c>
      <c r="D215" s="1">
        <f t="shared" si="5"/>
        <v>42036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847</v>
      </c>
      <c r="C216" s="1">
        <v>42036</v>
      </c>
      <c r="D216" s="1">
        <f t="shared" si="5"/>
        <v>42036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847</v>
      </c>
      <c r="C217" s="1">
        <v>42036</v>
      </c>
      <c r="D217" s="1">
        <f t="shared" si="5"/>
        <v>42036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847</v>
      </c>
      <c r="C218" s="1">
        <v>42036</v>
      </c>
      <c r="D218" s="1">
        <f t="shared" si="5"/>
        <v>42036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859</v>
      </c>
      <c r="C219" s="1">
        <v>43200</v>
      </c>
      <c r="D219" s="1">
        <f t="shared" si="5"/>
        <v>43191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859</v>
      </c>
      <c r="C220" s="1">
        <v>43200</v>
      </c>
      <c r="D220" s="1">
        <f t="shared" si="5"/>
        <v>43191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864</v>
      </c>
      <c r="C221" s="1">
        <v>42716</v>
      </c>
      <c r="D221" s="1">
        <f t="shared" si="5"/>
        <v>42705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864</v>
      </c>
      <c r="C222" s="1">
        <v>42716</v>
      </c>
      <c r="D222" s="1">
        <f t="shared" si="5"/>
        <v>42705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864</v>
      </c>
      <c r="C223" s="1">
        <v>42716</v>
      </c>
      <c r="D223" s="1">
        <f t="shared" si="5"/>
        <v>42705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864</v>
      </c>
      <c r="C224" s="1">
        <v>42716</v>
      </c>
      <c r="D224" s="1">
        <f t="shared" si="5"/>
        <v>42705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864</v>
      </c>
      <c r="C225" s="1">
        <v>42716</v>
      </c>
      <c r="D225" s="1">
        <f t="shared" si="5"/>
        <v>42705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864</v>
      </c>
      <c r="C226" s="1">
        <v>42716</v>
      </c>
      <c r="D226" s="1">
        <f t="shared" si="5"/>
        <v>42705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878</v>
      </c>
      <c r="C227" s="1">
        <v>42255</v>
      </c>
      <c r="D227" s="1">
        <f t="shared" si="5"/>
        <v>42248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878</v>
      </c>
      <c r="C228" s="1">
        <v>42255</v>
      </c>
      <c r="D228" s="1">
        <f t="shared" si="5"/>
        <v>42248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878</v>
      </c>
      <c r="C229" s="1">
        <v>42255</v>
      </c>
      <c r="D229" s="1">
        <f t="shared" si="5"/>
        <v>42248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888</v>
      </c>
      <c r="C230" s="1">
        <v>42827</v>
      </c>
      <c r="D230" s="1">
        <f t="shared" si="5"/>
        <v>42826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888</v>
      </c>
      <c r="C231" s="1">
        <v>42827</v>
      </c>
      <c r="D231" s="1">
        <f t="shared" si="5"/>
        <v>42826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895</v>
      </c>
      <c r="C232" s="1">
        <v>42013</v>
      </c>
      <c r="D232" s="1">
        <f t="shared" si="5"/>
        <v>42005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900</v>
      </c>
      <c r="C233" s="1">
        <v>42920</v>
      </c>
      <c r="D233" s="1">
        <f t="shared" si="5"/>
        <v>42917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900</v>
      </c>
      <c r="C234" s="1">
        <v>42920</v>
      </c>
      <c r="D234" s="1">
        <f t="shared" si="5"/>
        <v>42917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900</v>
      </c>
      <c r="C235" s="1">
        <v>42920</v>
      </c>
      <c r="D235" s="1">
        <f t="shared" si="5"/>
        <v>42917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900</v>
      </c>
      <c r="C236" s="1">
        <v>42920</v>
      </c>
      <c r="D236" s="1">
        <f t="shared" si="5"/>
        <v>42917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900</v>
      </c>
      <c r="C237" s="1">
        <v>42920</v>
      </c>
      <c r="D237" s="1">
        <f t="shared" si="5"/>
        <v>42917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910</v>
      </c>
      <c r="C238" s="1">
        <v>43080</v>
      </c>
      <c r="D238" s="1">
        <f t="shared" si="5"/>
        <v>43070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916</v>
      </c>
      <c r="C239" s="1">
        <v>42466</v>
      </c>
      <c r="D239" s="1">
        <f t="shared" si="5"/>
        <v>42461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916</v>
      </c>
      <c r="C240" s="1">
        <v>42466</v>
      </c>
      <c r="D240" s="1">
        <f t="shared" si="5"/>
        <v>42461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916</v>
      </c>
      <c r="C241" s="1">
        <v>42466</v>
      </c>
      <c r="D241" s="1">
        <f t="shared" si="5"/>
        <v>42461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916</v>
      </c>
      <c r="C242" s="1">
        <v>42466</v>
      </c>
      <c r="D242" s="1">
        <f t="shared" si="5"/>
        <v>42461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916</v>
      </c>
      <c r="C243" s="1">
        <v>42466</v>
      </c>
      <c r="D243" s="1">
        <f t="shared" si="5"/>
        <v>42461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916</v>
      </c>
      <c r="C244" s="1">
        <v>42466</v>
      </c>
      <c r="D244" s="1">
        <f t="shared" si="5"/>
        <v>42461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916</v>
      </c>
      <c r="C245" s="1">
        <v>42466</v>
      </c>
      <c r="D245" s="1">
        <f t="shared" si="5"/>
        <v>42461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931</v>
      </c>
      <c r="C246" s="1">
        <v>41645</v>
      </c>
      <c r="D246" s="1">
        <f t="shared" si="5"/>
        <v>41640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931</v>
      </c>
      <c r="C247" s="1">
        <v>41645</v>
      </c>
      <c r="D247" s="1">
        <f t="shared" si="5"/>
        <v>41640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931</v>
      </c>
      <c r="C248" s="1">
        <v>41645</v>
      </c>
      <c r="D248" s="1">
        <f t="shared" si="5"/>
        <v>41640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931</v>
      </c>
      <c r="C249" s="1">
        <v>41645</v>
      </c>
      <c r="D249" s="1">
        <f t="shared" si="5"/>
        <v>41640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931</v>
      </c>
      <c r="C250" s="1">
        <v>41645</v>
      </c>
      <c r="D250" s="1">
        <f t="shared" si="5"/>
        <v>41640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941</v>
      </c>
      <c r="C251" s="1">
        <v>42655</v>
      </c>
      <c r="D251" s="1">
        <f t="shared" si="5"/>
        <v>42644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946</v>
      </c>
      <c r="C252" s="1">
        <v>42683</v>
      </c>
      <c r="D252" s="1">
        <f t="shared" si="5"/>
        <v>42675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946</v>
      </c>
      <c r="C253" s="1">
        <v>42683</v>
      </c>
      <c r="D253" s="1">
        <f t="shared" si="5"/>
        <v>42675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952</v>
      </c>
      <c r="C254" s="1">
        <v>42655</v>
      </c>
      <c r="D254" s="1">
        <f t="shared" si="5"/>
        <v>42644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952</v>
      </c>
      <c r="C255" s="1">
        <v>42655</v>
      </c>
      <c r="D255" s="1">
        <f t="shared" si="5"/>
        <v>42644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959</v>
      </c>
      <c r="C256" s="1">
        <v>42836</v>
      </c>
      <c r="D256" s="1">
        <f t="shared" si="5"/>
        <v>42826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959</v>
      </c>
      <c r="C257" s="1">
        <v>42836</v>
      </c>
      <c r="D257" s="1">
        <f t="shared" si="5"/>
        <v>42826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959</v>
      </c>
      <c r="C258" s="1">
        <v>42836</v>
      </c>
      <c r="D258" s="1">
        <f t="shared" si="5"/>
        <v>42826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959</v>
      </c>
      <c r="C259" s="1">
        <v>42836</v>
      </c>
      <c r="D259" s="1">
        <f t="shared" ref="D259:D322" si="6">EOMONTH(C259,-1)+1</f>
        <v>42826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966</v>
      </c>
      <c r="C260" s="1">
        <v>42747</v>
      </c>
      <c r="D260" s="1">
        <f t="shared" si="6"/>
        <v>42736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966</v>
      </c>
      <c r="C261" s="1">
        <v>42747</v>
      </c>
      <c r="D261" s="1">
        <f t="shared" si="6"/>
        <v>42736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966</v>
      </c>
      <c r="C262" s="1">
        <v>42747</v>
      </c>
      <c r="D262" s="1">
        <f t="shared" si="6"/>
        <v>42736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975</v>
      </c>
      <c r="C263" s="1">
        <v>42953</v>
      </c>
      <c r="D263" s="1">
        <f t="shared" si="6"/>
        <v>42948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980</v>
      </c>
      <c r="C264" s="1">
        <v>42194</v>
      </c>
      <c r="D264" s="1">
        <f t="shared" si="6"/>
        <v>42186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980</v>
      </c>
      <c r="C265" s="1">
        <v>42194</v>
      </c>
      <c r="D265" s="1">
        <f t="shared" si="6"/>
        <v>42186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985</v>
      </c>
      <c r="C266" s="1">
        <v>42527</v>
      </c>
      <c r="D266" s="1">
        <f t="shared" si="6"/>
        <v>42522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990</v>
      </c>
      <c r="C267" s="1">
        <v>42288</v>
      </c>
      <c r="D267" s="1">
        <f t="shared" si="6"/>
        <v>42278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996</v>
      </c>
      <c r="C268" s="1">
        <v>43196</v>
      </c>
      <c r="D268" s="1">
        <f t="shared" si="6"/>
        <v>43191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1002</v>
      </c>
      <c r="C269" s="1">
        <v>43009</v>
      </c>
      <c r="D269" s="1">
        <f t="shared" si="6"/>
        <v>43009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1006</v>
      </c>
      <c r="C270" s="1">
        <v>42990</v>
      </c>
      <c r="D270" s="1">
        <f t="shared" si="6"/>
        <v>42979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1006</v>
      </c>
      <c r="C271" s="1">
        <v>42990</v>
      </c>
      <c r="D271" s="1">
        <f t="shared" si="6"/>
        <v>42979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1014</v>
      </c>
      <c r="C272" s="1">
        <v>43567</v>
      </c>
      <c r="D272" s="1">
        <f t="shared" si="6"/>
        <v>43556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1019</v>
      </c>
      <c r="C273" s="1">
        <v>42893</v>
      </c>
      <c r="D273" s="1">
        <f t="shared" si="6"/>
        <v>42887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1019</v>
      </c>
      <c r="C274" s="1">
        <v>42893</v>
      </c>
      <c r="D274" s="1">
        <f t="shared" si="6"/>
        <v>42887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1019</v>
      </c>
      <c r="C275" s="1">
        <v>42893</v>
      </c>
      <c r="D275" s="1">
        <f t="shared" si="6"/>
        <v>42887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1026</v>
      </c>
      <c r="C276" s="1">
        <v>43199</v>
      </c>
      <c r="D276" s="1">
        <f t="shared" si="6"/>
        <v>43191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1026</v>
      </c>
      <c r="C277" s="1">
        <v>43199</v>
      </c>
      <c r="D277" s="1">
        <f t="shared" si="6"/>
        <v>43191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1034</v>
      </c>
      <c r="C278" s="1">
        <v>43110</v>
      </c>
      <c r="D278" s="1">
        <f t="shared" si="6"/>
        <v>43101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1034</v>
      </c>
      <c r="C279" s="1">
        <v>43110</v>
      </c>
      <c r="D279" s="1">
        <f t="shared" si="6"/>
        <v>43101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1034</v>
      </c>
      <c r="C280" s="1">
        <v>43110</v>
      </c>
      <c r="D280" s="1">
        <f t="shared" si="6"/>
        <v>43101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1034</v>
      </c>
      <c r="C281" s="1">
        <v>43110</v>
      </c>
      <c r="D281" s="1">
        <f t="shared" si="6"/>
        <v>43101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1045</v>
      </c>
      <c r="C282" s="1">
        <v>42775</v>
      </c>
      <c r="D282" s="1">
        <f t="shared" si="6"/>
        <v>42767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1045</v>
      </c>
      <c r="C283" s="1">
        <v>42775</v>
      </c>
      <c r="D283" s="1">
        <f t="shared" si="6"/>
        <v>42767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1050</v>
      </c>
      <c r="C284" s="1">
        <v>42046</v>
      </c>
      <c r="D284" s="1">
        <f t="shared" si="6"/>
        <v>42036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1055</v>
      </c>
      <c r="C285" s="1">
        <v>42775</v>
      </c>
      <c r="D285" s="1">
        <f t="shared" si="6"/>
        <v>42767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1055</v>
      </c>
      <c r="C286" s="1">
        <v>42775</v>
      </c>
      <c r="D286" s="1">
        <f t="shared" si="6"/>
        <v>42767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1055</v>
      </c>
      <c r="C287" s="1">
        <v>42775</v>
      </c>
      <c r="D287" s="1">
        <f t="shared" si="6"/>
        <v>42767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1061</v>
      </c>
      <c r="C288" s="1">
        <v>42898</v>
      </c>
      <c r="D288" s="1">
        <f t="shared" si="6"/>
        <v>42887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1061</v>
      </c>
      <c r="C289" s="1">
        <v>42898</v>
      </c>
      <c r="D289" s="1">
        <f t="shared" si="6"/>
        <v>42887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1061</v>
      </c>
      <c r="C290" s="1">
        <v>42898</v>
      </c>
      <c r="D290" s="1">
        <f t="shared" si="6"/>
        <v>42887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1069</v>
      </c>
      <c r="C291" s="1">
        <v>42958</v>
      </c>
      <c r="D291" s="1">
        <f t="shared" si="6"/>
        <v>42948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1069</v>
      </c>
      <c r="C292" s="1">
        <v>42958</v>
      </c>
      <c r="D292" s="1">
        <f t="shared" si="6"/>
        <v>42948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1069</v>
      </c>
      <c r="C293" s="1">
        <v>42958</v>
      </c>
      <c r="D293" s="1">
        <f t="shared" si="6"/>
        <v>42948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1069</v>
      </c>
      <c r="C294" s="1">
        <v>42958</v>
      </c>
      <c r="D294" s="1">
        <f t="shared" si="6"/>
        <v>42948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1080</v>
      </c>
      <c r="C295" s="1">
        <v>42412</v>
      </c>
      <c r="D295" s="1">
        <f t="shared" si="6"/>
        <v>42401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1080</v>
      </c>
      <c r="C296" s="1">
        <v>42412</v>
      </c>
      <c r="D296" s="1">
        <f t="shared" si="6"/>
        <v>42401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1080</v>
      </c>
      <c r="C297" s="1">
        <v>42412</v>
      </c>
      <c r="D297" s="1">
        <f t="shared" si="6"/>
        <v>42401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1080</v>
      </c>
      <c r="C298" s="1">
        <v>42412</v>
      </c>
      <c r="D298" s="1">
        <f t="shared" si="6"/>
        <v>42401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1080</v>
      </c>
      <c r="C299" s="1">
        <v>42412</v>
      </c>
      <c r="D299" s="1">
        <f t="shared" si="6"/>
        <v>42401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1094</v>
      </c>
      <c r="C300" s="1">
        <v>43200</v>
      </c>
      <c r="D300" s="1">
        <f t="shared" si="6"/>
        <v>43191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1094</v>
      </c>
      <c r="C301" s="1">
        <v>43200</v>
      </c>
      <c r="D301" s="1">
        <f t="shared" si="6"/>
        <v>43191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1094</v>
      </c>
      <c r="C302" s="1">
        <v>43200</v>
      </c>
      <c r="D302" s="1">
        <f t="shared" si="6"/>
        <v>43191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1094</v>
      </c>
      <c r="C303" s="1">
        <v>43200</v>
      </c>
      <c r="D303" s="1">
        <f t="shared" si="6"/>
        <v>43191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1094</v>
      </c>
      <c r="C304" s="1">
        <v>43200</v>
      </c>
      <c r="D304" s="1">
        <f t="shared" si="6"/>
        <v>43191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1106</v>
      </c>
      <c r="C305" s="1">
        <v>43292</v>
      </c>
      <c r="D305" s="1">
        <f t="shared" si="6"/>
        <v>43282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1109</v>
      </c>
      <c r="C306" s="1">
        <v>42099</v>
      </c>
      <c r="D306" s="1">
        <f t="shared" si="6"/>
        <v>42095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1114</v>
      </c>
      <c r="C307" s="1">
        <v>42533</v>
      </c>
      <c r="D307" s="1">
        <f t="shared" si="6"/>
        <v>42522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1118</v>
      </c>
      <c r="C308" s="1">
        <v>41645</v>
      </c>
      <c r="D308" s="1">
        <f t="shared" si="6"/>
        <v>41640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1118</v>
      </c>
      <c r="C309" s="1">
        <v>41645</v>
      </c>
      <c r="D309" s="1">
        <f t="shared" si="6"/>
        <v>41640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1126</v>
      </c>
      <c r="C310" s="1">
        <v>43163</v>
      </c>
      <c r="D310" s="1">
        <f t="shared" si="6"/>
        <v>43160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1132</v>
      </c>
      <c r="C311" s="1">
        <v>42713</v>
      </c>
      <c r="D311" s="1">
        <f t="shared" si="6"/>
        <v>42705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1132</v>
      </c>
      <c r="C312" s="1">
        <v>42713</v>
      </c>
      <c r="D312" s="1">
        <f t="shared" si="6"/>
        <v>42705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1132</v>
      </c>
      <c r="C313" s="1">
        <v>42713</v>
      </c>
      <c r="D313" s="1">
        <f t="shared" si="6"/>
        <v>42705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1132</v>
      </c>
      <c r="C314" s="1">
        <v>42713</v>
      </c>
      <c r="D314" s="1">
        <f t="shared" si="6"/>
        <v>42705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1144</v>
      </c>
      <c r="C315" s="1">
        <v>42438</v>
      </c>
      <c r="D315" s="1">
        <f t="shared" si="6"/>
        <v>42430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1150</v>
      </c>
      <c r="C316" s="1">
        <v>41890</v>
      </c>
      <c r="D316" s="1">
        <f t="shared" si="6"/>
        <v>41883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1150</v>
      </c>
      <c r="C317" s="1">
        <v>41890</v>
      </c>
      <c r="D317" s="1">
        <f t="shared" si="6"/>
        <v>41883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1158</v>
      </c>
      <c r="C318" s="1">
        <v>42472</v>
      </c>
      <c r="D318" s="1">
        <f t="shared" si="6"/>
        <v>42461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1163</v>
      </c>
      <c r="C319" s="1">
        <v>41740</v>
      </c>
      <c r="D319" s="1">
        <f t="shared" si="6"/>
        <v>41730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1163</v>
      </c>
      <c r="C320" s="1">
        <v>41740</v>
      </c>
      <c r="D320" s="1">
        <f t="shared" si="6"/>
        <v>41730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1163</v>
      </c>
      <c r="C321" s="1">
        <v>41740</v>
      </c>
      <c r="D321" s="1">
        <f t="shared" si="6"/>
        <v>41730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1163</v>
      </c>
      <c r="C322" s="1">
        <v>41740</v>
      </c>
      <c r="D322" s="1">
        <f t="shared" si="6"/>
        <v>41730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1163</v>
      </c>
      <c r="C323" s="1">
        <v>41740</v>
      </c>
      <c r="D323" s="1">
        <f t="shared" ref="D323:D386" si="7">EOMONTH(C323,-1)+1</f>
        <v>41730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1172</v>
      </c>
      <c r="C324" s="1">
        <v>42194</v>
      </c>
      <c r="D324" s="1">
        <f t="shared" si="7"/>
        <v>42186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1178</v>
      </c>
      <c r="C325" s="1">
        <v>43043</v>
      </c>
      <c r="D325" s="1">
        <f t="shared" si="7"/>
        <v>43040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1178</v>
      </c>
      <c r="C326" s="1">
        <v>43043</v>
      </c>
      <c r="D326" s="1">
        <f t="shared" si="7"/>
        <v>43040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1184</v>
      </c>
      <c r="C327" s="1">
        <v>42805</v>
      </c>
      <c r="D327" s="1">
        <f t="shared" si="7"/>
        <v>42795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1190</v>
      </c>
      <c r="C328" s="1">
        <v>43259</v>
      </c>
      <c r="D328" s="1">
        <f t="shared" si="7"/>
        <v>43252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1190</v>
      </c>
      <c r="C329" s="1">
        <v>43259</v>
      </c>
      <c r="D329" s="1">
        <f t="shared" si="7"/>
        <v>43252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1190</v>
      </c>
      <c r="C330" s="1">
        <v>43259</v>
      </c>
      <c r="D330" s="1">
        <f t="shared" si="7"/>
        <v>43252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1190</v>
      </c>
      <c r="C331" s="1">
        <v>43259</v>
      </c>
      <c r="D331" s="1">
        <f t="shared" si="7"/>
        <v>43252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1190</v>
      </c>
      <c r="C332" s="1">
        <v>43259</v>
      </c>
      <c r="D332" s="1">
        <f t="shared" si="7"/>
        <v>43252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1203</v>
      </c>
      <c r="C333" s="1">
        <v>43104</v>
      </c>
      <c r="D333" s="1">
        <f t="shared" si="7"/>
        <v>43101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1203</v>
      </c>
      <c r="C334" s="1">
        <v>43104</v>
      </c>
      <c r="D334" s="1">
        <f t="shared" si="7"/>
        <v>43101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1203</v>
      </c>
      <c r="C335" s="1">
        <v>43104</v>
      </c>
      <c r="D335" s="1">
        <f t="shared" si="7"/>
        <v>43101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1212</v>
      </c>
      <c r="C336" s="1">
        <v>42013</v>
      </c>
      <c r="D336" s="1">
        <f t="shared" si="7"/>
        <v>42005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1212</v>
      </c>
      <c r="C337" s="1">
        <v>42013</v>
      </c>
      <c r="D337" s="1">
        <f t="shared" si="7"/>
        <v>42005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1212</v>
      </c>
      <c r="C338" s="1">
        <v>42013</v>
      </c>
      <c r="D338" s="1">
        <f t="shared" si="7"/>
        <v>42005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1222</v>
      </c>
      <c r="C339" s="1">
        <v>41980</v>
      </c>
      <c r="D339" s="1">
        <f t="shared" si="7"/>
        <v>41974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1222</v>
      </c>
      <c r="C340" s="1">
        <v>41980</v>
      </c>
      <c r="D340" s="1">
        <f t="shared" si="7"/>
        <v>41974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1229</v>
      </c>
      <c r="C341" s="1">
        <v>42649</v>
      </c>
      <c r="D341" s="1">
        <f t="shared" si="7"/>
        <v>42644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1233</v>
      </c>
      <c r="C342" s="1">
        <v>42008</v>
      </c>
      <c r="D342" s="1">
        <f t="shared" si="7"/>
        <v>42005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1233</v>
      </c>
      <c r="C343" s="1">
        <v>42008</v>
      </c>
      <c r="D343" s="1">
        <f t="shared" si="7"/>
        <v>42005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1233</v>
      </c>
      <c r="C344" s="1">
        <v>42008</v>
      </c>
      <c r="D344" s="1">
        <f t="shared" si="7"/>
        <v>42005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1233</v>
      </c>
      <c r="C345" s="1">
        <v>42008</v>
      </c>
      <c r="D345" s="1">
        <f t="shared" si="7"/>
        <v>42005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1238</v>
      </c>
      <c r="C346" s="1">
        <v>42594</v>
      </c>
      <c r="D346" s="1">
        <f t="shared" si="7"/>
        <v>42583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1240</v>
      </c>
      <c r="C347" s="1">
        <v>43165</v>
      </c>
      <c r="D347" s="1">
        <f t="shared" si="7"/>
        <v>43160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1243</v>
      </c>
      <c r="C348" s="1">
        <v>42954</v>
      </c>
      <c r="D348" s="1">
        <f t="shared" si="7"/>
        <v>42948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1243</v>
      </c>
      <c r="C349" s="1">
        <v>42954</v>
      </c>
      <c r="D349" s="1">
        <f t="shared" si="7"/>
        <v>42948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1243</v>
      </c>
      <c r="C350" s="1">
        <v>42954</v>
      </c>
      <c r="D350" s="1">
        <f t="shared" si="7"/>
        <v>42948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1250</v>
      </c>
      <c r="C351" s="1">
        <v>42378</v>
      </c>
      <c r="D351" s="1">
        <f t="shared" si="7"/>
        <v>42370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1250</v>
      </c>
      <c r="C352" s="1">
        <v>42378</v>
      </c>
      <c r="D352" s="1">
        <f t="shared" si="7"/>
        <v>42370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1250</v>
      </c>
      <c r="C353" s="1">
        <v>42378</v>
      </c>
      <c r="D353" s="1">
        <f t="shared" si="7"/>
        <v>42370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1250</v>
      </c>
      <c r="C354" s="1">
        <v>42378</v>
      </c>
      <c r="D354" s="1">
        <f t="shared" si="7"/>
        <v>42370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1250</v>
      </c>
      <c r="C355" s="1">
        <v>42378</v>
      </c>
      <c r="D355" s="1">
        <f t="shared" si="7"/>
        <v>42370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1259</v>
      </c>
      <c r="C356" s="1">
        <v>42586</v>
      </c>
      <c r="D356" s="1">
        <f t="shared" si="7"/>
        <v>42583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1259</v>
      </c>
      <c r="C357" s="1">
        <v>42586</v>
      </c>
      <c r="D357" s="1">
        <f t="shared" si="7"/>
        <v>42583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1259</v>
      </c>
      <c r="C358" s="1">
        <v>42586</v>
      </c>
      <c r="D358" s="1">
        <f t="shared" si="7"/>
        <v>42583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1259</v>
      </c>
      <c r="C359" s="1">
        <v>42586</v>
      </c>
      <c r="D359" s="1">
        <f t="shared" si="7"/>
        <v>42583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1270</v>
      </c>
      <c r="C360" s="1">
        <v>43043</v>
      </c>
      <c r="D360" s="1">
        <f t="shared" si="7"/>
        <v>43040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1271</v>
      </c>
      <c r="C361" s="1">
        <v>42950</v>
      </c>
      <c r="D361" s="1">
        <f t="shared" si="7"/>
        <v>42948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1271</v>
      </c>
      <c r="C362" s="1">
        <v>42950</v>
      </c>
      <c r="D362" s="1">
        <f t="shared" si="7"/>
        <v>42948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1279</v>
      </c>
      <c r="C363" s="1">
        <v>43474</v>
      </c>
      <c r="D363" s="1">
        <f t="shared" si="7"/>
        <v>43466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1279</v>
      </c>
      <c r="C364" s="1">
        <v>43474</v>
      </c>
      <c r="D364" s="1">
        <f t="shared" si="7"/>
        <v>43466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1279</v>
      </c>
      <c r="C365" s="1">
        <v>43474</v>
      </c>
      <c r="D365" s="1">
        <f t="shared" si="7"/>
        <v>43466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1279</v>
      </c>
      <c r="C366" s="1">
        <v>43474</v>
      </c>
      <c r="D366" s="1">
        <f t="shared" si="7"/>
        <v>43466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1288</v>
      </c>
      <c r="C367" s="1">
        <v>42347</v>
      </c>
      <c r="D367" s="1">
        <f t="shared" si="7"/>
        <v>42339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1291</v>
      </c>
      <c r="C368" s="1">
        <v>42988</v>
      </c>
      <c r="D368" s="1">
        <f t="shared" si="7"/>
        <v>42979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1291</v>
      </c>
      <c r="C369" s="1">
        <v>42988</v>
      </c>
      <c r="D369" s="1">
        <f t="shared" si="7"/>
        <v>42979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1291</v>
      </c>
      <c r="C370" s="1">
        <v>42988</v>
      </c>
      <c r="D370" s="1">
        <f t="shared" si="7"/>
        <v>42979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1291</v>
      </c>
      <c r="C371" s="1">
        <v>42988</v>
      </c>
      <c r="D371" s="1">
        <f t="shared" si="7"/>
        <v>42979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1302</v>
      </c>
      <c r="C372" s="1">
        <v>43590</v>
      </c>
      <c r="D372" s="1">
        <f t="shared" si="7"/>
        <v>43586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1302</v>
      </c>
      <c r="C373" s="1">
        <v>43590</v>
      </c>
      <c r="D373" s="1">
        <f t="shared" si="7"/>
        <v>43586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1310</v>
      </c>
      <c r="C374" s="1">
        <v>42315</v>
      </c>
      <c r="D374" s="1">
        <f t="shared" si="7"/>
        <v>42309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1310</v>
      </c>
      <c r="C375" s="1">
        <v>42315</v>
      </c>
      <c r="D375" s="1">
        <f t="shared" si="7"/>
        <v>42309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1310</v>
      </c>
      <c r="C376" s="1">
        <v>42315</v>
      </c>
      <c r="D376" s="1">
        <f t="shared" si="7"/>
        <v>42309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1310</v>
      </c>
      <c r="C377" s="1">
        <v>42315</v>
      </c>
      <c r="D377" s="1">
        <f t="shared" si="7"/>
        <v>42309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1320</v>
      </c>
      <c r="C378" s="1">
        <v>43199</v>
      </c>
      <c r="D378" s="1">
        <f t="shared" si="7"/>
        <v>43191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1326</v>
      </c>
      <c r="C379" s="1">
        <v>43532</v>
      </c>
      <c r="D379" s="1">
        <f t="shared" si="7"/>
        <v>43525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1331</v>
      </c>
      <c r="C380" s="1">
        <v>42829</v>
      </c>
      <c r="D380" s="1">
        <f t="shared" si="7"/>
        <v>42826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1331</v>
      </c>
      <c r="C381" s="1">
        <v>42829</v>
      </c>
      <c r="D381" s="1">
        <f t="shared" si="7"/>
        <v>42826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1331</v>
      </c>
      <c r="C382" s="1">
        <v>42829</v>
      </c>
      <c r="D382" s="1">
        <f t="shared" si="7"/>
        <v>42826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1340</v>
      </c>
      <c r="C383" s="1">
        <v>43200</v>
      </c>
      <c r="D383" s="1">
        <f t="shared" si="7"/>
        <v>43191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1340</v>
      </c>
      <c r="C384" s="1">
        <v>43200</v>
      </c>
      <c r="D384" s="1">
        <f t="shared" si="7"/>
        <v>43191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1347</v>
      </c>
      <c r="C385" s="1">
        <v>42772</v>
      </c>
      <c r="D385" s="1">
        <f t="shared" si="7"/>
        <v>42767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1352</v>
      </c>
      <c r="C386" s="1">
        <v>42805</v>
      </c>
      <c r="D386" s="1">
        <f t="shared" si="7"/>
        <v>42795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1352</v>
      </c>
      <c r="C387" s="1">
        <v>42805</v>
      </c>
      <c r="D387" s="1">
        <f t="shared" ref="D387:D450" si="8">EOMONTH(C387,-1)+1</f>
        <v>42795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1360</v>
      </c>
      <c r="C388" s="1">
        <v>42075</v>
      </c>
      <c r="D388" s="1">
        <f t="shared" si="8"/>
        <v>42064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1360</v>
      </c>
      <c r="C389" s="1">
        <v>42075</v>
      </c>
      <c r="D389" s="1">
        <f t="shared" si="8"/>
        <v>42064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1367</v>
      </c>
      <c r="C390" s="1">
        <v>42349</v>
      </c>
      <c r="D390" s="1">
        <f t="shared" si="8"/>
        <v>42339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1372</v>
      </c>
      <c r="C391" s="1">
        <v>43051</v>
      </c>
      <c r="D391" s="1">
        <f t="shared" si="8"/>
        <v>43040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1372</v>
      </c>
      <c r="C392" s="1">
        <v>43051</v>
      </c>
      <c r="D392" s="1">
        <f t="shared" si="8"/>
        <v>43040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1377</v>
      </c>
      <c r="C393" s="1">
        <v>42256</v>
      </c>
      <c r="D393" s="1">
        <f t="shared" si="8"/>
        <v>42248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1377</v>
      </c>
      <c r="C394" s="1">
        <v>42256</v>
      </c>
      <c r="D394" s="1">
        <f t="shared" si="8"/>
        <v>42248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1385</v>
      </c>
      <c r="C395" s="1">
        <v>41826</v>
      </c>
      <c r="D395" s="1">
        <f t="shared" si="8"/>
        <v>41821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1391</v>
      </c>
      <c r="C396" s="1">
        <v>43622</v>
      </c>
      <c r="D396" s="1">
        <f t="shared" si="8"/>
        <v>43617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1398</v>
      </c>
      <c r="C397" s="1">
        <v>43230</v>
      </c>
      <c r="D397" s="1">
        <f t="shared" si="8"/>
        <v>43221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1398</v>
      </c>
      <c r="C398" s="1">
        <v>43230</v>
      </c>
      <c r="D398" s="1">
        <f t="shared" si="8"/>
        <v>43221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1407</v>
      </c>
      <c r="C399" s="1">
        <v>42926</v>
      </c>
      <c r="D399" s="1">
        <f t="shared" si="8"/>
        <v>42917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1410</v>
      </c>
      <c r="C400" s="1">
        <v>42591</v>
      </c>
      <c r="D400" s="1">
        <f t="shared" si="8"/>
        <v>42583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1410</v>
      </c>
      <c r="C401" s="1">
        <v>42591</v>
      </c>
      <c r="D401" s="1">
        <f t="shared" si="8"/>
        <v>42583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1410</v>
      </c>
      <c r="C402" s="1">
        <v>42591</v>
      </c>
      <c r="D402" s="1">
        <f t="shared" si="8"/>
        <v>42583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1410</v>
      </c>
      <c r="C403" s="1">
        <v>42591</v>
      </c>
      <c r="D403" s="1">
        <f t="shared" si="8"/>
        <v>42583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1419</v>
      </c>
      <c r="C404" s="1">
        <v>42350</v>
      </c>
      <c r="D404" s="1">
        <f t="shared" si="8"/>
        <v>42339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1425</v>
      </c>
      <c r="C405" s="1">
        <v>42098</v>
      </c>
      <c r="D405" s="1">
        <f t="shared" si="8"/>
        <v>42095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1428</v>
      </c>
      <c r="C406" s="1">
        <v>43446</v>
      </c>
      <c r="D406" s="1">
        <f t="shared" si="8"/>
        <v>43435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1433</v>
      </c>
      <c r="C407" s="1">
        <v>42959</v>
      </c>
      <c r="D407" s="1">
        <f t="shared" si="8"/>
        <v>42948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1433</v>
      </c>
      <c r="C408" s="1">
        <v>42959</v>
      </c>
      <c r="D408" s="1">
        <f t="shared" si="8"/>
        <v>42948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1433</v>
      </c>
      <c r="C409" s="1">
        <v>42959</v>
      </c>
      <c r="D409" s="1">
        <f t="shared" si="8"/>
        <v>42948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1433</v>
      </c>
      <c r="C410" s="1">
        <v>42959</v>
      </c>
      <c r="D410" s="1">
        <f t="shared" si="8"/>
        <v>42948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1433</v>
      </c>
      <c r="C411" s="1">
        <v>42959</v>
      </c>
      <c r="D411" s="1">
        <f t="shared" si="8"/>
        <v>42948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1433</v>
      </c>
      <c r="C412" s="1">
        <v>42959</v>
      </c>
      <c r="D412" s="1">
        <f t="shared" si="8"/>
        <v>42948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1433</v>
      </c>
      <c r="C413" s="1">
        <v>42959</v>
      </c>
      <c r="D413" s="1">
        <f t="shared" si="8"/>
        <v>42948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1433</v>
      </c>
      <c r="C414" s="1">
        <v>42959</v>
      </c>
      <c r="D414" s="1">
        <f t="shared" si="8"/>
        <v>42948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1433</v>
      </c>
      <c r="C415" s="1">
        <v>42959</v>
      </c>
      <c r="D415" s="1">
        <f t="shared" si="8"/>
        <v>42948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1451</v>
      </c>
      <c r="C416" s="1">
        <v>42805</v>
      </c>
      <c r="D416" s="1">
        <f t="shared" si="8"/>
        <v>42795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1451</v>
      </c>
      <c r="C417" s="1">
        <v>42805</v>
      </c>
      <c r="D417" s="1">
        <f t="shared" si="8"/>
        <v>42795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1456</v>
      </c>
      <c r="C418" s="1">
        <v>43440</v>
      </c>
      <c r="D418" s="1">
        <f t="shared" si="8"/>
        <v>43435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1462</v>
      </c>
      <c r="C419" s="1">
        <v>42770</v>
      </c>
      <c r="D419" s="1">
        <f t="shared" si="8"/>
        <v>42767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1467</v>
      </c>
      <c r="C420" s="1">
        <v>42897</v>
      </c>
      <c r="D420" s="1">
        <f t="shared" si="8"/>
        <v>42887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1471</v>
      </c>
      <c r="C421" s="1">
        <v>42828</v>
      </c>
      <c r="D421" s="1">
        <f t="shared" si="8"/>
        <v>42826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1471</v>
      </c>
      <c r="C422" s="1">
        <v>42828</v>
      </c>
      <c r="D422" s="1">
        <f t="shared" si="8"/>
        <v>42826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1476</v>
      </c>
      <c r="C423" s="1">
        <v>42283</v>
      </c>
      <c r="D423" s="1">
        <f t="shared" si="8"/>
        <v>42278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1480</v>
      </c>
      <c r="C424" s="1">
        <v>43291</v>
      </c>
      <c r="D424" s="1">
        <f t="shared" si="8"/>
        <v>43282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1480</v>
      </c>
      <c r="C425" s="1">
        <v>43291</v>
      </c>
      <c r="D425" s="1">
        <f t="shared" si="8"/>
        <v>43282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1488</v>
      </c>
      <c r="C426" s="1">
        <v>43351</v>
      </c>
      <c r="D426" s="1">
        <f t="shared" si="8"/>
        <v>43344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1494</v>
      </c>
      <c r="C427" s="1">
        <v>43415</v>
      </c>
      <c r="D427" s="1">
        <f t="shared" si="8"/>
        <v>43405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1494</v>
      </c>
      <c r="C428" s="1">
        <v>43415</v>
      </c>
      <c r="D428" s="1">
        <f t="shared" si="8"/>
        <v>43405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1500</v>
      </c>
      <c r="C429" s="1">
        <v>41982</v>
      </c>
      <c r="D429" s="1">
        <f t="shared" si="8"/>
        <v>41974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1506</v>
      </c>
      <c r="C430" s="1">
        <v>42745</v>
      </c>
      <c r="D430" s="1">
        <f t="shared" si="8"/>
        <v>42736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1511</v>
      </c>
      <c r="C431" s="1">
        <v>42798</v>
      </c>
      <c r="D431" s="1">
        <f t="shared" si="8"/>
        <v>42795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1511</v>
      </c>
      <c r="C432" s="1">
        <v>42798</v>
      </c>
      <c r="D432" s="1">
        <f t="shared" si="8"/>
        <v>42795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1511</v>
      </c>
      <c r="C433" s="1">
        <v>42798</v>
      </c>
      <c r="D433" s="1">
        <f t="shared" si="8"/>
        <v>42795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1511</v>
      </c>
      <c r="C434" s="1">
        <v>42798</v>
      </c>
      <c r="D434" s="1">
        <f t="shared" si="8"/>
        <v>42795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1519</v>
      </c>
      <c r="C435" s="1">
        <v>42527</v>
      </c>
      <c r="D435" s="1">
        <f t="shared" si="8"/>
        <v>42522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1522</v>
      </c>
      <c r="C436" s="1">
        <v>42197</v>
      </c>
      <c r="D436" s="1">
        <f t="shared" si="8"/>
        <v>42186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1522</v>
      </c>
      <c r="C437" s="1">
        <v>42197</v>
      </c>
      <c r="D437" s="1">
        <f t="shared" si="8"/>
        <v>42186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1530</v>
      </c>
      <c r="C438" s="1">
        <v>42710</v>
      </c>
      <c r="D438" s="1">
        <f t="shared" si="8"/>
        <v>42705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1530</v>
      </c>
      <c r="C439" s="1">
        <v>42710</v>
      </c>
      <c r="D439" s="1">
        <f t="shared" si="8"/>
        <v>42705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1535</v>
      </c>
      <c r="C440" s="1">
        <v>43168</v>
      </c>
      <c r="D440" s="1">
        <f t="shared" si="8"/>
        <v>43160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1540</v>
      </c>
      <c r="C441" s="1">
        <v>43313</v>
      </c>
      <c r="D441" s="1">
        <f t="shared" si="8"/>
        <v>43313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1543</v>
      </c>
      <c r="C442" s="1">
        <v>42499</v>
      </c>
      <c r="D442" s="1">
        <f t="shared" si="8"/>
        <v>42491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1543</v>
      </c>
      <c r="C443" s="1">
        <v>42499</v>
      </c>
      <c r="D443" s="1">
        <f t="shared" si="8"/>
        <v>42491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1543</v>
      </c>
      <c r="C444" s="1">
        <v>42499</v>
      </c>
      <c r="D444" s="1">
        <f t="shared" si="8"/>
        <v>42491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1543</v>
      </c>
      <c r="C445" s="1">
        <v>42499</v>
      </c>
      <c r="D445" s="1">
        <f t="shared" si="8"/>
        <v>42491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1543</v>
      </c>
      <c r="C446" s="1">
        <v>42499</v>
      </c>
      <c r="D446" s="1">
        <f t="shared" si="8"/>
        <v>42491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1543</v>
      </c>
      <c r="C447" s="1">
        <v>42499</v>
      </c>
      <c r="D447" s="1">
        <f t="shared" si="8"/>
        <v>42491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1556</v>
      </c>
      <c r="C448" s="1">
        <v>43315</v>
      </c>
      <c r="D448" s="1">
        <f t="shared" si="8"/>
        <v>43313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1561</v>
      </c>
      <c r="C449" s="1">
        <v>42373</v>
      </c>
      <c r="D449" s="1">
        <f t="shared" si="8"/>
        <v>42370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1561</v>
      </c>
      <c r="C450" s="1">
        <v>42373</v>
      </c>
      <c r="D450" s="1">
        <f t="shared" si="8"/>
        <v>42370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1561</v>
      </c>
      <c r="C451" s="1">
        <v>42373</v>
      </c>
      <c r="D451" s="1">
        <f t="shared" ref="D451:D514" si="9">EOMONTH(C451,-1)+1</f>
        <v>42370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1561</v>
      </c>
      <c r="C452" s="1">
        <v>42373</v>
      </c>
      <c r="D452" s="1">
        <f t="shared" si="9"/>
        <v>42370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1561</v>
      </c>
      <c r="C453" s="1">
        <v>42373</v>
      </c>
      <c r="D453" s="1">
        <f t="shared" si="9"/>
        <v>42370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1561</v>
      </c>
      <c r="C454" s="1">
        <v>42373</v>
      </c>
      <c r="D454" s="1">
        <f t="shared" si="9"/>
        <v>42370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1577</v>
      </c>
      <c r="C455" s="1">
        <v>43322</v>
      </c>
      <c r="D455" s="1">
        <f t="shared" si="9"/>
        <v>43313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1577</v>
      </c>
      <c r="C456" s="1">
        <v>43322</v>
      </c>
      <c r="D456" s="1">
        <f t="shared" si="9"/>
        <v>43313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1582</v>
      </c>
      <c r="C457" s="1">
        <v>42747</v>
      </c>
      <c r="D457" s="1">
        <f t="shared" si="9"/>
        <v>42736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1586</v>
      </c>
      <c r="C458" s="1">
        <v>41975</v>
      </c>
      <c r="D458" s="1">
        <f t="shared" si="9"/>
        <v>41974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1591</v>
      </c>
      <c r="C459" s="1">
        <v>43140</v>
      </c>
      <c r="D459" s="1">
        <f t="shared" si="9"/>
        <v>43132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1591</v>
      </c>
      <c r="C460" s="1">
        <v>43140</v>
      </c>
      <c r="D460" s="1">
        <f t="shared" si="9"/>
        <v>43132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1595</v>
      </c>
      <c r="C461" s="1">
        <v>42441</v>
      </c>
      <c r="D461" s="1">
        <f t="shared" si="9"/>
        <v>42430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1595</v>
      </c>
      <c r="C462" s="1">
        <v>42441</v>
      </c>
      <c r="D462" s="1">
        <f t="shared" si="9"/>
        <v>42430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1595</v>
      </c>
      <c r="C463" s="1">
        <v>42441</v>
      </c>
      <c r="D463" s="1">
        <f t="shared" si="9"/>
        <v>42430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1602</v>
      </c>
      <c r="C464" s="1">
        <v>43012</v>
      </c>
      <c r="D464" s="1">
        <f t="shared" si="9"/>
        <v>43009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1602</v>
      </c>
      <c r="C465" s="1">
        <v>43012</v>
      </c>
      <c r="D465" s="1">
        <f t="shared" si="9"/>
        <v>43009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1602</v>
      </c>
      <c r="C466" s="1">
        <v>43012</v>
      </c>
      <c r="D466" s="1">
        <f t="shared" si="9"/>
        <v>43009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1602</v>
      </c>
      <c r="C467" s="1">
        <v>43012</v>
      </c>
      <c r="D467" s="1">
        <f t="shared" si="9"/>
        <v>43009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1602</v>
      </c>
      <c r="C468" s="1">
        <v>43012</v>
      </c>
      <c r="D468" s="1">
        <f t="shared" si="9"/>
        <v>43009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1613</v>
      </c>
      <c r="C469" s="1">
        <v>42491</v>
      </c>
      <c r="D469" s="1">
        <f t="shared" si="9"/>
        <v>42491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1617</v>
      </c>
      <c r="C470" s="1">
        <v>43649</v>
      </c>
      <c r="D470" s="1">
        <f t="shared" si="9"/>
        <v>43647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1621</v>
      </c>
      <c r="C471" s="1">
        <v>42837</v>
      </c>
      <c r="D471" s="1">
        <f t="shared" si="9"/>
        <v>42826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1624</v>
      </c>
      <c r="C472" s="1">
        <v>42594</v>
      </c>
      <c r="D472" s="1">
        <f t="shared" si="9"/>
        <v>42583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1630</v>
      </c>
      <c r="C473" s="1">
        <v>41893</v>
      </c>
      <c r="D473" s="1">
        <f t="shared" si="9"/>
        <v>41883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1630</v>
      </c>
      <c r="C474" s="1">
        <v>41893</v>
      </c>
      <c r="D474" s="1">
        <f t="shared" si="9"/>
        <v>41883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1630</v>
      </c>
      <c r="C475" s="1">
        <v>41893</v>
      </c>
      <c r="D475" s="1">
        <f t="shared" si="9"/>
        <v>41883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1630</v>
      </c>
      <c r="C476" s="1">
        <v>41893</v>
      </c>
      <c r="D476" s="1">
        <f t="shared" si="9"/>
        <v>41883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1630</v>
      </c>
      <c r="C477" s="1">
        <v>41893</v>
      </c>
      <c r="D477" s="1">
        <f t="shared" si="9"/>
        <v>41883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1630</v>
      </c>
      <c r="C478" s="1">
        <v>41893</v>
      </c>
      <c r="D478" s="1">
        <f t="shared" si="9"/>
        <v>41883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1645</v>
      </c>
      <c r="C479" s="1">
        <v>42711</v>
      </c>
      <c r="D479" s="1">
        <f t="shared" si="9"/>
        <v>42705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1648</v>
      </c>
      <c r="C480" s="1">
        <v>43169</v>
      </c>
      <c r="D480" s="1">
        <f t="shared" si="9"/>
        <v>43160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1651</v>
      </c>
      <c r="C481" s="1">
        <v>43137</v>
      </c>
      <c r="D481" s="1">
        <f t="shared" si="9"/>
        <v>43132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1651</v>
      </c>
      <c r="C482" s="1">
        <v>43137</v>
      </c>
      <c r="D482" s="1">
        <f t="shared" si="9"/>
        <v>43132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1658</v>
      </c>
      <c r="C483" s="1">
        <v>41800</v>
      </c>
      <c r="D483" s="1">
        <f t="shared" si="9"/>
        <v>41791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1663</v>
      </c>
      <c r="C484" s="1">
        <v>42284</v>
      </c>
      <c r="D484" s="1">
        <f t="shared" si="9"/>
        <v>42278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1663</v>
      </c>
      <c r="C485" s="1">
        <v>42284</v>
      </c>
      <c r="D485" s="1">
        <f t="shared" si="9"/>
        <v>42278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1668</v>
      </c>
      <c r="C486" s="1">
        <v>43014</v>
      </c>
      <c r="D486" s="1">
        <f t="shared" si="9"/>
        <v>43009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1668</v>
      </c>
      <c r="C487" s="1">
        <v>43014</v>
      </c>
      <c r="D487" s="1">
        <f t="shared" si="9"/>
        <v>43009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1668</v>
      </c>
      <c r="C488" s="1">
        <v>43014</v>
      </c>
      <c r="D488" s="1">
        <f t="shared" si="9"/>
        <v>43009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1677</v>
      </c>
      <c r="C489" s="1">
        <v>42500</v>
      </c>
      <c r="D489" s="1">
        <f t="shared" si="9"/>
        <v>42491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1682</v>
      </c>
      <c r="C490" s="1">
        <v>41888</v>
      </c>
      <c r="D490" s="1">
        <f t="shared" si="9"/>
        <v>41883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1682</v>
      </c>
      <c r="C491" s="1">
        <v>41888</v>
      </c>
      <c r="D491" s="1">
        <f t="shared" si="9"/>
        <v>41883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1682</v>
      </c>
      <c r="C492" s="1">
        <v>41888</v>
      </c>
      <c r="D492" s="1">
        <f t="shared" si="9"/>
        <v>41883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1690</v>
      </c>
      <c r="C493" s="1">
        <v>42044</v>
      </c>
      <c r="D493" s="1">
        <f t="shared" si="9"/>
        <v>42036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1690</v>
      </c>
      <c r="C494" s="1">
        <v>42044</v>
      </c>
      <c r="D494" s="1">
        <f t="shared" si="9"/>
        <v>42036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1697</v>
      </c>
      <c r="C495" s="1">
        <v>42618</v>
      </c>
      <c r="D495" s="1">
        <f t="shared" si="9"/>
        <v>42614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1702</v>
      </c>
      <c r="C496" s="1">
        <v>42889</v>
      </c>
      <c r="D496" s="1">
        <f t="shared" si="9"/>
        <v>42887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1707</v>
      </c>
      <c r="C497" s="1">
        <v>42806</v>
      </c>
      <c r="D497" s="1">
        <f t="shared" si="9"/>
        <v>42795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1714</v>
      </c>
      <c r="C498" s="1">
        <v>43107</v>
      </c>
      <c r="D498" s="1">
        <f t="shared" si="9"/>
        <v>43101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1714</v>
      </c>
      <c r="C499" s="1">
        <v>43107</v>
      </c>
      <c r="D499" s="1">
        <f t="shared" si="9"/>
        <v>43101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1714</v>
      </c>
      <c r="C500" s="1">
        <v>43107</v>
      </c>
      <c r="D500" s="1">
        <f t="shared" si="9"/>
        <v>43101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1714</v>
      </c>
      <c r="C501" s="1">
        <v>43107</v>
      </c>
      <c r="D501" s="1">
        <f t="shared" si="9"/>
        <v>43101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1722</v>
      </c>
      <c r="C502" s="1">
        <v>43256</v>
      </c>
      <c r="D502" s="1">
        <f t="shared" si="9"/>
        <v>43252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1722</v>
      </c>
      <c r="C503" s="1">
        <v>43256</v>
      </c>
      <c r="D503" s="1">
        <f t="shared" si="9"/>
        <v>43252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1722</v>
      </c>
      <c r="C504" s="1">
        <v>43256</v>
      </c>
      <c r="D504" s="1">
        <f t="shared" si="9"/>
        <v>43252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1722</v>
      </c>
      <c r="C505" s="1">
        <v>43256</v>
      </c>
      <c r="D505" s="1">
        <f t="shared" si="9"/>
        <v>43252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1722</v>
      </c>
      <c r="C506" s="1">
        <v>43256</v>
      </c>
      <c r="D506" s="1">
        <f t="shared" si="9"/>
        <v>43252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1736</v>
      </c>
      <c r="C507" s="1">
        <v>43080</v>
      </c>
      <c r="D507" s="1">
        <f t="shared" si="9"/>
        <v>43070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1737</v>
      </c>
      <c r="C508" s="1">
        <v>42463</v>
      </c>
      <c r="D508" s="1">
        <f t="shared" si="9"/>
        <v>42461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1737</v>
      </c>
      <c r="C509" s="1">
        <v>42463</v>
      </c>
      <c r="D509" s="1">
        <f t="shared" si="9"/>
        <v>42461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1737</v>
      </c>
      <c r="C510" s="1">
        <v>42463</v>
      </c>
      <c r="D510" s="1">
        <f t="shared" si="9"/>
        <v>42461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1737</v>
      </c>
      <c r="C511" s="1">
        <v>42463</v>
      </c>
      <c r="D511" s="1">
        <f t="shared" si="9"/>
        <v>42461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1748</v>
      </c>
      <c r="C512" s="1">
        <v>43507</v>
      </c>
      <c r="D512" s="1">
        <f t="shared" si="9"/>
        <v>43497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1748</v>
      </c>
      <c r="C513" s="1">
        <v>43507</v>
      </c>
      <c r="D513" s="1">
        <f t="shared" si="9"/>
        <v>43497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1756</v>
      </c>
      <c r="C514" s="1">
        <v>42957</v>
      </c>
      <c r="D514" s="1">
        <f t="shared" si="9"/>
        <v>42948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1757</v>
      </c>
      <c r="C515" s="1">
        <v>43355</v>
      </c>
      <c r="D515" s="1">
        <f t="shared" ref="D515:D578" si="10">EOMONTH(C515,-1)+1</f>
        <v>43344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1757</v>
      </c>
      <c r="C516" s="1">
        <v>43355</v>
      </c>
      <c r="D516" s="1">
        <f t="shared" si="10"/>
        <v>43344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1764</v>
      </c>
      <c r="C517" s="1">
        <v>43374</v>
      </c>
      <c r="D517" s="1">
        <f t="shared" si="10"/>
        <v>43374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1764</v>
      </c>
      <c r="C518" s="1">
        <v>43374</v>
      </c>
      <c r="D518" s="1">
        <f t="shared" si="10"/>
        <v>43374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1764</v>
      </c>
      <c r="C519" s="1">
        <v>43374</v>
      </c>
      <c r="D519" s="1">
        <f t="shared" si="10"/>
        <v>43374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1764</v>
      </c>
      <c r="C520" s="1">
        <v>43374</v>
      </c>
      <c r="D520" s="1">
        <f t="shared" si="10"/>
        <v>43374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1775</v>
      </c>
      <c r="C521" s="1">
        <v>42646</v>
      </c>
      <c r="D521" s="1">
        <f t="shared" si="10"/>
        <v>42644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1775</v>
      </c>
      <c r="C522" s="1">
        <v>42646</v>
      </c>
      <c r="D522" s="1">
        <f t="shared" si="10"/>
        <v>42644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1775</v>
      </c>
      <c r="C523" s="1">
        <v>42646</v>
      </c>
      <c r="D523" s="1">
        <f t="shared" si="10"/>
        <v>42644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1782</v>
      </c>
      <c r="C524" s="1">
        <v>43405</v>
      </c>
      <c r="D524" s="1">
        <f t="shared" si="10"/>
        <v>43405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1785</v>
      </c>
      <c r="C525" s="1">
        <v>42983</v>
      </c>
      <c r="D525" s="1">
        <f t="shared" si="10"/>
        <v>42979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1785</v>
      </c>
      <c r="C526" s="1">
        <v>42983</v>
      </c>
      <c r="D526" s="1">
        <f t="shared" si="10"/>
        <v>42979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1789</v>
      </c>
      <c r="C527" s="1">
        <v>42778</v>
      </c>
      <c r="D527" s="1">
        <f t="shared" si="10"/>
        <v>42767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1793</v>
      </c>
      <c r="C528" s="1">
        <v>43353</v>
      </c>
      <c r="D528" s="1">
        <f t="shared" si="10"/>
        <v>43344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1793</v>
      </c>
      <c r="C529" s="1">
        <v>43353</v>
      </c>
      <c r="D529" s="1">
        <f t="shared" si="10"/>
        <v>43344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1799</v>
      </c>
      <c r="C530" s="1">
        <v>42072</v>
      </c>
      <c r="D530" s="1">
        <f t="shared" si="10"/>
        <v>42064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1799</v>
      </c>
      <c r="C531" s="1">
        <v>42072</v>
      </c>
      <c r="D531" s="1">
        <f t="shared" si="10"/>
        <v>42064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1799</v>
      </c>
      <c r="C532" s="1">
        <v>42072</v>
      </c>
      <c r="D532" s="1">
        <f t="shared" si="10"/>
        <v>42064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1808</v>
      </c>
      <c r="C533" s="1">
        <v>42196</v>
      </c>
      <c r="D533" s="1">
        <f t="shared" si="10"/>
        <v>42186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1813</v>
      </c>
      <c r="C534" s="1">
        <v>42925</v>
      </c>
      <c r="D534" s="1">
        <f t="shared" si="10"/>
        <v>42917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1818</v>
      </c>
      <c r="C535" s="1">
        <v>43225</v>
      </c>
      <c r="D535" s="1">
        <f t="shared" si="10"/>
        <v>43221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1818</v>
      </c>
      <c r="C536" s="1">
        <v>43225</v>
      </c>
      <c r="D536" s="1">
        <f t="shared" si="10"/>
        <v>43221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1824</v>
      </c>
      <c r="C537" s="1">
        <v>42650</v>
      </c>
      <c r="D537" s="1">
        <f t="shared" si="10"/>
        <v>42644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1830</v>
      </c>
      <c r="C538" s="1">
        <v>42803</v>
      </c>
      <c r="D538" s="1">
        <f t="shared" si="10"/>
        <v>42795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1835</v>
      </c>
      <c r="C539" s="1">
        <v>42075</v>
      </c>
      <c r="D539" s="1">
        <f t="shared" si="10"/>
        <v>42064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1838</v>
      </c>
      <c r="C540" s="1">
        <v>42197</v>
      </c>
      <c r="D540" s="1">
        <f t="shared" si="10"/>
        <v>42186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1838</v>
      </c>
      <c r="C541" s="1">
        <v>42197</v>
      </c>
      <c r="D541" s="1">
        <f t="shared" si="10"/>
        <v>42186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1845</v>
      </c>
      <c r="C542" s="1">
        <v>41641</v>
      </c>
      <c r="D542" s="1">
        <f t="shared" si="10"/>
        <v>41640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1851</v>
      </c>
      <c r="C543" s="1">
        <v>42773</v>
      </c>
      <c r="D543" s="1">
        <f t="shared" si="10"/>
        <v>42767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1854</v>
      </c>
      <c r="C544" s="1">
        <v>42533</v>
      </c>
      <c r="D544" s="1">
        <f t="shared" si="10"/>
        <v>42522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1857</v>
      </c>
      <c r="C545" s="1">
        <v>41948</v>
      </c>
      <c r="D545" s="1">
        <f t="shared" si="10"/>
        <v>41944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1857</v>
      </c>
      <c r="C546" s="1">
        <v>41948</v>
      </c>
      <c r="D546" s="1">
        <f t="shared" si="10"/>
        <v>41944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1857</v>
      </c>
      <c r="C547" s="1">
        <v>41948</v>
      </c>
      <c r="D547" s="1">
        <f t="shared" si="10"/>
        <v>41944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1864</v>
      </c>
      <c r="C548" s="1">
        <v>43292</v>
      </c>
      <c r="D548" s="1">
        <f t="shared" si="10"/>
        <v>43282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1864</v>
      </c>
      <c r="C549" s="1">
        <v>43292</v>
      </c>
      <c r="D549" s="1">
        <f t="shared" si="10"/>
        <v>43282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1871</v>
      </c>
      <c r="C550" s="1">
        <v>42440</v>
      </c>
      <c r="D550" s="1">
        <f t="shared" si="10"/>
        <v>42430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1871</v>
      </c>
      <c r="C551" s="1">
        <v>42440</v>
      </c>
      <c r="D551" s="1">
        <f t="shared" si="10"/>
        <v>42430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1871</v>
      </c>
      <c r="C552" s="1">
        <v>42440</v>
      </c>
      <c r="D552" s="1">
        <f t="shared" si="10"/>
        <v>42430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1873</v>
      </c>
      <c r="C553" s="1">
        <v>42798</v>
      </c>
      <c r="D553" s="1">
        <f t="shared" si="10"/>
        <v>42795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1878</v>
      </c>
      <c r="C554" s="1">
        <v>43048</v>
      </c>
      <c r="D554" s="1">
        <f t="shared" si="10"/>
        <v>43040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1881</v>
      </c>
      <c r="C555" s="1">
        <v>43445</v>
      </c>
      <c r="D555" s="1">
        <f t="shared" si="10"/>
        <v>43435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1886</v>
      </c>
      <c r="C556" s="1">
        <v>43591</v>
      </c>
      <c r="D556" s="1">
        <f t="shared" si="10"/>
        <v>43586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1890</v>
      </c>
      <c r="C557" s="1">
        <v>41701</v>
      </c>
      <c r="D557" s="1">
        <f t="shared" si="10"/>
        <v>41699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1895</v>
      </c>
      <c r="C558" s="1">
        <v>42649</v>
      </c>
      <c r="D558" s="1">
        <f t="shared" si="10"/>
        <v>42644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1895</v>
      </c>
      <c r="C559" s="1">
        <v>42649</v>
      </c>
      <c r="D559" s="1">
        <f t="shared" si="10"/>
        <v>42644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1895</v>
      </c>
      <c r="C560" s="1">
        <v>42649</v>
      </c>
      <c r="D560" s="1">
        <f t="shared" si="10"/>
        <v>42644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1904</v>
      </c>
      <c r="C561" s="1">
        <v>43323</v>
      </c>
      <c r="D561" s="1">
        <f t="shared" si="10"/>
        <v>43313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1904</v>
      </c>
      <c r="C562" s="1">
        <v>43323</v>
      </c>
      <c r="D562" s="1">
        <f t="shared" si="10"/>
        <v>43313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1909</v>
      </c>
      <c r="C563" s="1">
        <v>42044</v>
      </c>
      <c r="D563" s="1">
        <f t="shared" si="10"/>
        <v>42036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1909</v>
      </c>
      <c r="C564" s="1">
        <v>42044</v>
      </c>
      <c r="D564" s="1">
        <f t="shared" si="10"/>
        <v>42036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1916</v>
      </c>
      <c r="C565" s="1">
        <v>42197</v>
      </c>
      <c r="D565" s="1">
        <f t="shared" si="10"/>
        <v>42186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1916</v>
      </c>
      <c r="C566" s="1">
        <v>42197</v>
      </c>
      <c r="D566" s="1">
        <f t="shared" si="10"/>
        <v>42186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1921</v>
      </c>
      <c r="C567" s="1">
        <v>42928</v>
      </c>
      <c r="D567" s="1">
        <f t="shared" si="10"/>
        <v>42917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1926</v>
      </c>
      <c r="C568" s="1">
        <v>42745</v>
      </c>
      <c r="D568" s="1">
        <f t="shared" si="10"/>
        <v>42736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1926</v>
      </c>
      <c r="C569" s="1">
        <v>42745</v>
      </c>
      <c r="D569" s="1">
        <f t="shared" si="10"/>
        <v>42736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1926</v>
      </c>
      <c r="C570" s="1">
        <v>42745</v>
      </c>
      <c r="D570" s="1">
        <f t="shared" si="10"/>
        <v>42736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1926</v>
      </c>
      <c r="C571" s="1">
        <v>42745</v>
      </c>
      <c r="D571" s="1">
        <f t="shared" si="10"/>
        <v>42736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1937</v>
      </c>
      <c r="C572" s="1">
        <v>43567</v>
      </c>
      <c r="D572" s="1">
        <f t="shared" si="10"/>
        <v>43556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1937</v>
      </c>
      <c r="C573" s="1">
        <v>43567</v>
      </c>
      <c r="D573" s="1">
        <f t="shared" si="10"/>
        <v>43556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1937</v>
      </c>
      <c r="C574" s="1">
        <v>43567</v>
      </c>
      <c r="D574" s="1">
        <f t="shared" si="10"/>
        <v>43556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1937</v>
      </c>
      <c r="C575" s="1">
        <v>43567</v>
      </c>
      <c r="D575" s="1">
        <f t="shared" si="10"/>
        <v>43556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1942</v>
      </c>
      <c r="C576" s="1">
        <v>42440</v>
      </c>
      <c r="D576" s="1">
        <f t="shared" si="10"/>
        <v>42430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1948</v>
      </c>
      <c r="C577" s="1">
        <v>42530</v>
      </c>
      <c r="D577" s="1">
        <f t="shared" si="10"/>
        <v>42522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1948</v>
      </c>
      <c r="C578" s="1">
        <v>42530</v>
      </c>
      <c r="D578" s="1">
        <f t="shared" si="10"/>
        <v>42522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1948</v>
      </c>
      <c r="C579" s="1">
        <v>42530</v>
      </c>
      <c r="D579" s="1">
        <f t="shared" ref="D579:D642" si="11">EOMONTH(C579,-1)+1</f>
        <v>42522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1955</v>
      </c>
      <c r="C580" s="1">
        <v>43319</v>
      </c>
      <c r="D580" s="1">
        <f t="shared" si="11"/>
        <v>43313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1955</v>
      </c>
      <c r="C581" s="1">
        <v>43319</v>
      </c>
      <c r="D581" s="1">
        <f t="shared" si="11"/>
        <v>43313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1960</v>
      </c>
      <c r="C582" s="1">
        <v>42286</v>
      </c>
      <c r="D582" s="1">
        <f t="shared" si="11"/>
        <v>42278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1965</v>
      </c>
      <c r="C583" s="1">
        <v>42747</v>
      </c>
      <c r="D583" s="1">
        <f t="shared" si="11"/>
        <v>42736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1965</v>
      </c>
      <c r="C584" s="1">
        <v>42747</v>
      </c>
      <c r="D584" s="1">
        <f t="shared" si="11"/>
        <v>42736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1965</v>
      </c>
      <c r="C585" s="1">
        <v>42747</v>
      </c>
      <c r="D585" s="1">
        <f t="shared" si="11"/>
        <v>42736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1965</v>
      </c>
      <c r="C586" s="1">
        <v>42747</v>
      </c>
      <c r="D586" s="1">
        <f t="shared" si="11"/>
        <v>42736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1965</v>
      </c>
      <c r="C587" s="1">
        <v>42747</v>
      </c>
      <c r="D587" s="1">
        <f t="shared" si="11"/>
        <v>42736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1972</v>
      </c>
      <c r="C588" s="1">
        <v>42070</v>
      </c>
      <c r="D588" s="1">
        <f t="shared" si="11"/>
        <v>42064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1972</v>
      </c>
      <c r="C589" s="1">
        <v>42070</v>
      </c>
      <c r="D589" s="1">
        <f t="shared" si="11"/>
        <v>42064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1977</v>
      </c>
      <c r="C590" s="1">
        <v>42950</v>
      </c>
      <c r="D590" s="1">
        <f t="shared" si="11"/>
        <v>42948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1977</v>
      </c>
      <c r="C591" s="1">
        <v>42950</v>
      </c>
      <c r="D591" s="1">
        <f t="shared" si="11"/>
        <v>42948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1977</v>
      </c>
      <c r="C592" s="1">
        <v>42950</v>
      </c>
      <c r="D592" s="1">
        <f t="shared" si="11"/>
        <v>42948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1977</v>
      </c>
      <c r="C593" s="1">
        <v>42950</v>
      </c>
      <c r="D593" s="1">
        <f t="shared" si="11"/>
        <v>42948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1987</v>
      </c>
      <c r="C594" s="1">
        <v>41883</v>
      </c>
      <c r="D594" s="1">
        <f t="shared" si="11"/>
        <v>41883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1987</v>
      </c>
      <c r="C595" s="1">
        <v>41883</v>
      </c>
      <c r="D595" s="1">
        <f t="shared" si="11"/>
        <v>41883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1993</v>
      </c>
      <c r="C596" s="1">
        <v>41859</v>
      </c>
      <c r="D596" s="1">
        <f t="shared" si="11"/>
        <v>41852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1993</v>
      </c>
      <c r="C597" s="1">
        <v>41859</v>
      </c>
      <c r="D597" s="1">
        <f t="shared" si="11"/>
        <v>41852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1993</v>
      </c>
      <c r="C598" s="1">
        <v>41859</v>
      </c>
      <c r="D598" s="1">
        <f t="shared" si="11"/>
        <v>41852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1993</v>
      </c>
      <c r="C599" s="1">
        <v>41859</v>
      </c>
      <c r="D599" s="1">
        <f t="shared" si="11"/>
        <v>41852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2000</v>
      </c>
      <c r="C600" s="1">
        <v>42773</v>
      </c>
      <c r="D600" s="1">
        <f t="shared" si="11"/>
        <v>42767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2005</v>
      </c>
      <c r="C601" s="1">
        <v>42832</v>
      </c>
      <c r="D601" s="1">
        <f t="shared" si="11"/>
        <v>42826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2005</v>
      </c>
      <c r="C602" s="1">
        <v>42832</v>
      </c>
      <c r="D602" s="1">
        <f t="shared" si="11"/>
        <v>42826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2005</v>
      </c>
      <c r="C603" s="1">
        <v>42832</v>
      </c>
      <c r="D603" s="1">
        <f t="shared" si="11"/>
        <v>42826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2012</v>
      </c>
      <c r="C604" s="1">
        <v>42066</v>
      </c>
      <c r="D604" s="1">
        <f t="shared" si="11"/>
        <v>42064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2012</v>
      </c>
      <c r="C605" s="1">
        <v>42066</v>
      </c>
      <c r="D605" s="1">
        <f t="shared" si="11"/>
        <v>42064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2012</v>
      </c>
      <c r="C606" s="1">
        <v>42066</v>
      </c>
      <c r="D606" s="1">
        <f t="shared" si="11"/>
        <v>42064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2012</v>
      </c>
      <c r="C607" s="1">
        <v>42066</v>
      </c>
      <c r="D607" s="1">
        <f t="shared" si="11"/>
        <v>42064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2012</v>
      </c>
      <c r="C608" s="1">
        <v>42066</v>
      </c>
      <c r="D608" s="1">
        <f t="shared" si="11"/>
        <v>42064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2019</v>
      </c>
      <c r="C609" s="1">
        <v>42313</v>
      </c>
      <c r="D609" s="1">
        <f t="shared" si="11"/>
        <v>42309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2019</v>
      </c>
      <c r="C610" s="1">
        <v>42313</v>
      </c>
      <c r="D610" s="1">
        <f t="shared" si="11"/>
        <v>42309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2019</v>
      </c>
      <c r="C611" s="1">
        <v>42313</v>
      </c>
      <c r="D611" s="1">
        <f t="shared" si="11"/>
        <v>42309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2026</v>
      </c>
      <c r="C612" s="1">
        <v>43194</v>
      </c>
      <c r="D612" s="1">
        <f t="shared" si="11"/>
        <v>43191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2026</v>
      </c>
      <c r="C613" s="1">
        <v>43194</v>
      </c>
      <c r="D613" s="1">
        <f t="shared" si="11"/>
        <v>43191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2031</v>
      </c>
      <c r="C614" s="1">
        <v>42683</v>
      </c>
      <c r="D614" s="1">
        <f t="shared" si="11"/>
        <v>42675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2031</v>
      </c>
      <c r="C615" s="1">
        <v>42683</v>
      </c>
      <c r="D615" s="1">
        <f t="shared" si="11"/>
        <v>42675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2038</v>
      </c>
      <c r="C616" s="1">
        <v>43142</v>
      </c>
      <c r="D616" s="1">
        <f t="shared" si="11"/>
        <v>43132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2038</v>
      </c>
      <c r="C617" s="1">
        <v>43142</v>
      </c>
      <c r="D617" s="1">
        <f t="shared" si="11"/>
        <v>43132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2044</v>
      </c>
      <c r="C618" s="1">
        <v>43259</v>
      </c>
      <c r="D618" s="1">
        <f t="shared" si="11"/>
        <v>43252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2044</v>
      </c>
      <c r="C619" s="1">
        <v>43259</v>
      </c>
      <c r="D619" s="1">
        <f t="shared" si="11"/>
        <v>43252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2044</v>
      </c>
      <c r="C620" s="1">
        <v>43259</v>
      </c>
      <c r="D620" s="1">
        <f t="shared" si="11"/>
        <v>43252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2044</v>
      </c>
      <c r="C621" s="1">
        <v>43259</v>
      </c>
      <c r="D621" s="1">
        <f t="shared" si="11"/>
        <v>43252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2044</v>
      </c>
      <c r="C622" s="1">
        <v>43259</v>
      </c>
      <c r="D622" s="1">
        <f t="shared" si="11"/>
        <v>43252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2055</v>
      </c>
      <c r="C623" s="1">
        <v>42412</v>
      </c>
      <c r="D623" s="1">
        <f t="shared" si="11"/>
        <v>42401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2060</v>
      </c>
      <c r="C624" s="1">
        <v>42866</v>
      </c>
      <c r="D624" s="1">
        <f t="shared" si="11"/>
        <v>42856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2060</v>
      </c>
      <c r="C625" s="1">
        <v>42866</v>
      </c>
      <c r="D625" s="1">
        <f t="shared" si="11"/>
        <v>42856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2060</v>
      </c>
      <c r="C626" s="1">
        <v>42866</v>
      </c>
      <c r="D626" s="1">
        <f t="shared" si="11"/>
        <v>42856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2060</v>
      </c>
      <c r="C627" s="1">
        <v>42866</v>
      </c>
      <c r="D627" s="1">
        <f t="shared" si="11"/>
        <v>42856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2070</v>
      </c>
      <c r="C628" s="1">
        <v>43168</v>
      </c>
      <c r="D628" s="1">
        <f t="shared" si="11"/>
        <v>43160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2075</v>
      </c>
      <c r="C629" s="1">
        <v>43286</v>
      </c>
      <c r="D629" s="1">
        <f t="shared" si="11"/>
        <v>43282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2080</v>
      </c>
      <c r="C630" s="1">
        <v>43232</v>
      </c>
      <c r="D630" s="1">
        <f t="shared" si="11"/>
        <v>43221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2080</v>
      </c>
      <c r="C631" s="1">
        <v>43232</v>
      </c>
      <c r="D631" s="1">
        <f t="shared" si="11"/>
        <v>43221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2083</v>
      </c>
      <c r="C632" s="1">
        <v>42686</v>
      </c>
      <c r="D632" s="1">
        <f t="shared" si="11"/>
        <v>42675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2083</v>
      </c>
      <c r="C633" s="1">
        <v>42686</v>
      </c>
      <c r="D633" s="1">
        <f t="shared" si="11"/>
        <v>42675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2083</v>
      </c>
      <c r="C634" s="1">
        <v>42686</v>
      </c>
      <c r="D634" s="1">
        <f t="shared" si="11"/>
        <v>42675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2092</v>
      </c>
      <c r="C635" s="1">
        <v>43443</v>
      </c>
      <c r="D635" s="1">
        <f t="shared" si="11"/>
        <v>43435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2092</v>
      </c>
      <c r="C636" s="1">
        <v>43443</v>
      </c>
      <c r="D636" s="1">
        <f t="shared" si="11"/>
        <v>43435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2095</v>
      </c>
      <c r="C637" s="1">
        <v>42104</v>
      </c>
      <c r="D637" s="1">
        <f t="shared" si="11"/>
        <v>42095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2101</v>
      </c>
      <c r="C638" s="1">
        <v>42802</v>
      </c>
      <c r="D638" s="1">
        <f t="shared" si="11"/>
        <v>42795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2101</v>
      </c>
      <c r="C639" s="1">
        <v>42802</v>
      </c>
      <c r="D639" s="1">
        <f t="shared" si="11"/>
        <v>42795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2108</v>
      </c>
      <c r="C640" s="1">
        <v>42952</v>
      </c>
      <c r="D640" s="1">
        <f t="shared" si="11"/>
        <v>42948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2108</v>
      </c>
      <c r="C641" s="1">
        <v>42952</v>
      </c>
      <c r="D641" s="1">
        <f t="shared" si="11"/>
        <v>42948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2112</v>
      </c>
      <c r="C642" s="1">
        <v>42898</v>
      </c>
      <c r="D642" s="1">
        <f t="shared" si="11"/>
        <v>42887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2117</v>
      </c>
      <c r="C643" s="1">
        <v>43623</v>
      </c>
      <c r="D643" s="1">
        <f t="shared" ref="D643:D706" si="12">EOMONTH(C643,-1)+1</f>
        <v>43617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2117</v>
      </c>
      <c r="C644" s="1">
        <v>43623</v>
      </c>
      <c r="D644" s="1">
        <f t="shared" si="12"/>
        <v>43617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2125</v>
      </c>
      <c r="C645" s="1">
        <v>43014</v>
      </c>
      <c r="D645" s="1">
        <f t="shared" si="12"/>
        <v>43009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2129</v>
      </c>
      <c r="C646" s="1">
        <v>43350</v>
      </c>
      <c r="D646" s="1">
        <f t="shared" si="12"/>
        <v>43344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2133</v>
      </c>
      <c r="C647" s="1">
        <v>43628</v>
      </c>
      <c r="D647" s="1">
        <f t="shared" si="12"/>
        <v>43617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2138</v>
      </c>
      <c r="C648" s="1">
        <v>42373</v>
      </c>
      <c r="D648" s="1">
        <f t="shared" si="12"/>
        <v>42370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2138</v>
      </c>
      <c r="C649" s="1">
        <v>42373</v>
      </c>
      <c r="D649" s="1">
        <f t="shared" si="12"/>
        <v>42370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2143</v>
      </c>
      <c r="C650" s="1">
        <v>42686</v>
      </c>
      <c r="D650" s="1">
        <f t="shared" si="12"/>
        <v>42675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2143</v>
      </c>
      <c r="C651" s="1">
        <v>42686</v>
      </c>
      <c r="D651" s="1">
        <f t="shared" si="12"/>
        <v>42675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2143</v>
      </c>
      <c r="C652" s="1">
        <v>42686</v>
      </c>
      <c r="D652" s="1">
        <f t="shared" si="12"/>
        <v>42675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2149</v>
      </c>
      <c r="C653" s="1">
        <v>43049</v>
      </c>
      <c r="D653" s="1">
        <f t="shared" si="12"/>
        <v>43040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2152</v>
      </c>
      <c r="C654" s="1">
        <v>43287</v>
      </c>
      <c r="D654" s="1">
        <f t="shared" si="12"/>
        <v>43282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2152</v>
      </c>
      <c r="C655" s="1">
        <v>43287</v>
      </c>
      <c r="D655" s="1">
        <f t="shared" si="12"/>
        <v>43282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2155</v>
      </c>
      <c r="C656" s="1">
        <v>43016</v>
      </c>
      <c r="D656" s="1">
        <f t="shared" si="12"/>
        <v>43009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2155</v>
      </c>
      <c r="C657" s="1">
        <v>43016</v>
      </c>
      <c r="D657" s="1">
        <f t="shared" si="12"/>
        <v>43009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2155</v>
      </c>
      <c r="C658" s="1">
        <v>43016</v>
      </c>
      <c r="D658" s="1">
        <f t="shared" si="12"/>
        <v>43009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2164</v>
      </c>
      <c r="C659" s="1">
        <v>42925</v>
      </c>
      <c r="D659" s="1">
        <f t="shared" si="12"/>
        <v>42917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2164</v>
      </c>
      <c r="C660" s="1">
        <v>42925</v>
      </c>
      <c r="D660" s="1">
        <f t="shared" si="12"/>
        <v>42917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2167</v>
      </c>
      <c r="C661" s="1">
        <v>42712</v>
      </c>
      <c r="D661" s="1">
        <f t="shared" si="12"/>
        <v>42705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2167</v>
      </c>
      <c r="C662" s="1">
        <v>42712</v>
      </c>
      <c r="D662" s="1">
        <f t="shared" si="12"/>
        <v>42705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2167</v>
      </c>
      <c r="C663" s="1">
        <v>42712</v>
      </c>
      <c r="D663" s="1">
        <f t="shared" si="12"/>
        <v>42705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2167</v>
      </c>
      <c r="C664" s="1">
        <v>42712</v>
      </c>
      <c r="D664" s="1">
        <f t="shared" si="12"/>
        <v>42705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2170</v>
      </c>
      <c r="C665" s="1">
        <v>43134</v>
      </c>
      <c r="D665" s="1">
        <f t="shared" si="12"/>
        <v>43132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2173</v>
      </c>
      <c r="C666" s="1">
        <v>42471</v>
      </c>
      <c r="D666" s="1">
        <f t="shared" si="12"/>
        <v>42461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2174</v>
      </c>
      <c r="C667" s="1">
        <v>42953</v>
      </c>
      <c r="D667" s="1">
        <f t="shared" si="12"/>
        <v>42948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2174</v>
      </c>
      <c r="C668" s="1">
        <v>42953</v>
      </c>
      <c r="D668" s="1">
        <f t="shared" si="12"/>
        <v>42948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2174</v>
      </c>
      <c r="C669" s="1">
        <v>42953</v>
      </c>
      <c r="D669" s="1">
        <f t="shared" si="12"/>
        <v>42948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2181</v>
      </c>
      <c r="C670" s="1">
        <v>42350</v>
      </c>
      <c r="D670" s="1">
        <f t="shared" si="12"/>
        <v>42339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2187</v>
      </c>
      <c r="C671" s="1">
        <v>42984</v>
      </c>
      <c r="D671" s="1">
        <f t="shared" si="12"/>
        <v>42979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2187</v>
      </c>
      <c r="C672" s="1">
        <v>42984</v>
      </c>
      <c r="D672" s="1">
        <f t="shared" si="12"/>
        <v>42979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2187</v>
      </c>
      <c r="C673" s="1">
        <v>42984</v>
      </c>
      <c r="D673" s="1">
        <f t="shared" si="12"/>
        <v>42979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2193</v>
      </c>
      <c r="C674" s="1">
        <v>43165</v>
      </c>
      <c r="D674" s="1">
        <f t="shared" si="12"/>
        <v>43160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2196</v>
      </c>
      <c r="C675" s="1">
        <v>42867</v>
      </c>
      <c r="D675" s="1">
        <f t="shared" si="12"/>
        <v>42856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2196</v>
      </c>
      <c r="C676" s="1">
        <v>42867</v>
      </c>
      <c r="D676" s="1">
        <f t="shared" si="12"/>
        <v>42856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2196</v>
      </c>
      <c r="C677" s="1">
        <v>42867</v>
      </c>
      <c r="D677" s="1">
        <f t="shared" si="12"/>
        <v>42856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2203</v>
      </c>
      <c r="C678" s="1">
        <v>43254</v>
      </c>
      <c r="D678" s="1">
        <f t="shared" si="12"/>
        <v>43252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2203</v>
      </c>
      <c r="C679" s="1">
        <v>43254</v>
      </c>
      <c r="D679" s="1">
        <f t="shared" si="12"/>
        <v>43252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2203</v>
      </c>
      <c r="C680" s="1">
        <v>43254</v>
      </c>
      <c r="D680" s="1">
        <f t="shared" si="12"/>
        <v>43252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2203</v>
      </c>
      <c r="C681" s="1">
        <v>43254</v>
      </c>
      <c r="D681" s="1">
        <f t="shared" si="12"/>
        <v>43252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2215</v>
      </c>
      <c r="C682" s="1">
        <v>42927</v>
      </c>
      <c r="D682" s="1">
        <f t="shared" si="12"/>
        <v>42917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2215</v>
      </c>
      <c r="C683" s="1">
        <v>42927</v>
      </c>
      <c r="D683" s="1">
        <f t="shared" si="12"/>
        <v>42917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2215</v>
      </c>
      <c r="C684" s="1">
        <v>42927</v>
      </c>
      <c r="D684" s="1">
        <f t="shared" si="12"/>
        <v>42917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2222</v>
      </c>
      <c r="C685" s="1">
        <v>42836</v>
      </c>
      <c r="D685" s="1">
        <f t="shared" si="12"/>
        <v>42826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2222</v>
      </c>
      <c r="C686" s="1">
        <v>42836</v>
      </c>
      <c r="D686" s="1">
        <f t="shared" si="12"/>
        <v>42826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2228</v>
      </c>
      <c r="C687" s="1">
        <v>41766</v>
      </c>
      <c r="D687" s="1">
        <f t="shared" si="12"/>
        <v>41760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2228</v>
      </c>
      <c r="C688" s="1">
        <v>41766</v>
      </c>
      <c r="D688" s="1">
        <f t="shared" si="12"/>
        <v>41760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2228</v>
      </c>
      <c r="C689" s="1">
        <v>41766</v>
      </c>
      <c r="D689" s="1">
        <f t="shared" si="12"/>
        <v>41760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2233</v>
      </c>
      <c r="C690" s="1">
        <v>43477</v>
      </c>
      <c r="D690" s="1">
        <f t="shared" si="12"/>
        <v>43466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2238</v>
      </c>
      <c r="C691" s="1">
        <v>42253</v>
      </c>
      <c r="D691" s="1">
        <f t="shared" si="12"/>
        <v>42248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2238</v>
      </c>
      <c r="C692" s="1">
        <v>42253</v>
      </c>
      <c r="D692" s="1">
        <f t="shared" si="12"/>
        <v>42248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2238</v>
      </c>
      <c r="C693" s="1">
        <v>42253</v>
      </c>
      <c r="D693" s="1">
        <f t="shared" si="12"/>
        <v>42248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2246</v>
      </c>
      <c r="C694" s="1">
        <v>42828</v>
      </c>
      <c r="D694" s="1">
        <f t="shared" si="12"/>
        <v>42826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2246</v>
      </c>
      <c r="C695" s="1">
        <v>42828</v>
      </c>
      <c r="D695" s="1">
        <f t="shared" si="12"/>
        <v>42826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2253</v>
      </c>
      <c r="C696" s="1">
        <v>42405</v>
      </c>
      <c r="D696" s="1">
        <f t="shared" si="12"/>
        <v>42401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2253</v>
      </c>
      <c r="C697" s="1">
        <v>42405</v>
      </c>
      <c r="D697" s="1">
        <f t="shared" si="12"/>
        <v>42401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2253</v>
      </c>
      <c r="C698" s="1">
        <v>42405</v>
      </c>
      <c r="D698" s="1">
        <f t="shared" si="12"/>
        <v>42401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2253</v>
      </c>
      <c r="C699" s="1">
        <v>42405</v>
      </c>
      <c r="D699" s="1">
        <f t="shared" si="12"/>
        <v>42401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2253</v>
      </c>
      <c r="C700" s="1">
        <v>42405</v>
      </c>
      <c r="D700" s="1">
        <f t="shared" si="12"/>
        <v>42401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2253</v>
      </c>
      <c r="C701" s="1">
        <v>42405</v>
      </c>
      <c r="D701" s="1">
        <f t="shared" si="12"/>
        <v>42401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2253</v>
      </c>
      <c r="C702" s="1">
        <v>42405</v>
      </c>
      <c r="D702" s="1">
        <f t="shared" si="12"/>
        <v>42401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2265</v>
      </c>
      <c r="C703" s="1">
        <v>42775</v>
      </c>
      <c r="D703" s="1">
        <f t="shared" si="12"/>
        <v>42767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2266</v>
      </c>
      <c r="C704" s="1">
        <v>42471</v>
      </c>
      <c r="D704" s="1">
        <f t="shared" si="12"/>
        <v>42461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2269</v>
      </c>
      <c r="C705" s="1">
        <v>42251</v>
      </c>
      <c r="D705" s="1">
        <f t="shared" si="12"/>
        <v>42248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2274</v>
      </c>
      <c r="C706" s="1">
        <v>41982</v>
      </c>
      <c r="D706" s="1">
        <f t="shared" si="12"/>
        <v>41974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2274</v>
      </c>
      <c r="C707" s="1">
        <v>41982</v>
      </c>
      <c r="D707" s="1">
        <f t="shared" ref="D707:D770" si="13">EOMONTH(C707,-1)+1</f>
        <v>41974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2274</v>
      </c>
      <c r="C708" s="1">
        <v>41982</v>
      </c>
      <c r="D708" s="1">
        <f t="shared" si="13"/>
        <v>41974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2282</v>
      </c>
      <c r="C709" s="1">
        <v>41682</v>
      </c>
      <c r="D709" s="1">
        <f t="shared" si="13"/>
        <v>41671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2282</v>
      </c>
      <c r="C710" s="1">
        <v>41682</v>
      </c>
      <c r="D710" s="1">
        <f t="shared" si="13"/>
        <v>41671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2282</v>
      </c>
      <c r="C711" s="1">
        <v>41682</v>
      </c>
      <c r="D711" s="1">
        <f t="shared" si="13"/>
        <v>41671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2287</v>
      </c>
      <c r="C712" s="1">
        <v>41763</v>
      </c>
      <c r="D712" s="1">
        <f t="shared" si="13"/>
        <v>41760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2290</v>
      </c>
      <c r="C713" s="1">
        <v>42803</v>
      </c>
      <c r="D713" s="1">
        <f t="shared" si="13"/>
        <v>42795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2296</v>
      </c>
      <c r="C714" s="1">
        <v>43286</v>
      </c>
      <c r="D714" s="1">
        <f t="shared" si="13"/>
        <v>43282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2296</v>
      </c>
      <c r="C715" s="1">
        <v>43286</v>
      </c>
      <c r="D715" s="1">
        <f t="shared" si="13"/>
        <v>43282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2296</v>
      </c>
      <c r="C716" s="1">
        <v>43286</v>
      </c>
      <c r="D716" s="1">
        <f t="shared" si="13"/>
        <v>43282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2304</v>
      </c>
      <c r="C717" s="1">
        <v>41646</v>
      </c>
      <c r="D717" s="1">
        <f t="shared" si="13"/>
        <v>41640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2307</v>
      </c>
      <c r="C718" s="1">
        <v>41944</v>
      </c>
      <c r="D718" s="1">
        <f t="shared" si="13"/>
        <v>41944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2310</v>
      </c>
      <c r="C719" s="1">
        <v>43443</v>
      </c>
      <c r="D719" s="1">
        <f t="shared" si="13"/>
        <v>43435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2313</v>
      </c>
      <c r="C720" s="1">
        <v>41676</v>
      </c>
      <c r="D720" s="1">
        <f t="shared" si="13"/>
        <v>41671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2313</v>
      </c>
      <c r="C721" s="1">
        <v>41676</v>
      </c>
      <c r="D721" s="1">
        <f t="shared" si="13"/>
        <v>41671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2316</v>
      </c>
      <c r="C722" s="1">
        <v>42737</v>
      </c>
      <c r="D722" s="1">
        <f t="shared" si="13"/>
        <v>42736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2321</v>
      </c>
      <c r="C723" s="1">
        <v>42806</v>
      </c>
      <c r="D723" s="1">
        <f t="shared" si="13"/>
        <v>42795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2321</v>
      </c>
      <c r="C724" s="1">
        <v>42806</v>
      </c>
      <c r="D724" s="1">
        <f t="shared" si="13"/>
        <v>42795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2326</v>
      </c>
      <c r="C725" s="1">
        <v>41830</v>
      </c>
      <c r="D725" s="1">
        <f t="shared" si="13"/>
        <v>41821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2331</v>
      </c>
      <c r="C726" s="1">
        <v>42558</v>
      </c>
      <c r="D726" s="1">
        <f t="shared" si="13"/>
        <v>42552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2337</v>
      </c>
      <c r="C727" s="1">
        <v>43199</v>
      </c>
      <c r="D727" s="1">
        <f t="shared" si="13"/>
        <v>43191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2337</v>
      </c>
      <c r="C728" s="1">
        <v>43199</v>
      </c>
      <c r="D728" s="1">
        <f t="shared" si="13"/>
        <v>43191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2344</v>
      </c>
      <c r="C729" s="1">
        <v>42441</v>
      </c>
      <c r="D729" s="1">
        <f t="shared" si="13"/>
        <v>42430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2344</v>
      </c>
      <c r="C730" s="1">
        <v>42441</v>
      </c>
      <c r="D730" s="1">
        <f t="shared" si="13"/>
        <v>42430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2344</v>
      </c>
      <c r="C731" s="1">
        <v>42441</v>
      </c>
      <c r="D731" s="1">
        <f t="shared" si="13"/>
        <v>42430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2344</v>
      </c>
      <c r="C732" s="1">
        <v>42441</v>
      </c>
      <c r="D732" s="1">
        <f t="shared" si="13"/>
        <v>42430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2344</v>
      </c>
      <c r="C733" s="1">
        <v>42441</v>
      </c>
      <c r="D733" s="1">
        <f t="shared" si="13"/>
        <v>42430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2354</v>
      </c>
      <c r="C734" s="1">
        <v>43344</v>
      </c>
      <c r="D734" s="1">
        <f t="shared" si="13"/>
        <v>43344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2354</v>
      </c>
      <c r="C735" s="1">
        <v>43344</v>
      </c>
      <c r="D735" s="1">
        <f t="shared" si="13"/>
        <v>43344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2354</v>
      </c>
      <c r="C736" s="1">
        <v>43344</v>
      </c>
      <c r="D736" s="1">
        <f t="shared" si="13"/>
        <v>43344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2354</v>
      </c>
      <c r="C737" s="1">
        <v>43344</v>
      </c>
      <c r="D737" s="1">
        <f t="shared" si="13"/>
        <v>43344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2354</v>
      </c>
      <c r="C738" s="1">
        <v>43344</v>
      </c>
      <c r="D738" s="1">
        <f t="shared" si="13"/>
        <v>43344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2354</v>
      </c>
      <c r="C739" s="1">
        <v>43344</v>
      </c>
      <c r="D739" s="1">
        <f t="shared" si="13"/>
        <v>43344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2363</v>
      </c>
      <c r="C740" s="1">
        <v>41860</v>
      </c>
      <c r="D740" s="1">
        <f t="shared" si="13"/>
        <v>41852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2366</v>
      </c>
      <c r="C741" s="1">
        <v>41730</v>
      </c>
      <c r="D741" s="1">
        <f t="shared" si="13"/>
        <v>41730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2366</v>
      </c>
      <c r="C742" s="1">
        <v>41730</v>
      </c>
      <c r="D742" s="1">
        <f t="shared" si="13"/>
        <v>41730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2366</v>
      </c>
      <c r="C743" s="1">
        <v>41730</v>
      </c>
      <c r="D743" s="1">
        <f t="shared" si="13"/>
        <v>41730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2373</v>
      </c>
      <c r="C744" s="1">
        <v>43167</v>
      </c>
      <c r="D744" s="1">
        <f t="shared" si="13"/>
        <v>43160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2373</v>
      </c>
      <c r="C745" s="1">
        <v>43167</v>
      </c>
      <c r="D745" s="1">
        <f t="shared" si="13"/>
        <v>43160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2373</v>
      </c>
      <c r="C746" s="1">
        <v>43167</v>
      </c>
      <c r="D746" s="1">
        <f t="shared" si="13"/>
        <v>43160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2373</v>
      </c>
      <c r="C747" s="1">
        <v>43167</v>
      </c>
      <c r="D747" s="1">
        <f t="shared" si="13"/>
        <v>43160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2380</v>
      </c>
      <c r="C748" s="1">
        <v>42434</v>
      </c>
      <c r="D748" s="1">
        <f t="shared" si="13"/>
        <v>42430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2380</v>
      </c>
      <c r="C749" s="1">
        <v>42434</v>
      </c>
      <c r="D749" s="1">
        <f t="shared" si="13"/>
        <v>42430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2381</v>
      </c>
      <c r="C750" s="1">
        <v>42950</v>
      </c>
      <c r="D750" s="1">
        <f t="shared" si="13"/>
        <v>42948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2387</v>
      </c>
      <c r="C751" s="1">
        <v>42776</v>
      </c>
      <c r="D751" s="1">
        <f t="shared" si="13"/>
        <v>42767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2387</v>
      </c>
      <c r="C752" s="1">
        <v>42776</v>
      </c>
      <c r="D752" s="1">
        <f t="shared" si="13"/>
        <v>42767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2387</v>
      </c>
      <c r="C753" s="1">
        <v>42776</v>
      </c>
      <c r="D753" s="1">
        <f t="shared" si="13"/>
        <v>42767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2387</v>
      </c>
      <c r="C754" s="1">
        <v>42776</v>
      </c>
      <c r="D754" s="1">
        <f t="shared" si="13"/>
        <v>42767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2397</v>
      </c>
      <c r="C755" s="1">
        <v>42555</v>
      </c>
      <c r="D755" s="1">
        <f t="shared" si="13"/>
        <v>42552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2402</v>
      </c>
      <c r="C756" s="1">
        <v>42197</v>
      </c>
      <c r="D756" s="1">
        <f t="shared" si="13"/>
        <v>42186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2403</v>
      </c>
      <c r="C757" s="1">
        <v>42895</v>
      </c>
      <c r="D757" s="1">
        <f t="shared" si="13"/>
        <v>42887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2406</v>
      </c>
      <c r="C758" s="1">
        <v>42502</v>
      </c>
      <c r="D758" s="1">
        <f t="shared" si="13"/>
        <v>42491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2406</v>
      </c>
      <c r="C759" s="1">
        <v>42502</v>
      </c>
      <c r="D759" s="1">
        <f t="shared" si="13"/>
        <v>42491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2410</v>
      </c>
      <c r="C760" s="1">
        <v>43411</v>
      </c>
      <c r="D760" s="1">
        <f t="shared" si="13"/>
        <v>43405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2413</v>
      </c>
      <c r="C761" s="1">
        <v>43260</v>
      </c>
      <c r="D761" s="1">
        <f t="shared" si="13"/>
        <v>43252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2416</v>
      </c>
      <c r="C762" s="1">
        <v>42924</v>
      </c>
      <c r="D762" s="1">
        <f t="shared" si="13"/>
        <v>42917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2417</v>
      </c>
      <c r="C763" s="1">
        <v>42805</v>
      </c>
      <c r="D763" s="1">
        <f t="shared" si="13"/>
        <v>42795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2420</v>
      </c>
      <c r="C764" s="1">
        <v>42218</v>
      </c>
      <c r="D764" s="1">
        <f t="shared" si="13"/>
        <v>42217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2423</v>
      </c>
      <c r="C765" s="1">
        <v>42005</v>
      </c>
      <c r="D765" s="1">
        <f t="shared" si="13"/>
        <v>42005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2423</v>
      </c>
      <c r="C766" s="1">
        <v>42005</v>
      </c>
      <c r="D766" s="1">
        <f t="shared" si="13"/>
        <v>42005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2423</v>
      </c>
      <c r="C767" s="1">
        <v>42005</v>
      </c>
      <c r="D767" s="1">
        <f t="shared" si="13"/>
        <v>42005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2423</v>
      </c>
      <c r="C768" s="1">
        <v>42005</v>
      </c>
      <c r="D768" s="1">
        <f t="shared" si="13"/>
        <v>42005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2423</v>
      </c>
      <c r="C769" s="1">
        <v>42005</v>
      </c>
      <c r="D769" s="1">
        <f t="shared" si="13"/>
        <v>42005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2435</v>
      </c>
      <c r="C770" s="1">
        <v>42040</v>
      </c>
      <c r="D770" s="1">
        <f t="shared" si="13"/>
        <v>42036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2440</v>
      </c>
      <c r="C771" s="1">
        <v>42921</v>
      </c>
      <c r="D771" s="1">
        <f t="shared" ref="D771:D834" si="14">EOMONTH(C771,-1)+1</f>
        <v>42917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2443</v>
      </c>
      <c r="C772" s="1">
        <v>43617</v>
      </c>
      <c r="D772" s="1">
        <f t="shared" si="14"/>
        <v>43617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2443</v>
      </c>
      <c r="C773" s="1">
        <v>43617</v>
      </c>
      <c r="D773" s="1">
        <f t="shared" si="14"/>
        <v>43617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2443</v>
      </c>
      <c r="C774" s="1">
        <v>43617</v>
      </c>
      <c r="D774" s="1">
        <f t="shared" si="14"/>
        <v>43617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2443</v>
      </c>
      <c r="C775" s="1">
        <v>43617</v>
      </c>
      <c r="D775" s="1">
        <f t="shared" si="14"/>
        <v>43617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2443</v>
      </c>
      <c r="C776" s="1">
        <v>43617</v>
      </c>
      <c r="D776" s="1">
        <f t="shared" si="14"/>
        <v>43617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2443</v>
      </c>
      <c r="C777" s="1">
        <v>43617</v>
      </c>
      <c r="D777" s="1">
        <f t="shared" si="14"/>
        <v>43617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2454</v>
      </c>
      <c r="C778" s="1">
        <v>42496</v>
      </c>
      <c r="D778" s="1">
        <f t="shared" si="14"/>
        <v>42491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2459</v>
      </c>
      <c r="C779" s="1">
        <v>42621</v>
      </c>
      <c r="D779" s="1">
        <f t="shared" si="14"/>
        <v>42614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2459</v>
      </c>
      <c r="C780" s="1">
        <v>42621</v>
      </c>
      <c r="D780" s="1">
        <f t="shared" si="14"/>
        <v>42614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2459</v>
      </c>
      <c r="C781" s="1">
        <v>42621</v>
      </c>
      <c r="D781" s="1">
        <f t="shared" si="14"/>
        <v>42614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2459</v>
      </c>
      <c r="C782" s="1">
        <v>42621</v>
      </c>
      <c r="D782" s="1">
        <f t="shared" si="14"/>
        <v>42614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2464</v>
      </c>
      <c r="C783" s="1">
        <v>42073</v>
      </c>
      <c r="D783" s="1">
        <f t="shared" si="14"/>
        <v>42064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2464</v>
      </c>
      <c r="C784" s="1">
        <v>42073</v>
      </c>
      <c r="D784" s="1">
        <f t="shared" si="14"/>
        <v>42064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2464</v>
      </c>
      <c r="C785" s="1">
        <v>42073</v>
      </c>
      <c r="D785" s="1">
        <f t="shared" si="14"/>
        <v>42064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2464</v>
      </c>
      <c r="C786" s="1">
        <v>42073</v>
      </c>
      <c r="D786" s="1">
        <f t="shared" si="14"/>
        <v>42064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2471</v>
      </c>
      <c r="C787" s="1">
        <v>42679</v>
      </c>
      <c r="D787" s="1">
        <f t="shared" si="14"/>
        <v>42675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2474</v>
      </c>
      <c r="C788" s="1">
        <v>43223</v>
      </c>
      <c r="D788" s="1">
        <f t="shared" si="14"/>
        <v>43221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2478</v>
      </c>
      <c r="C789" s="1">
        <v>42350</v>
      </c>
      <c r="D789" s="1">
        <f t="shared" si="14"/>
        <v>42339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2483</v>
      </c>
      <c r="C790" s="1">
        <v>42772</v>
      </c>
      <c r="D790" s="1">
        <f t="shared" si="14"/>
        <v>42767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2483</v>
      </c>
      <c r="C791" s="1">
        <v>42772</v>
      </c>
      <c r="D791" s="1">
        <f t="shared" si="14"/>
        <v>42767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2483</v>
      </c>
      <c r="C792" s="1">
        <v>42772</v>
      </c>
      <c r="D792" s="1">
        <f t="shared" si="14"/>
        <v>42767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2483</v>
      </c>
      <c r="C793" s="1">
        <v>42772</v>
      </c>
      <c r="D793" s="1">
        <f t="shared" si="14"/>
        <v>42767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2488</v>
      </c>
      <c r="C794" s="1">
        <v>42952</v>
      </c>
      <c r="D794" s="1">
        <f t="shared" si="14"/>
        <v>42948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2494</v>
      </c>
      <c r="C795" s="1">
        <v>42225</v>
      </c>
      <c r="D795" s="1">
        <f t="shared" si="14"/>
        <v>42217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2494</v>
      </c>
      <c r="C796" s="1">
        <v>42225</v>
      </c>
      <c r="D796" s="1">
        <f t="shared" si="14"/>
        <v>42217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2499</v>
      </c>
      <c r="C797" s="1">
        <v>43352</v>
      </c>
      <c r="D797" s="1">
        <f t="shared" si="14"/>
        <v>43344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2502</v>
      </c>
      <c r="C798" s="1">
        <v>42716</v>
      </c>
      <c r="D798" s="1">
        <f t="shared" si="14"/>
        <v>42705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2502</v>
      </c>
      <c r="C799" s="1">
        <v>42716</v>
      </c>
      <c r="D799" s="1">
        <f t="shared" si="14"/>
        <v>42705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2502</v>
      </c>
      <c r="C800" s="1">
        <v>42716</v>
      </c>
      <c r="D800" s="1">
        <f t="shared" si="14"/>
        <v>42705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2507</v>
      </c>
      <c r="C801" s="1">
        <v>42805</v>
      </c>
      <c r="D801" s="1">
        <f t="shared" si="14"/>
        <v>42795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2511</v>
      </c>
      <c r="C802" s="1">
        <v>43314</v>
      </c>
      <c r="D802" s="1">
        <f t="shared" si="14"/>
        <v>43313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2511</v>
      </c>
      <c r="C803" s="1">
        <v>43314</v>
      </c>
      <c r="D803" s="1">
        <f t="shared" si="14"/>
        <v>43313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2516</v>
      </c>
      <c r="C804" s="1">
        <v>42894</v>
      </c>
      <c r="D804" s="1">
        <f t="shared" si="14"/>
        <v>42887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2519</v>
      </c>
      <c r="C805" s="1">
        <v>42707</v>
      </c>
      <c r="D805" s="1">
        <f t="shared" si="14"/>
        <v>42705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2524</v>
      </c>
      <c r="C806" s="1">
        <v>43377</v>
      </c>
      <c r="D806" s="1">
        <f t="shared" si="14"/>
        <v>43374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2529</v>
      </c>
      <c r="C807" s="1">
        <v>41650</v>
      </c>
      <c r="D807" s="1">
        <f t="shared" si="14"/>
        <v>41640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2529</v>
      </c>
      <c r="C808" s="1">
        <v>41650</v>
      </c>
      <c r="D808" s="1">
        <f t="shared" si="14"/>
        <v>41640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2534</v>
      </c>
      <c r="C809" s="1">
        <v>42065</v>
      </c>
      <c r="D809" s="1">
        <f t="shared" si="14"/>
        <v>42064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2534</v>
      </c>
      <c r="C810" s="1">
        <v>42065</v>
      </c>
      <c r="D810" s="1">
        <f t="shared" si="14"/>
        <v>42064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2538</v>
      </c>
      <c r="C811" s="1">
        <v>42014</v>
      </c>
      <c r="D811" s="1">
        <f t="shared" si="14"/>
        <v>42005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2538</v>
      </c>
      <c r="C812" s="1">
        <v>42014</v>
      </c>
      <c r="D812" s="1">
        <f t="shared" si="14"/>
        <v>42005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2538</v>
      </c>
      <c r="C813" s="1">
        <v>42014</v>
      </c>
      <c r="D813" s="1">
        <f t="shared" si="14"/>
        <v>42005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2538</v>
      </c>
      <c r="C814" s="1">
        <v>42014</v>
      </c>
      <c r="D814" s="1">
        <f t="shared" si="14"/>
        <v>42005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2544</v>
      </c>
      <c r="C815" s="1">
        <v>43136</v>
      </c>
      <c r="D815" s="1">
        <f t="shared" si="14"/>
        <v>43132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2544</v>
      </c>
      <c r="C816" s="1">
        <v>43136</v>
      </c>
      <c r="D816" s="1">
        <f t="shared" si="14"/>
        <v>43132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2550</v>
      </c>
      <c r="C817" s="1">
        <v>42585</v>
      </c>
      <c r="D817" s="1">
        <f t="shared" si="14"/>
        <v>42583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2554</v>
      </c>
      <c r="C818" s="1">
        <v>42803</v>
      </c>
      <c r="D818" s="1">
        <f t="shared" si="14"/>
        <v>42795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2557</v>
      </c>
      <c r="C819" s="1">
        <v>42466</v>
      </c>
      <c r="D819" s="1">
        <f t="shared" si="14"/>
        <v>42461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2557</v>
      </c>
      <c r="C820" s="1">
        <v>42466</v>
      </c>
      <c r="D820" s="1">
        <f t="shared" si="14"/>
        <v>42461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2557</v>
      </c>
      <c r="C821" s="1">
        <v>42466</v>
      </c>
      <c r="D821" s="1">
        <f t="shared" si="14"/>
        <v>42461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2557</v>
      </c>
      <c r="C822" s="1">
        <v>42466</v>
      </c>
      <c r="D822" s="1">
        <f t="shared" si="14"/>
        <v>42461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2557</v>
      </c>
      <c r="C823" s="1">
        <v>42466</v>
      </c>
      <c r="D823" s="1">
        <f t="shared" si="14"/>
        <v>42461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2566</v>
      </c>
      <c r="C824" s="1">
        <v>43318</v>
      </c>
      <c r="D824" s="1">
        <f t="shared" si="14"/>
        <v>43313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2566</v>
      </c>
      <c r="C825" s="1">
        <v>43318</v>
      </c>
      <c r="D825" s="1">
        <f t="shared" si="14"/>
        <v>43313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2571</v>
      </c>
      <c r="C826" s="1">
        <v>41887</v>
      </c>
      <c r="D826" s="1">
        <f t="shared" si="14"/>
        <v>41883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2571</v>
      </c>
      <c r="C827" s="1">
        <v>41887</v>
      </c>
      <c r="D827" s="1">
        <f t="shared" si="14"/>
        <v>41883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2576</v>
      </c>
      <c r="C828" s="1">
        <v>43351</v>
      </c>
      <c r="D828" s="1">
        <f t="shared" si="14"/>
        <v>43344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2576</v>
      </c>
      <c r="C829" s="1">
        <v>43351</v>
      </c>
      <c r="D829" s="1">
        <f t="shared" si="14"/>
        <v>43344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2576</v>
      </c>
      <c r="C830" s="1">
        <v>43351</v>
      </c>
      <c r="D830" s="1">
        <f t="shared" si="14"/>
        <v>43344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2583</v>
      </c>
      <c r="C831" s="1">
        <v>43196</v>
      </c>
      <c r="D831" s="1">
        <f t="shared" si="14"/>
        <v>43191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2583</v>
      </c>
      <c r="C832" s="1">
        <v>43196</v>
      </c>
      <c r="D832" s="1">
        <f t="shared" si="14"/>
        <v>43191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2583</v>
      </c>
      <c r="C833" s="1">
        <v>43196</v>
      </c>
      <c r="D833" s="1">
        <f t="shared" si="14"/>
        <v>43191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2583</v>
      </c>
      <c r="C834" s="1">
        <v>43196</v>
      </c>
      <c r="D834" s="1">
        <f t="shared" si="14"/>
        <v>43191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2593</v>
      </c>
      <c r="C835" s="1">
        <v>43046</v>
      </c>
      <c r="D835" s="1">
        <f t="shared" ref="D835:D898" si="15">EOMONTH(C835,-1)+1</f>
        <v>43040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2593</v>
      </c>
      <c r="C836" s="1">
        <v>43046</v>
      </c>
      <c r="D836" s="1">
        <f t="shared" si="15"/>
        <v>43040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2593</v>
      </c>
      <c r="C837" s="1">
        <v>43046</v>
      </c>
      <c r="D837" s="1">
        <f t="shared" si="15"/>
        <v>43040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2600</v>
      </c>
      <c r="C838" s="1">
        <v>41860</v>
      </c>
      <c r="D838" s="1">
        <f t="shared" si="15"/>
        <v>41852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2603</v>
      </c>
      <c r="C839" s="1">
        <v>42836</v>
      </c>
      <c r="D839" s="1">
        <f t="shared" si="15"/>
        <v>42826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2608</v>
      </c>
      <c r="C840" s="1">
        <v>42554</v>
      </c>
      <c r="D840" s="1">
        <f t="shared" si="15"/>
        <v>42552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2609</v>
      </c>
      <c r="C841" s="1">
        <v>42593</v>
      </c>
      <c r="D841" s="1">
        <f t="shared" si="15"/>
        <v>42583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2609</v>
      </c>
      <c r="C842" s="1">
        <v>42593</v>
      </c>
      <c r="D842" s="1">
        <f t="shared" si="15"/>
        <v>42583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2609</v>
      </c>
      <c r="C843" s="1">
        <v>42593</v>
      </c>
      <c r="D843" s="1">
        <f t="shared" si="15"/>
        <v>42583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2616</v>
      </c>
      <c r="C844" s="1">
        <v>42562</v>
      </c>
      <c r="D844" s="1">
        <f t="shared" si="15"/>
        <v>42552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2616</v>
      </c>
      <c r="C845" s="1">
        <v>42562</v>
      </c>
      <c r="D845" s="1">
        <f t="shared" si="15"/>
        <v>42552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2616</v>
      </c>
      <c r="C846" s="1">
        <v>42562</v>
      </c>
      <c r="D846" s="1">
        <f t="shared" si="15"/>
        <v>42552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2616</v>
      </c>
      <c r="C847" s="1">
        <v>42562</v>
      </c>
      <c r="D847" s="1">
        <f t="shared" si="15"/>
        <v>42552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2627</v>
      </c>
      <c r="C848" s="1">
        <v>42379</v>
      </c>
      <c r="D848" s="1">
        <f t="shared" si="15"/>
        <v>42370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2627</v>
      </c>
      <c r="C849" s="1">
        <v>42379</v>
      </c>
      <c r="D849" s="1">
        <f t="shared" si="15"/>
        <v>42370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2630</v>
      </c>
      <c r="C850" s="1">
        <v>42736</v>
      </c>
      <c r="D850" s="1">
        <f t="shared" si="15"/>
        <v>42736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2636</v>
      </c>
      <c r="C851" s="1">
        <v>41822</v>
      </c>
      <c r="D851" s="1">
        <f t="shared" si="15"/>
        <v>41821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2642</v>
      </c>
      <c r="C852" s="1">
        <v>42953</v>
      </c>
      <c r="D852" s="1">
        <f t="shared" si="15"/>
        <v>42948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2642</v>
      </c>
      <c r="C853" s="1">
        <v>42953</v>
      </c>
      <c r="D853" s="1">
        <f t="shared" si="15"/>
        <v>42948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2650</v>
      </c>
      <c r="C854" s="1">
        <v>43195</v>
      </c>
      <c r="D854" s="1">
        <f t="shared" si="15"/>
        <v>43191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2651</v>
      </c>
      <c r="C855" s="1">
        <v>42918</v>
      </c>
      <c r="D855" s="1">
        <f t="shared" si="15"/>
        <v>42917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2651</v>
      </c>
      <c r="C856" s="1">
        <v>42918</v>
      </c>
      <c r="D856" s="1">
        <f t="shared" si="15"/>
        <v>42917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2652</v>
      </c>
      <c r="C857" s="1">
        <v>41706</v>
      </c>
      <c r="D857" s="1">
        <f t="shared" si="15"/>
        <v>41699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2652</v>
      </c>
      <c r="C858" s="1">
        <v>41706</v>
      </c>
      <c r="D858" s="1">
        <f t="shared" si="15"/>
        <v>41699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2652</v>
      </c>
      <c r="C859" s="1">
        <v>41706</v>
      </c>
      <c r="D859" s="1">
        <f t="shared" si="15"/>
        <v>41699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2661</v>
      </c>
      <c r="C860" s="1">
        <v>43012</v>
      </c>
      <c r="D860" s="1">
        <f t="shared" si="15"/>
        <v>43009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2661</v>
      </c>
      <c r="C861" s="1">
        <v>43012</v>
      </c>
      <c r="D861" s="1">
        <f t="shared" si="15"/>
        <v>43009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2665</v>
      </c>
      <c r="C862" s="1">
        <v>41888</v>
      </c>
      <c r="D862" s="1">
        <f t="shared" si="15"/>
        <v>41883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2665</v>
      </c>
      <c r="C863" s="1">
        <v>41888</v>
      </c>
      <c r="D863" s="1">
        <f t="shared" si="15"/>
        <v>41883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2670</v>
      </c>
      <c r="C864" s="1">
        <v>42491</v>
      </c>
      <c r="D864" s="1">
        <f t="shared" si="15"/>
        <v>42491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2670</v>
      </c>
      <c r="C865" s="1">
        <v>42491</v>
      </c>
      <c r="D865" s="1">
        <f t="shared" si="15"/>
        <v>42491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2670</v>
      </c>
      <c r="C866" s="1">
        <v>42491</v>
      </c>
      <c r="D866" s="1">
        <f t="shared" si="15"/>
        <v>42491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2677</v>
      </c>
      <c r="C867" s="1">
        <v>41913</v>
      </c>
      <c r="D867" s="1">
        <f t="shared" si="15"/>
        <v>41913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2677</v>
      </c>
      <c r="C868" s="1">
        <v>41913</v>
      </c>
      <c r="D868" s="1">
        <f t="shared" si="15"/>
        <v>41913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2684</v>
      </c>
      <c r="C869" s="1">
        <v>43229</v>
      </c>
      <c r="D869" s="1">
        <f t="shared" si="15"/>
        <v>43221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2689</v>
      </c>
      <c r="C870" s="1">
        <v>41794</v>
      </c>
      <c r="D870" s="1">
        <f t="shared" si="15"/>
        <v>41791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2694</v>
      </c>
      <c r="C871" s="1">
        <v>42438</v>
      </c>
      <c r="D871" s="1">
        <f t="shared" si="15"/>
        <v>42430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2694</v>
      </c>
      <c r="C872" s="1">
        <v>42438</v>
      </c>
      <c r="D872" s="1">
        <f t="shared" si="15"/>
        <v>42430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2699</v>
      </c>
      <c r="C873" s="1">
        <v>42561</v>
      </c>
      <c r="D873" s="1">
        <f t="shared" si="15"/>
        <v>42552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2703</v>
      </c>
      <c r="C874" s="1">
        <v>41924</v>
      </c>
      <c r="D874" s="1">
        <f t="shared" si="15"/>
        <v>41913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2703</v>
      </c>
      <c r="C875" s="1">
        <v>41924</v>
      </c>
      <c r="D875" s="1">
        <f t="shared" si="15"/>
        <v>41913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2706</v>
      </c>
      <c r="C876" s="1">
        <v>43473</v>
      </c>
      <c r="D876" s="1">
        <f t="shared" si="15"/>
        <v>43466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2709</v>
      </c>
      <c r="C877" s="1">
        <v>42856</v>
      </c>
      <c r="D877" s="1">
        <f t="shared" si="15"/>
        <v>42856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2709</v>
      </c>
      <c r="C878" s="1">
        <v>42856</v>
      </c>
      <c r="D878" s="1">
        <f t="shared" si="15"/>
        <v>42856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2709</v>
      </c>
      <c r="C879" s="1">
        <v>42856</v>
      </c>
      <c r="D879" s="1">
        <f t="shared" si="15"/>
        <v>42856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2712</v>
      </c>
      <c r="C880" s="1">
        <v>42133</v>
      </c>
      <c r="D880" s="1">
        <f t="shared" si="15"/>
        <v>42125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2717</v>
      </c>
      <c r="C881" s="1">
        <v>43627</v>
      </c>
      <c r="D881" s="1">
        <f t="shared" si="15"/>
        <v>43617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2717</v>
      </c>
      <c r="C882" s="1">
        <v>43627</v>
      </c>
      <c r="D882" s="1">
        <f t="shared" si="15"/>
        <v>43617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2720</v>
      </c>
      <c r="C883" s="1">
        <v>42257</v>
      </c>
      <c r="D883" s="1">
        <f t="shared" si="15"/>
        <v>42248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2721</v>
      </c>
      <c r="C884" s="1">
        <v>43416</v>
      </c>
      <c r="D884" s="1">
        <f t="shared" si="15"/>
        <v>43405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2722</v>
      </c>
      <c r="C885" s="1">
        <v>43018</v>
      </c>
      <c r="D885" s="1">
        <f t="shared" si="15"/>
        <v>43009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2725</v>
      </c>
      <c r="C886" s="1">
        <v>42494</v>
      </c>
      <c r="D886" s="1">
        <f t="shared" si="15"/>
        <v>42491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2730</v>
      </c>
      <c r="C887" s="1">
        <v>42739</v>
      </c>
      <c r="D887" s="1">
        <f t="shared" si="15"/>
        <v>42736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2735</v>
      </c>
      <c r="C888" s="1">
        <v>43502</v>
      </c>
      <c r="D888" s="1">
        <f t="shared" si="15"/>
        <v>43497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2738</v>
      </c>
      <c r="C889" s="1">
        <v>43141</v>
      </c>
      <c r="D889" s="1">
        <f t="shared" si="15"/>
        <v>43132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2742</v>
      </c>
      <c r="C890" s="1">
        <v>41894</v>
      </c>
      <c r="D890" s="1">
        <f t="shared" si="15"/>
        <v>41883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2743</v>
      </c>
      <c r="C891" s="1">
        <v>43318</v>
      </c>
      <c r="D891" s="1">
        <f t="shared" si="15"/>
        <v>43313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2743</v>
      </c>
      <c r="C892" s="1">
        <v>43318</v>
      </c>
      <c r="D892" s="1">
        <f t="shared" si="15"/>
        <v>43313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2746</v>
      </c>
      <c r="C893" s="1">
        <v>43502</v>
      </c>
      <c r="D893" s="1">
        <f t="shared" si="15"/>
        <v>43497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2746</v>
      </c>
      <c r="C894" s="1">
        <v>43502</v>
      </c>
      <c r="D894" s="1">
        <f t="shared" si="15"/>
        <v>43497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2746</v>
      </c>
      <c r="C895" s="1">
        <v>43502</v>
      </c>
      <c r="D895" s="1">
        <f t="shared" si="15"/>
        <v>43497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2753</v>
      </c>
      <c r="C896" s="1">
        <v>42654</v>
      </c>
      <c r="D896" s="1">
        <f t="shared" si="15"/>
        <v>42644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2753</v>
      </c>
      <c r="C897" s="1">
        <v>42654</v>
      </c>
      <c r="D897" s="1">
        <f t="shared" si="15"/>
        <v>42644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2758</v>
      </c>
      <c r="C898" s="1">
        <v>42439</v>
      </c>
      <c r="D898" s="1">
        <f t="shared" si="15"/>
        <v>42430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2762</v>
      </c>
      <c r="C899" s="1">
        <v>41891</v>
      </c>
      <c r="D899" s="1">
        <f t="shared" ref="D899:D962" si="16">EOMONTH(C899,-1)+1</f>
        <v>41883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2765</v>
      </c>
      <c r="C900" s="1">
        <v>43595</v>
      </c>
      <c r="D900" s="1">
        <f t="shared" si="16"/>
        <v>43586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2770</v>
      </c>
      <c r="C901" s="1">
        <v>42647</v>
      </c>
      <c r="D901" s="1">
        <f t="shared" si="16"/>
        <v>42644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2775</v>
      </c>
      <c r="C902" s="1">
        <v>43050</v>
      </c>
      <c r="D902" s="1">
        <f t="shared" si="16"/>
        <v>43040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2775</v>
      </c>
      <c r="C903" s="1">
        <v>43050</v>
      </c>
      <c r="D903" s="1">
        <f t="shared" si="16"/>
        <v>43040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2781</v>
      </c>
      <c r="C904" s="1">
        <v>43168</v>
      </c>
      <c r="D904" s="1">
        <f t="shared" si="16"/>
        <v>43160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2782</v>
      </c>
      <c r="C905" s="1">
        <v>42586</v>
      </c>
      <c r="D905" s="1">
        <f t="shared" si="16"/>
        <v>42583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2782</v>
      </c>
      <c r="C906" s="1">
        <v>42586</v>
      </c>
      <c r="D906" s="1">
        <f t="shared" si="16"/>
        <v>42583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2782</v>
      </c>
      <c r="C907" s="1">
        <v>42586</v>
      </c>
      <c r="D907" s="1">
        <f t="shared" si="16"/>
        <v>42583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2787</v>
      </c>
      <c r="C908" s="1">
        <v>43628</v>
      </c>
      <c r="D908" s="1">
        <f t="shared" si="16"/>
        <v>43617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2787</v>
      </c>
      <c r="C909" s="1">
        <v>43628</v>
      </c>
      <c r="D909" s="1">
        <f t="shared" si="16"/>
        <v>43617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2787</v>
      </c>
      <c r="C910" s="1">
        <v>43628</v>
      </c>
      <c r="D910" s="1">
        <f t="shared" si="16"/>
        <v>43617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2794</v>
      </c>
      <c r="C911" s="1">
        <v>42775</v>
      </c>
      <c r="D911" s="1">
        <f t="shared" si="16"/>
        <v>42767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2794</v>
      </c>
      <c r="C912" s="1">
        <v>42775</v>
      </c>
      <c r="D912" s="1">
        <f t="shared" si="16"/>
        <v>42767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2794</v>
      </c>
      <c r="C913" s="1">
        <v>42775</v>
      </c>
      <c r="D913" s="1">
        <f t="shared" si="16"/>
        <v>42767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2803</v>
      </c>
      <c r="C914" s="1">
        <v>42921</v>
      </c>
      <c r="D914" s="1">
        <f t="shared" si="16"/>
        <v>42917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2807</v>
      </c>
      <c r="C915" s="1">
        <v>43535</v>
      </c>
      <c r="D915" s="1">
        <f t="shared" si="16"/>
        <v>43525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2807</v>
      </c>
      <c r="C916" s="1">
        <v>43535</v>
      </c>
      <c r="D916" s="1">
        <f t="shared" si="16"/>
        <v>43525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2808</v>
      </c>
      <c r="C917" s="1">
        <v>42069</v>
      </c>
      <c r="D917" s="1">
        <f t="shared" si="16"/>
        <v>42064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2808</v>
      </c>
      <c r="C918" s="1">
        <v>42069</v>
      </c>
      <c r="D918" s="1">
        <f t="shared" si="16"/>
        <v>42064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2808</v>
      </c>
      <c r="C919" s="1">
        <v>42069</v>
      </c>
      <c r="D919" s="1">
        <f t="shared" si="16"/>
        <v>42064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2811</v>
      </c>
      <c r="C920" s="1">
        <v>42493</v>
      </c>
      <c r="D920" s="1">
        <f t="shared" si="16"/>
        <v>42491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2811</v>
      </c>
      <c r="C921" s="1">
        <v>42493</v>
      </c>
      <c r="D921" s="1">
        <f t="shared" si="16"/>
        <v>42491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2816</v>
      </c>
      <c r="C922" s="1">
        <v>41771</v>
      </c>
      <c r="D922" s="1">
        <f t="shared" si="16"/>
        <v>41760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2818</v>
      </c>
      <c r="C923" s="1">
        <v>42312</v>
      </c>
      <c r="D923" s="1">
        <f t="shared" si="16"/>
        <v>42309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2818</v>
      </c>
      <c r="C924" s="1">
        <v>42312</v>
      </c>
      <c r="D924" s="1">
        <f t="shared" si="16"/>
        <v>42309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2818</v>
      </c>
      <c r="C925" s="1">
        <v>42312</v>
      </c>
      <c r="D925" s="1">
        <f t="shared" si="16"/>
        <v>42309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2827</v>
      </c>
      <c r="C926" s="1">
        <v>42803</v>
      </c>
      <c r="D926" s="1">
        <f t="shared" si="16"/>
        <v>42795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2830</v>
      </c>
      <c r="C927" s="1">
        <v>42013</v>
      </c>
      <c r="D927" s="1">
        <f t="shared" si="16"/>
        <v>42005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2830</v>
      </c>
      <c r="C928" s="1">
        <v>42013</v>
      </c>
      <c r="D928" s="1">
        <f t="shared" si="16"/>
        <v>42005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2837</v>
      </c>
      <c r="C929" s="1">
        <v>42134</v>
      </c>
      <c r="D929" s="1">
        <f t="shared" si="16"/>
        <v>42125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2837</v>
      </c>
      <c r="C930" s="1">
        <v>42134</v>
      </c>
      <c r="D930" s="1">
        <f t="shared" si="16"/>
        <v>42125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2840</v>
      </c>
      <c r="C931" s="1">
        <v>43135</v>
      </c>
      <c r="D931" s="1">
        <f t="shared" si="16"/>
        <v>43132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2840</v>
      </c>
      <c r="C932" s="1">
        <v>43135</v>
      </c>
      <c r="D932" s="1">
        <f t="shared" si="16"/>
        <v>43132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2840</v>
      </c>
      <c r="C933" s="1">
        <v>43135</v>
      </c>
      <c r="D933" s="1">
        <f t="shared" si="16"/>
        <v>43132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2844</v>
      </c>
      <c r="C934" s="1">
        <v>42775</v>
      </c>
      <c r="D934" s="1">
        <f t="shared" si="16"/>
        <v>42767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2849</v>
      </c>
      <c r="C935" s="1">
        <v>42953</v>
      </c>
      <c r="D935" s="1">
        <f t="shared" si="16"/>
        <v>42948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2849</v>
      </c>
      <c r="C936" s="1">
        <v>42953</v>
      </c>
      <c r="D936" s="1">
        <f t="shared" si="16"/>
        <v>42948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2849</v>
      </c>
      <c r="C937" s="1">
        <v>42953</v>
      </c>
      <c r="D937" s="1">
        <f t="shared" si="16"/>
        <v>42948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2849</v>
      </c>
      <c r="C938" s="1">
        <v>42953</v>
      </c>
      <c r="D938" s="1">
        <f t="shared" si="16"/>
        <v>42948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2856</v>
      </c>
      <c r="C939" s="1">
        <v>42866</v>
      </c>
      <c r="D939" s="1">
        <f t="shared" si="16"/>
        <v>42856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2858</v>
      </c>
      <c r="C940" s="1">
        <v>42381</v>
      </c>
      <c r="D940" s="1">
        <f t="shared" si="16"/>
        <v>42370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2858</v>
      </c>
      <c r="C941" s="1">
        <v>42381</v>
      </c>
      <c r="D941" s="1">
        <f t="shared" si="16"/>
        <v>42370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2866</v>
      </c>
      <c r="C942" s="1">
        <v>42922</v>
      </c>
      <c r="D942" s="1">
        <f t="shared" si="16"/>
        <v>42917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2871</v>
      </c>
      <c r="C943" s="1">
        <v>42747</v>
      </c>
      <c r="D943" s="1">
        <f t="shared" si="16"/>
        <v>42736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2871</v>
      </c>
      <c r="C944" s="1">
        <v>42747</v>
      </c>
      <c r="D944" s="1">
        <f t="shared" si="16"/>
        <v>42736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2875</v>
      </c>
      <c r="C945" s="1">
        <v>42860</v>
      </c>
      <c r="D945" s="1">
        <f t="shared" si="16"/>
        <v>42856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2875</v>
      </c>
      <c r="C946" s="1">
        <v>42860</v>
      </c>
      <c r="D946" s="1">
        <f t="shared" si="16"/>
        <v>42856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2875</v>
      </c>
      <c r="C947" s="1">
        <v>42860</v>
      </c>
      <c r="D947" s="1">
        <f t="shared" si="16"/>
        <v>42856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2880</v>
      </c>
      <c r="C948" s="1">
        <v>42773</v>
      </c>
      <c r="D948" s="1">
        <f t="shared" si="16"/>
        <v>42767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2883</v>
      </c>
      <c r="C949" s="1">
        <v>43566</v>
      </c>
      <c r="D949" s="1">
        <f t="shared" si="16"/>
        <v>43556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2883</v>
      </c>
      <c r="C950" s="1">
        <v>43566</v>
      </c>
      <c r="D950" s="1">
        <f t="shared" si="16"/>
        <v>43556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2883</v>
      </c>
      <c r="C951" s="1">
        <v>43566</v>
      </c>
      <c r="D951" s="1">
        <f t="shared" si="16"/>
        <v>43556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2883</v>
      </c>
      <c r="C952" s="1">
        <v>43566</v>
      </c>
      <c r="D952" s="1">
        <f t="shared" si="16"/>
        <v>43556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2883</v>
      </c>
      <c r="C953" s="1">
        <v>43566</v>
      </c>
      <c r="D953" s="1">
        <f t="shared" si="16"/>
        <v>43556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2890</v>
      </c>
      <c r="C954" s="1">
        <v>42798</v>
      </c>
      <c r="D954" s="1">
        <f t="shared" si="16"/>
        <v>42795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2894</v>
      </c>
      <c r="C955" s="1">
        <v>43567</v>
      </c>
      <c r="D955" s="1">
        <f t="shared" si="16"/>
        <v>43556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2894</v>
      </c>
      <c r="C956" s="1">
        <v>43567</v>
      </c>
      <c r="D956" s="1">
        <f t="shared" si="16"/>
        <v>43556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2898</v>
      </c>
      <c r="C957" s="1">
        <v>43627</v>
      </c>
      <c r="D957" s="1">
        <f t="shared" si="16"/>
        <v>43617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2901</v>
      </c>
      <c r="C958" s="1">
        <v>43164</v>
      </c>
      <c r="D958" s="1">
        <f t="shared" si="16"/>
        <v>43160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2901</v>
      </c>
      <c r="C959" s="1">
        <v>43164</v>
      </c>
      <c r="D959" s="1">
        <f t="shared" si="16"/>
        <v>43160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2901</v>
      </c>
      <c r="C960" s="1">
        <v>43164</v>
      </c>
      <c r="D960" s="1">
        <f t="shared" si="16"/>
        <v>43160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2908</v>
      </c>
      <c r="C961" s="1">
        <v>42652</v>
      </c>
      <c r="D961" s="1">
        <f t="shared" si="16"/>
        <v>42644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2913</v>
      </c>
      <c r="C962" s="1">
        <v>43142</v>
      </c>
      <c r="D962" s="1">
        <f t="shared" si="16"/>
        <v>43132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2916</v>
      </c>
      <c r="C963" s="1">
        <v>42805</v>
      </c>
      <c r="D963" s="1">
        <f t="shared" ref="D963:D1026" si="17">EOMONTH(C963,-1)+1</f>
        <v>42795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2921</v>
      </c>
      <c r="C964" s="1">
        <v>42378</v>
      </c>
      <c r="D964" s="1">
        <f t="shared" si="17"/>
        <v>42370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2922</v>
      </c>
      <c r="C965" s="1">
        <v>42286</v>
      </c>
      <c r="D965" s="1">
        <f t="shared" si="17"/>
        <v>42278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2926</v>
      </c>
      <c r="C966" s="1">
        <v>42982</v>
      </c>
      <c r="D966" s="1">
        <f t="shared" si="17"/>
        <v>42979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2926</v>
      </c>
      <c r="C967" s="1">
        <v>42982</v>
      </c>
      <c r="D967" s="1">
        <f t="shared" si="17"/>
        <v>42979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2926</v>
      </c>
      <c r="C968" s="1">
        <v>42982</v>
      </c>
      <c r="D968" s="1">
        <f t="shared" si="17"/>
        <v>42979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2926</v>
      </c>
      <c r="C969" s="1">
        <v>42982</v>
      </c>
      <c r="D969" s="1">
        <f t="shared" si="17"/>
        <v>42979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2926</v>
      </c>
      <c r="C970" s="1">
        <v>42982</v>
      </c>
      <c r="D970" s="1">
        <f t="shared" si="17"/>
        <v>42979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2926</v>
      </c>
      <c r="C971" s="1">
        <v>42982</v>
      </c>
      <c r="D971" s="1">
        <f t="shared" si="17"/>
        <v>42979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2937</v>
      </c>
      <c r="C972" s="1">
        <v>42095</v>
      </c>
      <c r="D972" s="1">
        <f t="shared" si="17"/>
        <v>42095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2937</v>
      </c>
      <c r="C973" s="1">
        <v>42095</v>
      </c>
      <c r="D973" s="1">
        <f t="shared" si="17"/>
        <v>42095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2937</v>
      </c>
      <c r="C974" s="1">
        <v>42095</v>
      </c>
      <c r="D974" s="1">
        <f t="shared" si="17"/>
        <v>42095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2937</v>
      </c>
      <c r="C975" s="1">
        <v>42095</v>
      </c>
      <c r="D975" s="1">
        <f t="shared" si="17"/>
        <v>42095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2940</v>
      </c>
      <c r="C976" s="1">
        <v>42865</v>
      </c>
      <c r="D976" s="1">
        <f t="shared" si="17"/>
        <v>42856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2940</v>
      </c>
      <c r="C977" s="1">
        <v>42865</v>
      </c>
      <c r="D977" s="1">
        <f t="shared" si="17"/>
        <v>42856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2941</v>
      </c>
      <c r="C978" s="1">
        <v>42985</v>
      </c>
      <c r="D978" s="1">
        <f t="shared" si="17"/>
        <v>42979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2944</v>
      </c>
      <c r="C979" s="1">
        <v>42917</v>
      </c>
      <c r="D979" s="1">
        <f t="shared" si="17"/>
        <v>42917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2945</v>
      </c>
      <c r="C980" s="1">
        <v>43256</v>
      </c>
      <c r="D980" s="1">
        <f t="shared" si="17"/>
        <v>43252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2948</v>
      </c>
      <c r="C981" s="1">
        <v>42259</v>
      </c>
      <c r="D981" s="1">
        <f t="shared" si="17"/>
        <v>42248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2951</v>
      </c>
      <c r="C982" s="1">
        <v>42439</v>
      </c>
      <c r="D982" s="1">
        <f t="shared" si="17"/>
        <v>42430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2952</v>
      </c>
      <c r="C983" s="1">
        <v>41954</v>
      </c>
      <c r="D983" s="1">
        <f t="shared" si="17"/>
        <v>41944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2952</v>
      </c>
      <c r="C984" s="1">
        <v>41954</v>
      </c>
      <c r="D984" s="1">
        <f t="shared" si="17"/>
        <v>41944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2952</v>
      </c>
      <c r="C985" s="1">
        <v>41954</v>
      </c>
      <c r="D985" s="1">
        <f t="shared" si="17"/>
        <v>41944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2959</v>
      </c>
      <c r="C986" s="1">
        <v>43594</v>
      </c>
      <c r="D986" s="1">
        <f t="shared" si="17"/>
        <v>43586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2959</v>
      </c>
      <c r="C987" s="1">
        <v>43594</v>
      </c>
      <c r="D987" s="1">
        <f t="shared" si="17"/>
        <v>43586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2959</v>
      </c>
      <c r="C988" s="1">
        <v>43594</v>
      </c>
      <c r="D988" s="1">
        <f t="shared" si="17"/>
        <v>43586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2966</v>
      </c>
      <c r="C989" s="1">
        <v>42280</v>
      </c>
      <c r="D989" s="1">
        <f t="shared" si="17"/>
        <v>42278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2971</v>
      </c>
      <c r="C990" s="1">
        <v>43348</v>
      </c>
      <c r="D990" s="1">
        <f t="shared" si="17"/>
        <v>43344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2971</v>
      </c>
      <c r="C991" s="1">
        <v>43348</v>
      </c>
      <c r="D991" s="1">
        <f t="shared" si="17"/>
        <v>43344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2974</v>
      </c>
      <c r="C992" s="1">
        <v>42858</v>
      </c>
      <c r="D992" s="1">
        <f t="shared" si="17"/>
        <v>42856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2977</v>
      </c>
      <c r="C993" s="1">
        <v>42622</v>
      </c>
      <c r="D993" s="1">
        <f t="shared" si="17"/>
        <v>42614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2978</v>
      </c>
      <c r="C994" s="1">
        <v>43139</v>
      </c>
      <c r="D994" s="1">
        <f t="shared" si="17"/>
        <v>43132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2978</v>
      </c>
      <c r="C995" s="1">
        <v>43139</v>
      </c>
      <c r="D995" s="1">
        <f t="shared" si="17"/>
        <v>43132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2981</v>
      </c>
      <c r="C996" s="1">
        <v>42252</v>
      </c>
      <c r="D996" s="1">
        <f t="shared" si="17"/>
        <v>42248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2981</v>
      </c>
      <c r="C997" s="1">
        <v>42252</v>
      </c>
      <c r="D997" s="1">
        <f t="shared" si="17"/>
        <v>42248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2988</v>
      </c>
      <c r="C998" s="1">
        <v>42835</v>
      </c>
      <c r="D998" s="1">
        <f t="shared" si="17"/>
        <v>42826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2988</v>
      </c>
      <c r="C999" s="1">
        <v>42835</v>
      </c>
      <c r="D999" s="1">
        <f t="shared" si="17"/>
        <v>42826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2988</v>
      </c>
      <c r="C1000" s="1">
        <v>42835</v>
      </c>
      <c r="D1000" s="1">
        <f t="shared" si="17"/>
        <v>42826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2988</v>
      </c>
      <c r="C1001" s="1">
        <v>42835</v>
      </c>
      <c r="D1001" s="1">
        <f t="shared" si="17"/>
        <v>42826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2997</v>
      </c>
      <c r="C1002" s="1">
        <v>42746</v>
      </c>
      <c r="D1002" s="1">
        <f t="shared" si="17"/>
        <v>42736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2998</v>
      </c>
      <c r="C1003" s="1">
        <v>42923</v>
      </c>
      <c r="D1003" s="1">
        <f t="shared" si="17"/>
        <v>42917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2998</v>
      </c>
      <c r="C1004" s="1">
        <v>42923</v>
      </c>
      <c r="D1004" s="1">
        <f t="shared" si="17"/>
        <v>42917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2998</v>
      </c>
      <c r="C1005" s="1">
        <v>42923</v>
      </c>
      <c r="D1005" s="1">
        <f t="shared" si="17"/>
        <v>42917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3001</v>
      </c>
      <c r="C1006" s="1">
        <v>42802</v>
      </c>
      <c r="D1006" s="1">
        <f t="shared" si="17"/>
        <v>42795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3007</v>
      </c>
      <c r="C1007" s="1">
        <v>42380</v>
      </c>
      <c r="D1007" s="1">
        <f t="shared" si="17"/>
        <v>42370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3008</v>
      </c>
      <c r="C1008" s="1">
        <v>42166</v>
      </c>
      <c r="D1008" s="1">
        <f t="shared" si="17"/>
        <v>42156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3008</v>
      </c>
      <c r="C1009" s="1">
        <v>42166</v>
      </c>
      <c r="D1009" s="1">
        <f t="shared" si="17"/>
        <v>42156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3013</v>
      </c>
      <c r="C1010" s="1">
        <v>43508</v>
      </c>
      <c r="D1010" s="1">
        <f t="shared" si="17"/>
        <v>43497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3014</v>
      </c>
      <c r="C1011" s="1">
        <v>42743</v>
      </c>
      <c r="D1011" s="1">
        <f t="shared" si="17"/>
        <v>42736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3015</v>
      </c>
      <c r="C1012" s="1">
        <v>42349</v>
      </c>
      <c r="D1012" s="1">
        <f t="shared" si="17"/>
        <v>42339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3020</v>
      </c>
      <c r="C1013" s="1">
        <v>43226</v>
      </c>
      <c r="D1013" s="1">
        <f t="shared" si="17"/>
        <v>43221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3020</v>
      </c>
      <c r="C1014" s="1">
        <v>43226</v>
      </c>
      <c r="D1014" s="1">
        <f t="shared" si="17"/>
        <v>43221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3024</v>
      </c>
      <c r="C1015" s="1">
        <v>42625</v>
      </c>
      <c r="D1015" s="1">
        <f t="shared" si="17"/>
        <v>42614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3024</v>
      </c>
      <c r="C1016" s="1">
        <v>42625</v>
      </c>
      <c r="D1016" s="1">
        <f t="shared" si="17"/>
        <v>42614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3029</v>
      </c>
      <c r="C1017" s="1">
        <v>42499</v>
      </c>
      <c r="D1017" s="1">
        <f t="shared" si="17"/>
        <v>42491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3030</v>
      </c>
      <c r="C1018" s="1">
        <v>42162</v>
      </c>
      <c r="D1018" s="1">
        <f t="shared" si="17"/>
        <v>42156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3030</v>
      </c>
      <c r="C1019" s="1">
        <v>42162</v>
      </c>
      <c r="D1019" s="1">
        <f t="shared" si="17"/>
        <v>42156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3030</v>
      </c>
      <c r="C1020" s="1">
        <v>42162</v>
      </c>
      <c r="D1020" s="1">
        <f t="shared" si="17"/>
        <v>42156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3030</v>
      </c>
      <c r="C1021" s="1">
        <v>42162</v>
      </c>
      <c r="D1021" s="1">
        <f t="shared" si="17"/>
        <v>42156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3039</v>
      </c>
      <c r="C1022" s="1">
        <v>42798</v>
      </c>
      <c r="D1022" s="1">
        <f t="shared" si="17"/>
        <v>42795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3039</v>
      </c>
      <c r="C1023" s="1">
        <v>42798</v>
      </c>
      <c r="D1023" s="1">
        <f t="shared" si="17"/>
        <v>42795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3039</v>
      </c>
      <c r="C1024" s="1">
        <v>42798</v>
      </c>
      <c r="D1024" s="1">
        <f t="shared" si="17"/>
        <v>42795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3047</v>
      </c>
      <c r="C1025" s="1">
        <v>42466</v>
      </c>
      <c r="D1025" s="1">
        <f t="shared" si="17"/>
        <v>42461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3050</v>
      </c>
      <c r="C1026" s="1">
        <v>43232</v>
      </c>
      <c r="D1026" s="1">
        <f t="shared" si="17"/>
        <v>43221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3055</v>
      </c>
      <c r="C1027" s="1">
        <v>42675</v>
      </c>
      <c r="D1027" s="1">
        <f t="shared" ref="D1027:D1090" si="18">EOMONTH(C1027,-1)+1</f>
        <v>42675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3055</v>
      </c>
      <c r="C1028" s="1">
        <v>42675</v>
      </c>
      <c r="D1028" s="1">
        <f t="shared" si="18"/>
        <v>42675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3055</v>
      </c>
      <c r="C1029" s="1">
        <v>42675</v>
      </c>
      <c r="D1029" s="1">
        <f t="shared" si="18"/>
        <v>42675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3064</v>
      </c>
      <c r="C1030" s="1">
        <v>41950</v>
      </c>
      <c r="D1030" s="1">
        <f t="shared" si="18"/>
        <v>41944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3064</v>
      </c>
      <c r="C1031" s="1">
        <v>41950</v>
      </c>
      <c r="D1031" s="1">
        <f t="shared" si="18"/>
        <v>41944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3064</v>
      </c>
      <c r="C1032" s="1">
        <v>41950</v>
      </c>
      <c r="D1032" s="1">
        <f t="shared" si="18"/>
        <v>41944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3064</v>
      </c>
      <c r="C1033" s="1">
        <v>41950</v>
      </c>
      <c r="D1033" s="1">
        <f t="shared" si="18"/>
        <v>41944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3064</v>
      </c>
      <c r="C1034" s="1">
        <v>41950</v>
      </c>
      <c r="D1034" s="1">
        <f t="shared" si="18"/>
        <v>41944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3069</v>
      </c>
      <c r="C1035" s="1">
        <v>42958</v>
      </c>
      <c r="D1035" s="1">
        <f t="shared" si="18"/>
        <v>42948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3069</v>
      </c>
      <c r="C1036" s="1">
        <v>42958</v>
      </c>
      <c r="D1036" s="1">
        <f t="shared" si="18"/>
        <v>42948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3069</v>
      </c>
      <c r="C1037" s="1">
        <v>42958</v>
      </c>
      <c r="D1037" s="1">
        <f t="shared" si="18"/>
        <v>42948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3074</v>
      </c>
      <c r="C1038" s="1">
        <v>43012</v>
      </c>
      <c r="D1038" s="1">
        <f t="shared" si="18"/>
        <v>43009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3078</v>
      </c>
      <c r="C1039" s="1">
        <v>42375</v>
      </c>
      <c r="D1039" s="1">
        <f t="shared" si="18"/>
        <v>42370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3083</v>
      </c>
      <c r="C1040" s="1">
        <v>43323</v>
      </c>
      <c r="D1040" s="1">
        <f t="shared" si="18"/>
        <v>43313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3083</v>
      </c>
      <c r="C1041" s="1">
        <v>43323</v>
      </c>
      <c r="D1041" s="1">
        <f t="shared" si="18"/>
        <v>43313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3089</v>
      </c>
      <c r="C1042" s="1">
        <v>42950</v>
      </c>
      <c r="D1042" s="1">
        <f t="shared" si="18"/>
        <v>42948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3093</v>
      </c>
      <c r="C1043" s="1">
        <v>42530</v>
      </c>
      <c r="D1043" s="1">
        <f t="shared" si="18"/>
        <v>42522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3093</v>
      </c>
      <c r="C1044" s="1">
        <v>42530</v>
      </c>
      <c r="D1044" s="1">
        <f t="shared" si="18"/>
        <v>42522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3100</v>
      </c>
      <c r="C1045" s="1">
        <v>42985</v>
      </c>
      <c r="D1045" s="1">
        <f t="shared" si="18"/>
        <v>42979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3100</v>
      </c>
      <c r="C1046" s="1">
        <v>42985</v>
      </c>
      <c r="D1046" s="1">
        <f t="shared" si="18"/>
        <v>42979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3107</v>
      </c>
      <c r="C1047" s="1">
        <v>43079</v>
      </c>
      <c r="D1047" s="1">
        <f t="shared" si="18"/>
        <v>43070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3111</v>
      </c>
      <c r="C1048" s="1">
        <v>42585</v>
      </c>
      <c r="D1048" s="1">
        <f t="shared" si="18"/>
        <v>42583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3111</v>
      </c>
      <c r="C1049" s="1">
        <v>42585</v>
      </c>
      <c r="D1049" s="1">
        <f t="shared" si="18"/>
        <v>42583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3112</v>
      </c>
      <c r="C1050" s="1">
        <v>42434</v>
      </c>
      <c r="D1050" s="1">
        <f t="shared" si="18"/>
        <v>42430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3112</v>
      </c>
      <c r="C1051" s="1">
        <v>42434</v>
      </c>
      <c r="D1051" s="1">
        <f t="shared" si="18"/>
        <v>42430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3113</v>
      </c>
      <c r="C1052" s="1">
        <v>42070</v>
      </c>
      <c r="D1052" s="1">
        <f t="shared" si="18"/>
        <v>42064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3113</v>
      </c>
      <c r="C1053" s="1">
        <v>42070</v>
      </c>
      <c r="D1053" s="1">
        <f t="shared" si="18"/>
        <v>42064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3113</v>
      </c>
      <c r="C1054" s="1">
        <v>42070</v>
      </c>
      <c r="D1054" s="1">
        <f t="shared" si="18"/>
        <v>42064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f t="shared" si="18"/>
        <v>42095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f t="shared" si="18"/>
        <v>42095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f t="shared" si="18"/>
        <v>42095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f t="shared" si="18"/>
        <v>42095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3131</v>
      </c>
      <c r="C1059" s="1">
        <v>43020</v>
      </c>
      <c r="D1059" s="1">
        <f t="shared" si="18"/>
        <v>43009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3131</v>
      </c>
      <c r="C1060" s="1">
        <v>43020</v>
      </c>
      <c r="D1060" s="1">
        <f t="shared" si="18"/>
        <v>43009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3136</v>
      </c>
      <c r="C1061" s="1">
        <v>43080</v>
      </c>
      <c r="D1061" s="1">
        <f t="shared" si="18"/>
        <v>43070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3141</v>
      </c>
      <c r="C1062" s="1">
        <v>42677</v>
      </c>
      <c r="D1062" s="1">
        <f t="shared" si="18"/>
        <v>42675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3142</v>
      </c>
      <c r="C1063" s="1">
        <v>42464</v>
      </c>
      <c r="D1063" s="1">
        <f t="shared" si="18"/>
        <v>42461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3142</v>
      </c>
      <c r="C1064" s="1">
        <v>42464</v>
      </c>
      <c r="D1064" s="1">
        <f t="shared" si="18"/>
        <v>42461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3142</v>
      </c>
      <c r="C1065" s="1">
        <v>42464</v>
      </c>
      <c r="D1065" s="1">
        <f t="shared" si="18"/>
        <v>42461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3142</v>
      </c>
      <c r="C1066" s="1">
        <v>42464</v>
      </c>
      <c r="D1066" s="1">
        <f t="shared" si="18"/>
        <v>42461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3142</v>
      </c>
      <c r="C1067" s="1">
        <v>42464</v>
      </c>
      <c r="D1067" s="1">
        <f t="shared" si="18"/>
        <v>42461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3142</v>
      </c>
      <c r="C1068" s="1">
        <v>42464</v>
      </c>
      <c r="D1068" s="1">
        <f t="shared" si="18"/>
        <v>42461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3153</v>
      </c>
      <c r="C1069" s="1">
        <v>42379</v>
      </c>
      <c r="D1069" s="1">
        <f t="shared" si="18"/>
        <v>42370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3156</v>
      </c>
      <c r="C1070" s="1">
        <v>43564</v>
      </c>
      <c r="D1070" s="1">
        <f t="shared" si="18"/>
        <v>43556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3160</v>
      </c>
      <c r="C1071" s="1">
        <v>42742</v>
      </c>
      <c r="D1071" s="1">
        <f t="shared" si="18"/>
        <v>42736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3161</v>
      </c>
      <c r="C1072" s="1">
        <v>42593</v>
      </c>
      <c r="D1072" s="1">
        <f t="shared" si="18"/>
        <v>42583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3164</v>
      </c>
      <c r="C1073" s="1">
        <v>43194</v>
      </c>
      <c r="D1073" s="1">
        <f t="shared" si="18"/>
        <v>43191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3167</v>
      </c>
      <c r="C1074" s="1">
        <v>43142</v>
      </c>
      <c r="D1074" s="1">
        <f t="shared" si="18"/>
        <v>43132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3172</v>
      </c>
      <c r="C1075" s="1">
        <v>42715</v>
      </c>
      <c r="D1075" s="1">
        <f t="shared" si="18"/>
        <v>42705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3172</v>
      </c>
      <c r="C1076" s="1">
        <v>42715</v>
      </c>
      <c r="D1076" s="1">
        <f t="shared" si="18"/>
        <v>42705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3172</v>
      </c>
      <c r="C1077" s="1">
        <v>42715</v>
      </c>
      <c r="D1077" s="1">
        <f t="shared" si="18"/>
        <v>42705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3179</v>
      </c>
      <c r="C1078" s="1">
        <v>43229</v>
      </c>
      <c r="D1078" s="1">
        <f t="shared" si="18"/>
        <v>43221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3184</v>
      </c>
      <c r="C1079" s="1">
        <v>43413</v>
      </c>
      <c r="D1079" s="1">
        <f t="shared" si="18"/>
        <v>43405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3184</v>
      </c>
      <c r="C1080" s="1">
        <v>43413</v>
      </c>
      <c r="D1080" s="1">
        <f t="shared" si="18"/>
        <v>43405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3184</v>
      </c>
      <c r="C1081" s="1">
        <v>43413</v>
      </c>
      <c r="D1081" s="1">
        <f t="shared" si="18"/>
        <v>43405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3189</v>
      </c>
      <c r="C1082" s="1">
        <v>42866</v>
      </c>
      <c r="D1082" s="1">
        <f t="shared" si="18"/>
        <v>42856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3189</v>
      </c>
      <c r="C1083" s="1">
        <v>42866</v>
      </c>
      <c r="D1083" s="1">
        <f t="shared" si="18"/>
        <v>42856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3195</v>
      </c>
      <c r="C1084" s="1">
        <v>42372</v>
      </c>
      <c r="D1084" s="1">
        <f t="shared" si="18"/>
        <v>42370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3195</v>
      </c>
      <c r="C1085" s="1">
        <v>42372</v>
      </c>
      <c r="D1085" s="1">
        <f t="shared" si="18"/>
        <v>42370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3195</v>
      </c>
      <c r="C1086" s="1">
        <v>42372</v>
      </c>
      <c r="D1086" s="1">
        <f t="shared" si="18"/>
        <v>42370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3195</v>
      </c>
      <c r="C1087" s="1">
        <v>42372</v>
      </c>
      <c r="D1087" s="1">
        <f t="shared" si="18"/>
        <v>42370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3200</v>
      </c>
      <c r="C1088" s="1">
        <v>42712</v>
      </c>
      <c r="D1088" s="1">
        <f t="shared" si="18"/>
        <v>42705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3203</v>
      </c>
      <c r="C1089" s="1">
        <v>42802</v>
      </c>
      <c r="D1089" s="1">
        <f t="shared" si="18"/>
        <v>42795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3203</v>
      </c>
      <c r="C1090" s="1">
        <v>42802</v>
      </c>
      <c r="D1090" s="1">
        <f t="shared" si="18"/>
        <v>42795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3209</v>
      </c>
      <c r="C1091" s="1">
        <v>42831</v>
      </c>
      <c r="D1091" s="1">
        <f t="shared" ref="D1091:D1154" si="19">EOMONTH(C1091,-1)+1</f>
        <v>42826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3209</v>
      </c>
      <c r="C1092" s="1">
        <v>42831</v>
      </c>
      <c r="D1092" s="1">
        <f t="shared" si="19"/>
        <v>42826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3212</v>
      </c>
      <c r="C1093" s="1">
        <v>42167</v>
      </c>
      <c r="D1093" s="1">
        <f t="shared" si="19"/>
        <v>42156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3212</v>
      </c>
      <c r="C1094" s="1">
        <v>42167</v>
      </c>
      <c r="D1094" s="1">
        <f t="shared" si="19"/>
        <v>42156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3217</v>
      </c>
      <c r="C1095" s="1">
        <v>42806</v>
      </c>
      <c r="D1095" s="1">
        <f t="shared" si="19"/>
        <v>42795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3217</v>
      </c>
      <c r="C1096" s="1">
        <v>42806</v>
      </c>
      <c r="D1096" s="1">
        <f t="shared" si="19"/>
        <v>42795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3223</v>
      </c>
      <c r="C1097" s="1">
        <v>43344</v>
      </c>
      <c r="D1097" s="1">
        <f t="shared" si="19"/>
        <v>43344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3223</v>
      </c>
      <c r="C1098" s="1">
        <v>43344</v>
      </c>
      <c r="D1098" s="1">
        <f t="shared" si="19"/>
        <v>43344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3230</v>
      </c>
      <c r="C1099" s="1">
        <v>42375</v>
      </c>
      <c r="D1099" s="1">
        <f t="shared" si="19"/>
        <v>42370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3233</v>
      </c>
      <c r="C1100" s="1">
        <v>42772</v>
      </c>
      <c r="D1100" s="1">
        <f t="shared" si="19"/>
        <v>42767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3233</v>
      </c>
      <c r="C1101" s="1">
        <v>42772</v>
      </c>
      <c r="D1101" s="1">
        <f t="shared" si="19"/>
        <v>42767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3233</v>
      </c>
      <c r="C1102" s="1">
        <v>42772</v>
      </c>
      <c r="D1102" s="1">
        <f t="shared" si="19"/>
        <v>42767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3233</v>
      </c>
      <c r="C1103" s="1">
        <v>42772</v>
      </c>
      <c r="D1103" s="1">
        <f t="shared" si="19"/>
        <v>42767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3242</v>
      </c>
      <c r="C1104" s="1">
        <v>43347</v>
      </c>
      <c r="D1104" s="1">
        <f t="shared" si="19"/>
        <v>43344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3242</v>
      </c>
      <c r="C1105" s="1">
        <v>43347</v>
      </c>
      <c r="D1105" s="1">
        <f t="shared" si="19"/>
        <v>43344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3243</v>
      </c>
      <c r="C1106" s="1">
        <v>42988</v>
      </c>
      <c r="D1106" s="1">
        <f t="shared" si="19"/>
        <v>42979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3248</v>
      </c>
      <c r="C1107" s="1">
        <v>42927</v>
      </c>
      <c r="D1107" s="1">
        <f t="shared" si="19"/>
        <v>42917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3248</v>
      </c>
      <c r="C1108" s="1">
        <v>42927</v>
      </c>
      <c r="D1108" s="1">
        <f t="shared" si="19"/>
        <v>42917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3248</v>
      </c>
      <c r="C1109" s="1">
        <v>42927</v>
      </c>
      <c r="D1109" s="1">
        <f t="shared" si="19"/>
        <v>42917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3248</v>
      </c>
      <c r="C1110" s="1">
        <v>42927</v>
      </c>
      <c r="D1110" s="1">
        <f t="shared" si="19"/>
        <v>42917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3248</v>
      </c>
      <c r="C1111" s="1">
        <v>42927</v>
      </c>
      <c r="D1111" s="1">
        <f t="shared" si="19"/>
        <v>42917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3248</v>
      </c>
      <c r="C1112" s="1">
        <v>42927</v>
      </c>
      <c r="D1112" s="1">
        <f t="shared" si="19"/>
        <v>42917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3248</v>
      </c>
      <c r="C1113" s="1">
        <v>42927</v>
      </c>
      <c r="D1113" s="1">
        <f t="shared" si="19"/>
        <v>42917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3248</v>
      </c>
      <c r="C1114" s="1">
        <v>42927</v>
      </c>
      <c r="D1114" s="1">
        <f t="shared" si="19"/>
        <v>42917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3258</v>
      </c>
      <c r="C1115" s="1">
        <v>43263</v>
      </c>
      <c r="D1115" s="1">
        <f t="shared" si="19"/>
        <v>43252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3258</v>
      </c>
      <c r="C1116" s="1">
        <v>43263</v>
      </c>
      <c r="D1116" s="1">
        <f t="shared" si="19"/>
        <v>43252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3258</v>
      </c>
      <c r="C1117" s="1">
        <v>43263</v>
      </c>
      <c r="D1117" s="1">
        <f t="shared" si="19"/>
        <v>43252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3262</v>
      </c>
      <c r="C1118" s="1">
        <v>43015</v>
      </c>
      <c r="D1118" s="1">
        <f t="shared" si="19"/>
        <v>43009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3265</v>
      </c>
      <c r="C1119" s="1">
        <v>42103</v>
      </c>
      <c r="D1119" s="1">
        <f t="shared" si="19"/>
        <v>42095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3265</v>
      </c>
      <c r="C1120" s="1">
        <v>42103</v>
      </c>
      <c r="D1120" s="1">
        <f t="shared" si="19"/>
        <v>42095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3265</v>
      </c>
      <c r="C1121" s="1">
        <v>42103</v>
      </c>
      <c r="D1121" s="1">
        <f t="shared" si="19"/>
        <v>42095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3265</v>
      </c>
      <c r="C1122" s="1">
        <v>42103</v>
      </c>
      <c r="D1122" s="1">
        <f t="shared" si="19"/>
        <v>42095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3271</v>
      </c>
      <c r="C1123" s="1">
        <v>42217</v>
      </c>
      <c r="D1123" s="1">
        <f t="shared" si="19"/>
        <v>42217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3271</v>
      </c>
      <c r="C1124" s="1">
        <v>42217</v>
      </c>
      <c r="D1124" s="1">
        <f t="shared" si="19"/>
        <v>42217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3271</v>
      </c>
      <c r="C1125" s="1">
        <v>42217</v>
      </c>
      <c r="D1125" s="1">
        <f t="shared" si="19"/>
        <v>42217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3271</v>
      </c>
      <c r="C1126" s="1">
        <v>42217</v>
      </c>
      <c r="D1126" s="1">
        <f t="shared" si="19"/>
        <v>42217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3271</v>
      </c>
      <c r="C1127" s="1">
        <v>42217</v>
      </c>
      <c r="D1127" s="1">
        <f t="shared" si="19"/>
        <v>42217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3271</v>
      </c>
      <c r="C1128" s="1">
        <v>42217</v>
      </c>
      <c r="D1128" s="1">
        <f t="shared" si="19"/>
        <v>42217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3278</v>
      </c>
      <c r="C1129" s="1">
        <v>42038</v>
      </c>
      <c r="D1129" s="1">
        <f t="shared" si="19"/>
        <v>42036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3278</v>
      </c>
      <c r="C1130" s="1">
        <v>42038</v>
      </c>
      <c r="D1130" s="1">
        <f t="shared" si="19"/>
        <v>42036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3279</v>
      </c>
      <c r="C1131" s="1">
        <v>42708</v>
      </c>
      <c r="D1131" s="1">
        <f t="shared" si="19"/>
        <v>42705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3279</v>
      </c>
      <c r="C1132" s="1">
        <v>42708</v>
      </c>
      <c r="D1132" s="1">
        <f t="shared" si="19"/>
        <v>42705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3279</v>
      </c>
      <c r="C1133" s="1">
        <v>42708</v>
      </c>
      <c r="D1133" s="1">
        <f t="shared" si="19"/>
        <v>42705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3284</v>
      </c>
      <c r="C1134" s="1">
        <v>42533</v>
      </c>
      <c r="D1134" s="1">
        <f t="shared" si="19"/>
        <v>42522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3286</v>
      </c>
      <c r="C1135" s="1">
        <v>42496</v>
      </c>
      <c r="D1135" s="1">
        <f t="shared" si="19"/>
        <v>42491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3286</v>
      </c>
      <c r="C1136" s="1">
        <v>42496</v>
      </c>
      <c r="D1136" s="1">
        <f t="shared" si="19"/>
        <v>42491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3289</v>
      </c>
      <c r="C1137" s="1">
        <v>42686</v>
      </c>
      <c r="D1137" s="1">
        <f t="shared" si="19"/>
        <v>42675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3293</v>
      </c>
      <c r="C1138" s="1">
        <v>42715</v>
      </c>
      <c r="D1138" s="1">
        <f t="shared" si="19"/>
        <v>42705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3293</v>
      </c>
      <c r="C1139" s="1">
        <v>42715</v>
      </c>
      <c r="D1139" s="1">
        <f t="shared" si="19"/>
        <v>42705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3293</v>
      </c>
      <c r="C1140" s="1">
        <v>42715</v>
      </c>
      <c r="D1140" s="1">
        <f t="shared" si="19"/>
        <v>42705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3293</v>
      </c>
      <c r="C1141" s="1">
        <v>42715</v>
      </c>
      <c r="D1141" s="1">
        <f t="shared" si="19"/>
        <v>42705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3293</v>
      </c>
      <c r="C1142" s="1">
        <v>42715</v>
      </c>
      <c r="D1142" s="1">
        <f t="shared" si="19"/>
        <v>42705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3303</v>
      </c>
      <c r="C1143" s="1">
        <v>42499</v>
      </c>
      <c r="D1143" s="1">
        <f t="shared" si="19"/>
        <v>42491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3303</v>
      </c>
      <c r="C1144" s="1">
        <v>42499</v>
      </c>
      <c r="D1144" s="1">
        <f t="shared" si="19"/>
        <v>42491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3303</v>
      </c>
      <c r="C1145" s="1">
        <v>42499</v>
      </c>
      <c r="D1145" s="1">
        <f t="shared" si="19"/>
        <v>42491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3303</v>
      </c>
      <c r="C1146" s="1">
        <v>42499</v>
      </c>
      <c r="D1146" s="1">
        <f t="shared" si="19"/>
        <v>42491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3303</v>
      </c>
      <c r="C1147" s="1">
        <v>42499</v>
      </c>
      <c r="D1147" s="1">
        <f t="shared" si="19"/>
        <v>42491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f t="shared" si="19"/>
        <v>42095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f t="shared" si="19"/>
        <v>42095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f t="shared" si="19"/>
        <v>42095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f t="shared" si="19"/>
        <v>42095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f t="shared" si="19"/>
        <v>42095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3321</v>
      </c>
      <c r="C1153" s="1">
        <v>42221</v>
      </c>
      <c r="D1153" s="1">
        <f t="shared" si="19"/>
        <v>42217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3325</v>
      </c>
      <c r="C1154" s="1">
        <v>43293</v>
      </c>
      <c r="D1154" s="1">
        <f t="shared" si="19"/>
        <v>43282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3325</v>
      </c>
      <c r="C1155" s="1">
        <v>43293</v>
      </c>
      <c r="D1155" s="1">
        <f t="shared" ref="D1155:D1218" si="20">EOMONTH(C1155,-1)+1</f>
        <v>43282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3329</v>
      </c>
      <c r="C1156" s="1">
        <v>42228</v>
      </c>
      <c r="D1156" s="1">
        <f t="shared" si="20"/>
        <v>42217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3329</v>
      </c>
      <c r="C1157" s="1">
        <v>42228</v>
      </c>
      <c r="D1157" s="1">
        <f t="shared" si="20"/>
        <v>42217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3329</v>
      </c>
      <c r="C1158" s="1">
        <v>42228</v>
      </c>
      <c r="D1158" s="1">
        <f t="shared" si="20"/>
        <v>42217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3329</v>
      </c>
      <c r="C1159" s="1">
        <v>42228</v>
      </c>
      <c r="D1159" s="1">
        <f t="shared" si="20"/>
        <v>42217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3335</v>
      </c>
      <c r="C1160" s="1">
        <v>42407</v>
      </c>
      <c r="D1160" s="1">
        <f t="shared" si="20"/>
        <v>42401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3338</v>
      </c>
      <c r="C1161" s="1">
        <v>43591</v>
      </c>
      <c r="D1161" s="1">
        <f t="shared" si="20"/>
        <v>43586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3338</v>
      </c>
      <c r="C1162" s="1">
        <v>43591</v>
      </c>
      <c r="D1162" s="1">
        <f t="shared" si="20"/>
        <v>43586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3342</v>
      </c>
      <c r="C1163" s="1">
        <v>41648</v>
      </c>
      <c r="D1163" s="1">
        <f t="shared" si="20"/>
        <v>41640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f t="shared" si="20"/>
        <v>41699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f t="shared" si="20"/>
        <v>41699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f t="shared" si="20"/>
        <v>41699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3353</v>
      </c>
      <c r="C1167" s="1">
        <v>41734</v>
      </c>
      <c r="D1167" s="1">
        <f t="shared" si="20"/>
        <v>41730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3356</v>
      </c>
      <c r="C1168" s="1">
        <v>42046</v>
      </c>
      <c r="D1168" s="1">
        <f t="shared" si="20"/>
        <v>42036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3357</v>
      </c>
      <c r="C1169" s="1">
        <v>42959</v>
      </c>
      <c r="D1169" s="1">
        <f t="shared" si="20"/>
        <v>42948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3357</v>
      </c>
      <c r="C1170" s="1">
        <v>42959</v>
      </c>
      <c r="D1170" s="1">
        <f t="shared" si="20"/>
        <v>42948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3357</v>
      </c>
      <c r="C1171" s="1">
        <v>42959</v>
      </c>
      <c r="D1171" s="1">
        <f t="shared" si="20"/>
        <v>42948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3357</v>
      </c>
      <c r="C1172" s="1">
        <v>42959</v>
      </c>
      <c r="D1172" s="1">
        <f t="shared" si="20"/>
        <v>42948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3364</v>
      </c>
      <c r="C1173" s="1">
        <v>41915</v>
      </c>
      <c r="D1173" s="1">
        <f t="shared" si="20"/>
        <v>41913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3368</v>
      </c>
      <c r="C1174" s="1">
        <v>42251</v>
      </c>
      <c r="D1174" s="1">
        <f t="shared" si="20"/>
        <v>42248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3371</v>
      </c>
      <c r="C1175" s="1">
        <v>42653</v>
      </c>
      <c r="D1175" s="1">
        <f t="shared" si="20"/>
        <v>42644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3372</v>
      </c>
      <c r="C1176" s="1">
        <v>42651</v>
      </c>
      <c r="D1176" s="1">
        <f t="shared" si="20"/>
        <v>42644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3375</v>
      </c>
      <c r="C1177" s="1">
        <v>43228</v>
      </c>
      <c r="D1177" s="1">
        <f t="shared" si="20"/>
        <v>43221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3376</v>
      </c>
      <c r="C1178" s="1">
        <v>42441</v>
      </c>
      <c r="D1178" s="1">
        <f t="shared" si="20"/>
        <v>42430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3381</v>
      </c>
      <c r="C1179" s="1">
        <v>42381</v>
      </c>
      <c r="D1179" s="1">
        <f t="shared" si="20"/>
        <v>42370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3381</v>
      </c>
      <c r="C1180" s="1">
        <v>42381</v>
      </c>
      <c r="D1180" s="1">
        <f t="shared" si="20"/>
        <v>42370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3385</v>
      </c>
      <c r="C1181" s="1">
        <v>43073</v>
      </c>
      <c r="D1181" s="1">
        <f t="shared" si="20"/>
        <v>43070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3388</v>
      </c>
      <c r="C1182" s="1">
        <v>42253</v>
      </c>
      <c r="D1182" s="1">
        <f t="shared" si="20"/>
        <v>42248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3388</v>
      </c>
      <c r="C1183" s="1">
        <v>42253</v>
      </c>
      <c r="D1183" s="1">
        <f t="shared" si="20"/>
        <v>42248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3393</v>
      </c>
      <c r="C1184" s="1">
        <v>43132</v>
      </c>
      <c r="D1184" s="1">
        <f t="shared" si="20"/>
        <v>43132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3393</v>
      </c>
      <c r="C1185" s="1">
        <v>43132</v>
      </c>
      <c r="D1185" s="1">
        <f t="shared" si="20"/>
        <v>43132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3396</v>
      </c>
      <c r="C1186" s="1">
        <v>42349</v>
      </c>
      <c r="D1186" s="1">
        <f t="shared" si="20"/>
        <v>42339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3396</v>
      </c>
      <c r="C1187" s="1">
        <v>42349</v>
      </c>
      <c r="D1187" s="1">
        <f t="shared" si="20"/>
        <v>42339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3396</v>
      </c>
      <c r="C1188" s="1">
        <v>42349</v>
      </c>
      <c r="D1188" s="1">
        <f t="shared" si="20"/>
        <v>42339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3396</v>
      </c>
      <c r="C1189" s="1">
        <v>42349</v>
      </c>
      <c r="D1189" s="1">
        <f t="shared" si="20"/>
        <v>42339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3403</v>
      </c>
      <c r="C1190" s="1">
        <v>43498</v>
      </c>
      <c r="D1190" s="1">
        <f t="shared" si="20"/>
        <v>43497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3403</v>
      </c>
      <c r="C1191" s="1">
        <v>43498</v>
      </c>
      <c r="D1191" s="1">
        <f t="shared" si="20"/>
        <v>43497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3403</v>
      </c>
      <c r="C1192" s="1">
        <v>43498</v>
      </c>
      <c r="D1192" s="1">
        <f t="shared" si="20"/>
        <v>43497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3403</v>
      </c>
      <c r="C1193" s="1">
        <v>43498</v>
      </c>
      <c r="D1193" s="1">
        <f t="shared" si="20"/>
        <v>43497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3403</v>
      </c>
      <c r="C1194" s="1">
        <v>43498</v>
      </c>
      <c r="D1194" s="1">
        <f t="shared" si="20"/>
        <v>43497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3412</v>
      </c>
      <c r="C1195" s="1">
        <v>42438</v>
      </c>
      <c r="D1195" s="1">
        <f t="shared" si="20"/>
        <v>42430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3412</v>
      </c>
      <c r="C1196" s="1">
        <v>42438</v>
      </c>
      <c r="D1196" s="1">
        <f t="shared" si="20"/>
        <v>42430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3412</v>
      </c>
      <c r="C1197" s="1">
        <v>42438</v>
      </c>
      <c r="D1197" s="1">
        <f t="shared" si="20"/>
        <v>42430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3412</v>
      </c>
      <c r="C1198" s="1">
        <v>42438</v>
      </c>
      <c r="D1198" s="1">
        <f t="shared" si="20"/>
        <v>42430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3416</v>
      </c>
      <c r="C1199" s="1">
        <v>42586</v>
      </c>
      <c r="D1199" s="1">
        <f t="shared" si="20"/>
        <v>42583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3416</v>
      </c>
      <c r="C1200" s="1">
        <v>42586</v>
      </c>
      <c r="D1200" s="1">
        <f t="shared" si="20"/>
        <v>42583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3416</v>
      </c>
      <c r="C1201" s="1">
        <v>42586</v>
      </c>
      <c r="D1201" s="1">
        <f t="shared" si="20"/>
        <v>42583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3421</v>
      </c>
      <c r="C1202" s="1">
        <v>42893</v>
      </c>
      <c r="D1202" s="1">
        <f t="shared" si="20"/>
        <v>42887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3421</v>
      </c>
      <c r="C1203" s="1">
        <v>42893</v>
      </c>
      <c r="D1203" s="1">
        <f t="shared" si="20"/>
        <v>42887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3421</v>
      </c>
      <c r="C1204" s="1">
        <v>42893</v>
      </c>
      <c r="D1204" s="1">
        <f t="shared" si="20"/>
        <v>42887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3421</v>
      </c>
      <c r="C1205" s="1">
        <v>42893</v>
      </c>
      <c r="D1205" s="1">
        <f t="shared" si="20"/>
        <v>42887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3421</v>
      </c>
      <c r="C1206" s="1">
        <v>42893</v>
      </c>
      <c r="D1206" s="1">
        <f t="shared" si="20"/>
        <v>42887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3424</v>
      </c>
      <c r="C1207" s="1">
        <v>42743</v>
      </c>
      <c r="D1207" s="1">
        <f t="shared" si="20"/>
        <v>42736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3427</v>
      </c>
      <c r="C1208" s="1">
        <v>42773</v>
      </c>
      <c r="D1208" s="1">
        <f t="shared" si="20"/>
        <v>42767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3427</v>
      </c>
      <c r="C1209" s="1">
        <v>42773</v>
      </c>
      <c r="D1209" s="1">
        <f t="shared" si="20"/>
        <v>42767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3427</v>
      </c>
      <c r="C1210" s="1">
        <v>42773</v>
      </c>
      <c r="D1210" s="1">
        <f t="shared" si="20"/>
        <v>42767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3427</v>
      </c>
      <c r="C1211" s="1">
        <v>42773</v>
      </c>
      <c r="D1211" s="1">
        <f t="shared" si="20"/>
        <v>42767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3427</v>
      </c>
      <c r="C1212" s="1">
        <v>42773</v>
      </c>
      <c r="D1212" s="1">
        <f t="shared" si="20"/>
        <v>42767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3427</v>
      </c>
      <c r="C1213" s="1">
        <v>42773</v>
      </c>
      <c r="D1213" s="1">
        <f t="shared" si="20"/>
        <v>42767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f t="shared" si="20"/>
        <v>42979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f t="shared" si="20"/>
        <v>42979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f t="shared" si="20"/>
        <v>42979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f t="shared" si="20"/>
        <v>42979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f t="shared" si="20"/>
        <v>42979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f t="shared" ref="D1219:D1282" si="21">EOMONTH(C1219,-1)+1</f>
        <v>42979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f t="shared" si="21"/>
        <v>42979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f t="shared" si="21"/>
        <v>42979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3443</v>
      </c>
      <c r="C1222" s="1">
        <v>41980</v>
      </c>
      <c r="D1222" s="1">
        <f t="shared" si="21"/>
        <v>41974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3443</v>
      </c>
      <c r="C1223" s="1">
        <v>41980</v>
      </c>
      <c r="D1223" s="1">
        <f t="shared" si="21"/>
        <v>41974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3448</v>
      </c>
      <c r="C1224" s="1">
        <v>42472</v>
      </c>
      <c r="D1224" s="1">
        <f t="shared" si="21"/>
        <v>42461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3448</v>
      </c>
      <c r="C1225" s="1">
        <v>42472</v>
      </c>
      <c r="D1225" s="1">
        <f t="shared" si="21"/>
        <v>42461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3448</v>
      </c>
      <c r="C1226" s="1">
        <v>42472</v>
      </c>
      <c r="D1226" s="1">
        <f t="shared" si="21"/>
        <v>42461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3448</v>
      </c>
      <c r="C1227" s="1">
        <v>42472</v>
      </c>
      <c r="D1227" s="1">
        <f t="shared" si="21"/>
        <v>42461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3448</v>
      </c>
      <c r="C1228" s="1">
        <v>42472</v>
      </c>
      <c r="D1228" s="1">
        <f t="shared" si="21"/>
        <v>42461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3448</v>
      </c>
      <c r="C1229" s="1">
        <v>42472</v>
      </c>
      <c r="D1229" s="1">
        <f t="shared" si="21"/>
        <v>42461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3454</v>
      </c>
      <c r="C1230" s="1">
        <v>42897</v>
      </c>
      <c r="D1230" s="1">
        <f t="shared" si="21"/>
        <v>42887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3454</v>
      </c>
      <c r="C1231" s="1">
        <v>42897</v>
      </c>
      <c r="D1231" s="1">
        <f t="shared" si="21"/>
        <v>42887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3454</v>
      </c>
      <c r="C1232" s="1">
        <v>42897</v>
      </c>
      <c r="D1232" s="1">
        <f t="shared" si="21"/>
        <v>42887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3457</v>
      </c>
      <c r="C1233" s="1">
        <v>42926</v>
      </c>
      <c r="D1233" s="1">
        <f t="shared" si="21"/>
        <v>42917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3457</v>
      </c>
      <c r="C1234" s="1">
        <v>42926</v>
      </c>
      <c r="D1234" s="1">
        <f t="shared" si="21"/>
        <v>42917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3463</v>
      </c>
      <c r="C1235" s="1">
        <v>43256</v>
      </c>
      <c r="D1235" s="1">
        <f t="shared" si="21"/>
        <v>43252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3468</v>
      </c>
      <c r="C1236" s="1">
        <v>43200</v>
      </c>
      <c r="D1236" s="1">
        <f t="shared" si="21"/>
        <v>43191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3468</v>
      </c>
      <c r="C1237" s="1">
        <v>43200</v>
      </c>
      <c r="D1237" s="1">
        <f t="shared" si="21"/>
        <v>43191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3468</v>
      </c>
      <c r="C1238" s="1">
        <v>43200</v>
      </c>
      <c r="D1238" s="1">
        <f t="shared" si="21"/>
        <v>43191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3468</v>
      </c>
      <c r="C1239" s="1">
        <v>43200</v>
      </c>
      <c r="D1239" s="1">
        <f t="shared" si="21"/>
        <v>43191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3474</v>
      </c>
      <c r="C1240" s="1">
        <v>41951</v>
      </c>
      <c r="D1240" s="1">
        <f t="shared" si="21"/>
        <v>41944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3474</v>
      </c>
      <c r="C1241" s="1">
        <v>41951</v>
      </c>
      <c r="D1241" s="1">
        <f t="shared" si="21"/>
        <v>41944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3474</v>
      </c>
      <c r="C1242" s="1">
        <v>41951</v>
      </c>
      <c r="D1242" s="1">
        <f t="shared" si="21"/>
        <v>41944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3481</v>
      </c>
      <c r="C1243" s="1">
        <v>43228</v>
      </c>
      <c r="D1243" s="1">
        <f t="shared" si="21"/>
        <v>43221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3484</v>
      </c>
      <c r="C1244" s="1">
        <v>42796</v>
      </c>
      <c r="D1244" s="1">
        <f t="shared" si="21"/>
        <v>42795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3484</v>
      </c>
      <c r="C1245" s="1">
        <v>42796</v>
      </c>
      <c r="D1245" s="1">
        <f t="shared" si="21"/>
        <v>42795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3487</v>
      </c>
      <c r="C1246" s="1">
        <v>43136</v>
      </c>
      <c r="D1246" s="1">
        <f t="shared" si="21"/>
        <v>43132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f t="shared" si="21"/>
        <v>41974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f t="shared" si="21"/>
        <v>41974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f t="shared" si="21"/>
        <v>41974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3501</v>
      </c>
      <c r="C1250" s="1">
        <v>43263</v>
      </c>
      <c r="D1250" s="1">
        <f t="shared" si="21"/>
        <v>43252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3501</v>
      </c>
      <c r="C1251" s="1">
        <v>43263</v>
      </c>
      <c r="D1251" s="1">
        <f t="shared" si="21"/>
        <v>43252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3501</v>
      </c>
      <c r="C1252" s="1">
        <v>43263</v>
      </c>
      <c r="D1252" s="1">
        <f t="shared" si="21"/>
        <v>43252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3501</v>
      </c>
      <c r="C1253" s="1">
        <v>43263</v>
      </c>
      <c r="D1253" s="1">
        <f t="shared" si="21"/>
        <v>43252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3507</v>
      </c>
      <c r="C1254" s="1">
        <v>42101</v>
      </c>
      <c r="D1254" s="1">
        <f t="shared" si="21"/>
        <v>42095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3510</v>
      </c>
      <c r="C1255" s="1">
        <v>43011</v>
      </c>
      <c r="D1255" s="1">
        <f t="shared" si="21"/>
        <v>43009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3510</v>
      </c>
      <c r="C1256" s="1">
        <v>43011</v>
      </c>
      <c r="D1256" s="1">
        <f t="shared" si="21"/>
        <v>43009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3510</v>
      </c>
      <c r="C1257" s="1">
        <v>43011</v>
      </c>
      <c r="D1257" s="1">
        <f t="shared" si="21"/>
        <v>43009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3510</v>
      </c>
      <c r="C1258" s="1">
        <v>43011</v>
      </c>
      <c r="D1258" s="1">
        <f t="shared" si="21"/>
        <v>43009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3517</v>
      </c>
      <c r="C1259" s="1">
        <v>43081</v>
      </c>
      <c r="D1259" s="1">
        <f t="shared" si="21"/>
        <v>43070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3517</v>
      </c>
      <c r="C1260" s="1">
        <v>43081</v>
      </c>
      <c r="D1260" s="1">
        <f t="shared" si="21"/>
        <v>43070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3517</v>
      </c>
      <c r="C1261" s="1">
        <v>43081</v>
      </c>
      <c r="D1261" s="1">
        <f t="shared" si="21"/>
        <v>43070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3520</v>
      </c>
      <c r="C1262" s="1">
        <v>43414</v>
      </c>
      <c r="D1262" s="1">
        <f t="shared" si="21"/>
        <v>43405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3525</v>
      </c>
      <c r="C1263" s="1">
        <v>43200</v>
      </c>
      <c r="D1263" s="1">
        <f t="shared" si="21"/>
        <v>43191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f t="shared" si="21"/>
        <v>42917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3532</v>
      </c>
      <c r="C1265" s="1">
        <v>42379</v>
      </c>
      <c r="D1265" s="1">
        <f t="shared" si="21"/>
        <v>42370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3532</v>
      </c>
      <c r="C1266" s="1">
        <v>42379</v>
      </c>
      <c r="D1266" s="1">
        <f t="shared" si="21"/>
        <v>42370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3535</v>
      </c>
      <c r="C1267" s="1">
        <v>42775</v>
      </c>
      <c r="D1267" s="1">
        <f t="shared" si="21"/>
        <v>42767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3540</v>
      </c>
      <c r="C1268" s="1">
        <v>42350</v>
      </c>
      <c r="D1268" s="1">
        <f t="shared" si="21"/>
        <v>42339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3540</v>
      </c>
      <c r="C1269" s="1">
        <v>42350</v>
      </c>
      <c r="D1269" s="1">
        <f t="shared" si="21"/>
        <v>42339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3541</v>
      </c>
      <c r="C1270" s="1">
        <v>43413</v>
      </c>
      <c r="D1270" s="1">
        <f t="shared" si="21"/>
        <v>43405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3542</v>
      </c>
      <c r="C1271" s="1">
        <v>42831</v>
      </c>
      <c r="D1271" s="1">
        <f t="shared" si="21"/>
        <v>42826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3547</v>
      </c>
      <c r="C1272" s="1">
        <v>42982</v>
      </c>
      <c r="D1272" s="1">
        <f t="shared" si="21"/>
        <v>42979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3547</v>
      </c>
      <c r="C1273" s="1">
        <v>42982</v>
      </c>
      <c r="D1273" s="1">
        <f t="shared" si="21"/>
        <v>42979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3547</v>
      </c>
      <c r="C1274" s="1">
        <v>42982</v>
      </c>
      <c r="D1274" s="1">
        <f t="shared" si="21"/>
        <v>42979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3552</v>
      </c>
      <c r="C1275" s="1">
        <v>43136</v>
      </c>
      <c r="D1275" s="1">
        <f t="shared" si="21"/>
        <v>43132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3552</v>
      </c>
      <c r="C1276" s="1">
        <v>43136</v>
      </c>
      <c r="D1276" s="1">
        <f t="shared" si="21"/>
        <v>43132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3552</v>
      </c>
      <c r="C1277" s="1">
        <v>43136</v>
      </c>
      <c r="D1277" s="1">
        <f t="shared" si="21"/>
        <v>43132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3552</v>
      </c>
      <c r="C1278" s="1">
        <v>43136</v>
      </c>
      <c r="D1278" s="1">
        <f t="shared" si="21"/>
        <v>43132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3557</v>
      </c>
      <c r="C1279" s="1">
        <v>42405</v>
      </c>
      <c r="D1279" s="1">
        <f t="shared" si="21"/>
        <v>42401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3562</v>
      </c>
      <c r="C1280" s="1">
        <v>41860</v>
      </c>
      <c r="D1280" s="1">
        <f t="shared" si="21"/>
        <v>41852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3562</v>
      </c>
      <c r="C1281" s="1">
        <v>41860</v>
      </c>
      <c r="D1281" s="1">
        <f t="shared" si="21"/>
        <v>41852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3568</v>
      </c>
      <c r="C1282" s="1">
        <v>42499</v>
      </c>
      <c r="D1282" s="1">
        <f t="shared" si="21"/>
        <v>42491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3572</v>
      </c>
      <c r="C1283" s="1">
        <v>42982</v>
      </c>
      <c r="D1283" s="1">
        <f t="shared" ref="D1283:D1346" si="22">EOMONTH(C1283,-1)+1</f>
        <v>42979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3572</v>
      </c>
      <c r="C1284" s="1">
        <v>42982</v>
      </c>
      <c r="D1284" s="1">
        <f t="shared" si="22"/>
        <v>42979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3572</v>
      </c>
      <c r="C1285" s="1">
        <v>42982</v>
      </c>
      <c r="D1285" s="1">
        <f t="shared" si="22"/>
        <v>42979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3579</v>
      </c>
      <c r="C1286" s="1">
        <v>42167</v>
      </c>
      <c r="D1286" s="1">
        <f t="shared" si="22"/>
        <v>42156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3582</v>
      </c>
      <c r="C1287" s="1">
        <v>43137</v>
      </c>
      <c r="D1287" s="1">
        <f t="shared" si="22"/>
        <v>43132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3586</v>
      </c>
      <c r="C1288" s="1">
        <v>42101</v>
      </c>
      <c r="D1288" s="1">
        <f t="shared" si="22"/>
        <v>42095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3589</v>
      </c>
      <c r="C1289" s="1">
        <v>43019</v>
      </c>
      <c r="D1289" s="1">
        <f t="shared" si="22"/>
        <v>43009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3589</v>
      </c>
      <c r="C1290" s="1">
        <v>43019</v>
      </c>
      <c r="D1290" s="1">
        <f t="shared" si="22"/>
        <v>43009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3589</v>
      </c>
      <c r="C1291" s="1">
        <v>43019</v>
      </c>
      <c r="D1291" s="1">
        <f t="shared" si="22"/>
        <v>43009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3594</v>
      </c>
      <c r="C1292" s="1">
        <v>42654</v>
      </c>
      <c r="D1292" s="1">
        <f t="shared" si="22"/>
        <v>42644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3594</v>
      </c>
      <c r="C1293" s="1">
        <v>42654</v>
      </c>
      <c r="D1293" s="1">
        <f t="shared" si="22"/>
        <v>42644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3597</v>
      </c>
      <c r="C1294" s="1">
        <v>42802</v>
      </c>
      <c r="D1294" s="1">
        <f t="shared" si="22"/>
        <v>42795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3597</v>
      </c>
      <c r="C1295" s="1">
        <v>42802</v>
      </c>
      <c r="D1295" s="1">
        <f t="shared" si="22"/>
        <v>42795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3597</v>
      </c>
      <c r="C1296" s="1">
        <v>42802</v>
      </c>
      <c r="D1296" s="1">
        <f t="shared" si="22"/>
        <v>42795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3600</v>
      </c>
      <c r="C1297" s="1">
        <v>42740</v>
      </c>
      <c r="D1297" s="1">
        <f t="shared" si="22"/>
        <v>42736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3604</v>
      </c>
      <c r="C1298" s="1">
        <v>43628</v>
      </c>
      <c r="D1298" s="1">
        <f t="shared" si="22"/>
        <v>43617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3604</v>
      </c>
      <c r="C1299" s="1">
        <v>43628</v>
      </c>
      <c r="D1299" s="1">
        <f t="shared" si="22"/>
        <v>43617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3608</v>
      </c>
      <c r="C1300" s="1">
        <v>42594</v>
      </c>
      <c r="D1300" s="1">
        <f t="shared" si="22"/>
        <v>42583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3611</v>
      </c>
      <c r="C1301" s="1">
        <v>42104</v>
      </c>
      <c r="D1301" s="1">
        <f t="shared" si="22"/>
        <v>42095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3612</v>
      </c>
      <c r="C1302" s="1">
        <v>43051</v>
      </c>
      <c r="D1302" s="1">
        <f t="shared" si="22"/>
        <v>43040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3612</v>
      </c>
      <c r="C1303" s="1">
        <v>43051</v>
      </c>
      <c r="D1303" s="1">
        <f t="shared" si="22"/>
        <v>43040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3613</v>
      </c>
      <c r="C1304" s="1">
        <v>42560</v>
      </c>
      <c r="D1304" s="1">
        <f t="shared" si="22"/>
        <v>42552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3618</v>
      </c>
      <c r="C1305" s="1">
        <v>42801</v>
      </c>
      <c r="D1305" s="1">
        <f t="shared" si="22"/>
        <v>42795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3618</v>
      </c>
      <c r="C1306" s="1">
        <v>42801</v>
      </c>
      <c r="D1306" s="1">
        <f t="shared" si="22"/>
        <v>42795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3623</v>
      </c>
      <c r="C1307" s="1">
        <v>42773</v>
      </c>
      <c r="D1307" s="1">
        <f t="shared" si="22"/>
        <v>42767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3626</v>
      </c>
      <c r="C1308" s="1">
        <v>42953</v>
      </c>
      <c r="D1308" s="1">
        <f t="shared" si="22"/>
        <v>42948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3626</v>
      </c>
      <c r="C1309" s="1">
        <v>42953</v>
      </c>
      <c r="D1309" s="1">
        <f t="shared" si="22"/>
        <v>42948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3626</v>
      </c>
      <c r="C1310" s="1">
        <v>42953</v>
      </c>
      <c r="D1310" s="1">
        <f t="shared" si="22"/>
        <v>42948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3626</v>
      </c>
      <c r="C1311" s="1">
        <v>42953</v>
      </c>
      <c r="D1311" s="1">
        <f t="shared" si="22"/>
        <v>42948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3626</v>
      </c>
      <c r="C1312" s="1">
        <v>42953</v>
      </c>
      <c r="D1312" s="1">
        <f t="shared" si="22"/>
        <v>42948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3631</v>
      </c>
      <c r="C1313" s="1">
        <v>42625</v>
      </c>
      <c r="D1313" s="1">
        <f t="shared" si="22"/>
        <v>42614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3631</v>
      </c>
      <c r="C1314" s="1">
        <v>42625</v>
      </c>
      <c r="D1314" s="1">
        <f t="shared" si="22"/>
        <v>42614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3636</v>
      </c>
      <c r="C1315" s="1">
        <v>43078</v>
      </c>
      <c r="D1315" s="1">
        <f t="shared" si="22"/>
        <v>43070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3637</v>
      </c>
      <c r="C1316" s="1">
        <v>42898</v>
      </c>
      <c r="D1316" s="1">
        <f t="shared" si="22"/>
        <v>42887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3637</v>
      </c>
      <c r="C1317" s="1">
        <v>42898</v>
      </c>
      <c r="D1317" s="1">
        <f t="shared" si="22"/>
        <v>42887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3637</v>
      </c>
      <c r="C1318" s="1">
        <v>42898</v>
      </c>
      <c r="D1318" s="1">
        <f t="shared" si="22"/>
        <v>42887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3644</v>
      </c>
      <c r="C1319" s="1">
        <v>43020</v>
      </c>
      <c r="D1319" s="1">
        <f t="shared" si="22"/>
        <v>43009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3647</v>
      </c>
      <c r="C1320" s="1">
        <v>41646</v>
      </c>
      <c r="D1320" s="1">
        <f t="shared" si="22"/>
        <v>41640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3647</v>
      </c>
      <c r="C1321" s="1">
        <v>41646</v>
      </c>
      <c r="D1321" s="1">
        <f t="shared" si="22"/>
        <v>41640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3651</v>
      </c>
      <c r="C1322" s="1">
        <v>42796</v>
      </c>
      <c r="D1322" s="1">
        <f t="shared" si="22"/>
        <v>42795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3651</v>
      </c>
      <c r="C1323" s="1">
        <v>42796</v>
      </c>
      <c r="D1323" s="1">
        <f t="shared" si="22"/>
        <v>42795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f t="shared" si="22"/>
        <v>42795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3660</v>
      </c>
      <c r="C1325" s="1">
        <v>42988</v>
      </c>
      <c r="D1325" s="1">
        <f t="shared" si="22"/>
        <v>42979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3665</v>
      </c>
      <c r="C1326" s="1">
        <v>42469</v>
      </c>
      <c r="D1326" s="1">
        <f t="shared" si="22"/>
        <v>42461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3668</v>
      </c>
      <c r="C1327" s="1">
        <v>42434</v>
      </c>
      <c r="D1327" s="1">
        <f t="shared" si="22"/>
        <v>42430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3671</v>
      </c>
      <c r="C1328" s="1">
        <v>42406</v>
      </c>
      <c r="D1328" s="1">
        <f t="shared" si="22"/>
        <v>42401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3672</v>
      </c>
      <c r="C1329" s="1">
        <v>43254</v>
      </c>
      <c r="D1329" s="1">
        <f t="shared" si="22"/>
        <v>43252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3675</v>
      </c>
      <c r="C1330" s="1">
        <v>43169</v>
      </c>
      <c r="D1330" s="1">
        <f t="shared" si="22"/>
        <v>43160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3680</v>
      </c>
      <c r="C1331" s="1">
        <v>43044</v>
      </c>
      <c r="D1331" s="1">
        <f t="shared" si="22"/>
        <v>43040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3683</v>
      </c>
      <c r="C1332" s="1">
        <v>42772</v>
      </c>
      <c r="D1332" s="1">
        <f t="shared" si="22"/>
        <v>42767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3683</v>
      </c>
      <c r="C1333" s="1">
        <v>42772</v>
      </c>
      <c r="D1333" s="1">
        <f t="shared" si="22"/>
        <v>42767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3686</v>
      </c>
      <c r="C1334" s="1">
        <v>42096</v>
      </c>
      <c r="D1334" s="1">
        <f t="shared" si="22"/>
        <v>42095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3686</v>
      </c>
      <c r="C1335" s="1">
        <v>42096</v>
      </c>
      <c r="D1335" s="1">
        <f t="shared" si="22"/>
        <v>42095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3691</v>
      </c>
      <c r="C1336" s="1">
        <v>41795</v>
      </c>
      <c r="D1336" s="1">
        <f t="shared" si="22"/>
        <v>41791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3692</v>
      </c>
      <c r="C1337" s="1">
        <v>42830</v>
      </c>
      <c r="D1337" s="1">
        <f t="shared" si="22"/>
        <v>42826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3698</v>
      </c>
      <c r="C1338" s="1">
        <v>42770</v>
      </c>
      <c r="D1338" s="1">
        <f t="shared" si="22"/>
        <v>42767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3701</v>
      </c>
      <c r="C1339" s="1">
        <v>43649</v>
      </c>
      <c r="D1339" s="1">
        <f t="shared" si="22"/>
        <v>43647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3701</v>
      </c>
      <c r="C1340" s="1">
        <v>43649</v>
      </c>
      <c r="D1340" s="1">
        <f t="shared" si="22"/>
        <v>43647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3701</v>
      </c>
      <c r="C1341" s="1">
        <v>43649</v>
      </c>
      <c r="D1341" s="1">
        <f t="shared" si="22"/>
        <v>43647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3710</v>
      </c>
      <c r="C1342" s="1">
        <v>42767</v>
      </c>
      <c r="D1342" s="1">
        <f t="shared" si="22"/>
        <v>42767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3710</v>
      </c>
      <c r="C1343" s="1">
        <v>42767</v>
      </c>
      <c r="D1343" s="1">
        <f t="shared" si="22"/>
        <v>42767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3710</v>
      </c>
      <c r="C1344" s="1">
        <v>42767</v>
      </c>
      <c r="D1344" s="1">
        <f t="shared" si="22"/>
        <v>42767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3715</v>
      </c>
      <c r="C1345" s="1">
        <v>42830</v>
      </c>
      <c r="D1345" s="1">
        <f t="shared" si="22"/>
        <v>42826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3715</v>
      </c>
      <c r="C1346" s="1">
        <v>42830</v>
      </c>
      <c r="D1346" s="1">
        <f t="shared" si="22"/>
        <v>42826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3721</v>
      </c>
      <c r="C1347" s="1">
        <v>42127</v>
      </c>
      <c r="D1347" s="1">
        <f t="shared" ref="D1347:D1410" si="23">EOMONTH(C1347,-1)+1</f>
        <v>42125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3721</v>
      </c>
      <c r="C1348" s="1">
        <v>42127</v>
      </c>
      <c r="D1348" s="1">
        <f t="shared" si="23"/>
        <v>42125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3721</v>
      </c>
      <c r="C1349" s="1">
        <v>42127</v>
      </c>
      <c r="D1349" s="1">
        <f t="shared" si="23"/>
        <v>42125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3721</v>
      </c>
      <c r="C1350" s="1">
        <v>42127</v>
      </c>
      <c r="D1350" s="1">
        <f t="shared" si="23"/>
        <v>42125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3721</v>
      </c>
      <c r="C1351" s="1">
        <v>42127</v>
      </c>
      <c r="D1351" s="1">
        <f t="shared" si="23"/>
        <v>42125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3730</v>
      </c>
      <c r="C1352" s="1">
        <v>41708</v>
      </c>
      <c r="D1352" s="1">
        <f t="shared" si="23"/>
        <v>41699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3733</v>
      </c>
      <c r="C1353" s="1">
        <v>43193</v>
      </c>
      <c r="D1353" s="1">
        <f t="shared" si="23"/>
        <v>43191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3736</v>
      </c>
      <c r="C1354" s="1">
        <v>42830</v>
      </c>
      <c r="D1354" s="1">
        <f t="shared" si="23"/>
        <v>42826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3736</v>
      </c>
      <c r="C1355" s="1">
        <v>42830</v>
      </c>
      <c r="D1355" s="1">
        <f t="shared" si="23"/>
        <v>42826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3736</v>
      </c>
      <c r="C1356" s="1">
        <v>42830</v>
      </c>
      <c r="D1356" s="1">
        <f t="shared" si="23"/>
        <v>42826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3737</v>
      </c>
      <c r="C1357" s="1">
        <v>41766</v>
      </c>
      <c r="D1357" s="1">
        <f t="shared" si="23"/>
        <v>41760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3737</v>
      </c>
      <c r="C1358" s="1">
        <v>41766</v>
      </c>
      <c r="D1358" s="1">
        <f t="shared" si="23"/>
        <v>41760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f t="shared" si="23"/>
        <v>42491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3743</v>
      </c>
      <c r="C1360" s="1">
        <v>43500</v>
      </c>
      <c r="D1360" s="1">
        <f t="shared" si="23"/>
        <v>43497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3746</v>
      </c>
      <c r="C1361" s="1">
        <v>42409</v>
      </c>
      <c r="D1361" s="1">
        <f t="shared" si="23"/>
        <v>42401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3751</v>
      </c>
      <c r="C1362" s="1">
        <v>43291</v>
      </c>
      <c r="D1362" s="1">
        <f t="shared" si="23"/>
        <v>43282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3751</v>
      </c>
      <c r="C1363" s="1">
        <v>43291</v>
      </c>
      <c r="D1363" s="1">
        <f t="shared" si="23"/>
        <v>43282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3751</v>
      </c>
      <c r="C1364" s="1">
        <v>43291</v>
      </c>
      <c r="D1364" s="1">
        <f t="shared" si="23"/>
        <v>43282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3758</v>
      </c>
      <c r="C1365" s="1">
        <v>43019</v>
      </c>
      <c r="D1365" s="1">
        <f t="shared" si="23"/>
        <v>43009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3758</v>
      </c>
      <c r="C1366" s="1">
        <v>43019</v>
      </c>
      <c r="D1366" s="1">
        <f t="shared" si="23"/>
        <v>43009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3758</v>
      </c>
      <c r="C1367" s="1">
        <v>43019</v>
      </c>
      <c r="D1367" s="1">
        <f t="shared" si="23"/>
        <v>43009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3758</v>
      </c>
      <c r="C1368" s="1">
        <v>43019</v>
      </c>
      <c r="D1368" s="1">
        <f t="shared" si="23"/>
        <v>43009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3758</v>
      </c>
      <c r="C1369" s="1">
        <v>43019</v>
      </c>
      <c r="D1369" s="1">
        <f t="shared" si="23"/>
        <v>43009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3765</v>
      </c>
      <c r="C1370" s="1">
        <v>42954</v>
      </c>
      <c r="D1370" s="1">
        <f t="shared" si="23"/>
        <v>42948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3769</v>
      </c>
      <c r="C1371" s="1">
        <v>42716</v>
      </c>
      <c r="D1371" s="1">
        <f t="shared" si="23"/>
        <v>42705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3769</v>
      </c>
      <c r="C1372" s="1">
        <v>42716</v>
      </c>
      <c r="D1372" s="1">
        <f t="shared" si="23"/>
        <v>42705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3770</v>
      </c>
      <c r="C1373" s="1">
        <v>42919</v>
      </c>
      <c r="D1373" s="1">
        <f t="shared" si="23"/>
        <v>42917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3775</v>
      </c>
      <c r="C1374" s="1">
        <v>41643</v>
      </c>
      <c r="D1374" s="1">
        <f t="shared" si="23"/>
        <v>41640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3775</v>
      </c>
      <c r="C1375" s="1">
        <v>41643</v>
      </c>
      <c r="D1375" s="1">
        <f t="shared" si="23"/>
        <v>41640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3778</v>
      </c>
      <c r="C1376" s="1">
        <v>42409</v>
      </c>
      <c r="D1376" s="1">
        <f t="shared" si="23"/>
        <v>42401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3782</v>
      </c>
      <c r="C1377" s="1">
        <v>41737</v>
      </c>
      <c r="D1377" s="1">
        <f t="shared" si="23"/>
        <v>41730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3782</v>
      </c>
      <c r="C1378" s="1">
        <v>41737</v>
      </c>
      <c r="D1378" s="1">
        <f t="shared" si="23"/>
        <v>41730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3782</v>
      </c>
      <c r="C1379" s="1">
        <v>41737</v>
      </c>
      <c r="D1379" s="1">
        <f t="shared" si="23"/>
        <v>41730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3782</v>
      </c>
      <c r="C1380" s="1">
        <v>41737</v>
      </c>
      <c r="D1380" s="1">
        <f t="shared" si="23"/>
        <v>41730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3782</v>
      </c>
      <c r="C1381" s="1">
        <v>41737</v>
      </c>
      <c r="D1381" s="1">
        <f t="shared" si="23"/>
        <v>41730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3782</v>
      </c>
      <c r="C1382" s="1">
        <v>41737</v>
      </c>
      <c r="D1382" s="1">
        <f t="shared" si="23"/>
        <v>41730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3794</v>
      </c>
      <c r="C1383" s="1">
        <v>42438</v>
      </c>
      <c r="D1383" s="1">
        <f t="shared" si="23"/>
        <v>42430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3797</v>
      </c>
      <c r="C1384" s="1">
        <v>42492</v>
      </c>
      <c r="D1384" s="1">
        <f t="shared" si="23"/>
        <v>42491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3797</v>
      </c>
      <c r="C1385" s="1">
        <v>42492</v>
      </c>
      <c r="D1385" s="1">
        <f t="shared" si="23"/>
        <v>42491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3797</v>
      </c>
      <c r="C1386" s="1">
        <v>42492</v>
      </c>
      <c r="D1386" s="1">
        <f t="shared" si="23"/>
        <v>42491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3797</v>
      </c>
      <c r="C1387" s="1">
        <v>42492</v>
      </c>
      <c r="D1387" s="1">
        <f t="shared" si="23"/>
        <v>42491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3797</v>
      </c>
      <c r="C1388" s="1">
        <v>42492</v>
      </c>
      <c r="D1388" s="1">
        <f t="shared" si="23"/>
        <v>42491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3797</v>
      </c>
      <c r="C1389" s="1">
        <v>42492</v>
      </c>
      <c r="D1389" s="1">
        <f t="shared" si="23"/>
        <v>42491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3797</v>
      </c>
      <c r="C1390" s="1">
        <v>42492</v>
      </c>
      <c r="D1390" s="1">
        <f t="shared" si="23"/>
        <v>42491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3797</v>
      </c>
      <c r="C1391" s="1">
        <v>42492</v>
      </c>
      <c r="D1391" s="1">
        <f t="shared" si="23"/>
        <v>42491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3797</v>
      </c>
      <c r="C1392" s="1">
        <v>42492</v>
      </c>
      <c r="D1392" s="1">
        <f t="shared" si="23"/>
        <v>42491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3797</v>
      </c>
      <c r="C1393" s="1">
        <v>42492</v>
      </c>
      <c r="D1393" s="1">
        <f t="shared" si="23"/>
        <v>42491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3797</v>
      </c>
      <c r="C1394" s="1">
        <v>42492</v>
      </c>
      <c r="D1394" s="1">
        <f t="shared" si="23"/>
        <v>42491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3808</v>
      </c>
      <c r="C1395" s="1">
        <v>42801</v>
      </c>
      <c r="D1395" s="1">
        <f t="shared" si="23"/>
        <v>42795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3811</v>
      </c>
      <c r="C1396" s="1">
        <v>42988</v>
      </c>
      <c r="D1396" s="1">
        <f t="shared" si="23"/>
        <v>42979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3811</v>
      </c>
      <c r="C1397" s="1">
        <v>42988</v>
      </c>
      <c r="D1397" s="1">
        <f t="shared" si="23"/>
        <v>42979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3816</v>
      </c>
      <c r="C1398" s="1">
        <v>43080</v>
      </c>
      <c r="D1398" s="1">
        <f t="shared" si="23"/>
        <v>43070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3816</v>
      </c>
      <c r="C1399" s="1">
        <v>43080</v>
      </c>
      <c r="D1399" s="1">
        <f t="shared" si="23"/>
        <v>43070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3816</v>
      </c>
      <c r="C1400" s="1">
        <v>43080</v>
      </c>
      <c r="D1400" s="1">
        <f t="shared" si="23"/>
        <v>43070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3816</v>
      </c>
      <c r="C1401" s="1">
        <v>43080</v>
      </c>
      <c r="D1401" s="1">
        <f t="shared" si="23"/>
        <v>43070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3821</v>
      </c>
      <c r="C1402" s="1">
        <v>42380</v>
      </c>
      <c r="D1402" s="1">
        <f t="shared" si="23"/>
        <v>42370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3821</v>
      </c>
      <c r="C1403" s="1">
        <v>42380</v>
      </c>
      <c r="D1403" s="1">
        <f t="shared" si="23"/>
        <v>42370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3824</v>
      </c>
      <c r="C1404" s="1">
        <v>42920</v>
      </c>
      <c r="D1404" s="1">
        <f t="shared" si="23"/>
        <v>42917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3824</v>
      </c>
      <c r="C1405" s="1">
        <v>42920</v>
      </c>
      <c r="D1405" s="1">
        <f t="shared" si="23"/>
        <v>42917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3829</v>
      </c>
      <c r="C1406" s="1">
        <v>41794</v>
      </c>
      <c r="D1406" s="1">
        <f t="shared" si="23"/>
        <v>41791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3829</v>
      </c>
      <c r="C1407" s="1">
        <v>41794</v>
      </c>
      <c r="D1407" s="1">
        <f t="shared" si="23"/>
        <v>41791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3829</v>
      </c>
      <c r="C1408" s="1">
        <v>41794</v>
      </c>
      <c r="D1408" s="1">
        <f t="shared" si="23"/>
        <v>41791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3831</v>
      </c>
      <c r="C1409" s="1">
        <v>42409</v>
      </c>
      <c r="D1409" s="1">
        <f t="shared" si="23"/>
        <v>42401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3831</v>
      </c>
      <c r="C1410" s="1">
        <v>42409</v>
      </c>
      <c r="D1410" s="1">
        <f t="shared" si="23"/>
        <v>42401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3834</v>
      </c>
      <c r="C1411" s="1">
        <v>43109</v>
      </c>
      <c r="D1411" s="1">
        <f t="shared" ref="D1411:D1474" si="24">EOMONTH(C1411,-1)+1</f>
        <v>43101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3837</v>
      </c>
      <c r="C1412" s="1">
        <v>42836</v>
      </c>
      <c r="D1412" s="1">
        <f t="shared" si="24"/>
        <v>42826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3838</v>
      </c>
      <c r="C1413" s="1">
        <v>42620</v>
      </c>
      <c r="D1413" s="1">
        <f t="shared" si="24"/>
        <v>42614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3838</v>
      </c>
      <c r="C1414" s="1">
        <v>42620</v>
      </c>
      <c r="D1414" s="1">
        <f t="shared" si="24"/>
        <v>42614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3839</v>
      </c>
      <c r="C1415" s="1">
        <v>42527</v>
      </c>
      <c r="D1415" s="1">
        <f t="shared" si="24"/>
        <v>42522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3844</v>
      </c>
      <c r="C1416" s="1">
        <v>43556</v>
      </c>
      <c r="D1416" s="1">
        <f t="shared" si="24"/>
        <v>43556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3844</v>
      </c>
      <c r="C1417" s="1">
        <v>43556</v>
      </c>
      <c r="D1417" s="1">
        <f t="shared" si="24"/>
        <v>43556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3849</v>
      </c>
      <c r="C1418" s="1">
        <v>42622</v>
      </c>
      <c r="D1418" s="1">
        <f t="shared" si="24"/>
        <v>42614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3849</v>
      </c>
      <c r="C1419" s="1">
        <v>42622</v>
      </c>
      <c r="D1419" s="1">
        <f t="shared" si="24"/>
        <v>42614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3849</v>
      </c>
      <c r="C1420" s="1">
        <v>42622</v>
      </c>
      <c r="D1420" s="1">
        <f t="shared" si="24"/>
        <v>42614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3854</v>
      </c>
      <c r="C1421" s="1">
        <v>42775</v>
      </c>
      <c r="D1421" s="1">
        <f t="shared" si="24"/>
        <v>42767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3854</v>
      </c>
      <c r="C1422" s="1">
        <v>42775</v>
      </c>
      <c r="D1422" s="1">
        <f t="shared" si="24"/>
        <v>42767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3854</v>
      </c>
      <c r="C1423" s="1">
        <v>42775</v>
      </c>
      <c r="D1423" s="1">
        <f t="shared" si="24"/>
        <v>42767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3854</v>
      </c>
      <c r="C1424" s="1">
        <v>42775</v>
      </c>
      <c r="D1424" s="1">
        <f t="shared" si="24"/>
        <v>42767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3854</v>
      </c>
      <c r="C1425" s="1">
        <v>42775</v>
      </c>
      <c r="D1425" s="1">
        <f t="shared" si="24"/>
        <v>42767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3854</v>
      </c>
      <c r="C1426" s="1">
        <v>42775</v>
      </c>
      <c r="D1426" s="1">
        <f t="shared" si="24"/>
        <v>42767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3854</v>
      </c>
      <c r="C1427" s="1">
        <v>42775</v>
      </c>
      <c r="D1427" s="1">
        <f t="shared" si="24"/>
        <v>42767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3863</v>
      </c>
      <c r="C1428" s="1">
        <v>42926</v>
      </c>
      <c r="D1428" s="1">
        <f t="shared" si="24"/>
        <v>42917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3863</v>
      </c>
      <c r="C1429" s="1">
        <v>42926</v>
      </c>
      <c r="D1429" s="1">
        <f t="shared" si="24"/>
        <v>42917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3863</v>
      </c>
      <c r="C1430" s="1">
        <v>42926</v>
      </c>
      <c r="D1430" s="1">
        <f t="shared" si="24"/>
        <v>42917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3863</v>
      </c>
      <c r="C1431" s="1">
        <v>42926</v>
      </c>
      <c r="D1431" s="1">
        <f t="shared" si="24"/>
        <v>42917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3868</v>
      </c>
      <c r="C1432" s="1">
        <v>43507</v>
      </c>
      <c r="D1432" s="1">
        <f t="shared" si="24"/>
        <v>43497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3869</v>
      </c>
      <c r="C1433" s="1">
        <v>42197</v>
      </c>
      <c r="D1433" s="1">
        <f t="shared" si="24"/>
        <v>42186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3869</v>
      </c>
      <c r="C1434" s="1">
        <v>42197</v>
      </c>
      <c r="D1434" s="1">
        <f t="shared" si="24"/>
        <v>42186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3869</v>
      </c>
      <c r="C1435" s="1">
        <v>42197</v>
      </c>
      <c r="D1435" s="1">
        <f t="shared" si="24"/>
        <v>42186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3872</v>
      </c>
      <c r="C1436" s="1">
        <v>43143</v>
      </c>
      <c r="D1436" s="1">
        <f t="shared" si="24"/>
        <v>43132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3875</v>
      </c>
      <c r="C1437" s="1">
        <v>43318</v>
      </c>
      <c r="D1437" s="1">
        <f t="shared" si="24"/>
        <v>43313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3875</v>
      </c>
      <c r="C1438" s="1">
        <v>43318</v>
      </c>
      <c r="D1438" s="1">
        <f t="shared" si="24"/>
        <v>43313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3881</v>
      </c>
      <c r="C1439" s="1">
        <v>42439</v>
      </c>
      <c r="D1439" s="1">
        <f t="shared" si="24"/>
        <v>42430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3881</v>
      </c>
      <c r="C1440" s="1">
        <v>42439</v>
      </c>
      <c r="D1440" s="1">
        <f t="shared" si="24"/>
        <v>42430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3884</v>
      </c>
      <c r="C1441" s="1">
        <v>43073</v>
      </c>
      <c r="D1441" s="1">
        <f t="shared" si="24"/>
        <v>43070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3884</v>
      </c>
      <c r="C1442" s="1">
        <v>43073</v>
      </c>
      <c r="D1442" s="1">
        <f t="shared" si="24"/>
        <v>43070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3888</v>
      </c>
      <c r="C1443" s="1">
        <v>43293</v>
      </c>
      <c r="D1443" s="1">
        <f t="shared" si="24"/>
        <v>43282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3891</v>
      </c>
      <c r="C1444" s="1">
        <v>42863</v>
      </c>
      <c r="D1444" s="1">
        <f t="shared" si="24"/>
        <v>42856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3894</v>
      </c>
      <c r="C1445" s="1">
        <v>42014</v>
      </c>
      <c r="D1445" s="1">
        <f t="shared" si="24"/>
        <v>42005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3897</v>
      </c>
      <c r="C1446" s="1">
        <v>43044</v>
      </c>
      <c r="D1446" s="1">
        <f t="shared" si="24"/>
        <v>43040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3898</v>
      </c>
      <c r="C1447" s="1">
        <v>43106</v>
      </c>
      <c r="D1447" s="1">
        <f t="shared" si="24"/>
        <v>43101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3898</v>
      </c>
      <c r="C1448" s="1">
        <v>43106</v>
      </c>
      <c r="D1448" s="1">
        <f t="shared" si="24"/>
        <v>43101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3898</v>
      </c>
      <c r="C1449" s="1">
        <v>43106</v>
      </c>
      <c r="D1449" s="1">
        <f t="shared" si="24"/>
        <v>43101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3903</v>
      </c>
      <c r="C1450" s="1">
        <v>42312</v>
      </c>
      <c r="D1450" s="1">
        <f t="shared" si="24"/>
        <v>42309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3906</v>
      </c>
      <c r="C1451" s="1">
        <v>42009</v>
      </c>
      <c r="D1451" s="1">
        <f t="shared" si="24"/>
        <v>42005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3909</v>
      </c>
      <c r="C1452" s="1">
        <v>42558</v>
      </c>
      <c r="D1452" s="1">
        <f t="shared" si="24"/>
        <v>42552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3914</v>
      </c>
      <c r="C1453" s="1">
        <v>43142</v>
      </c>
      <c r="D1453" s="1">
        <f t="shared" si="24"/>
        <v>43132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3914</v>
      </c>
      <c r="C1454" s="1">
        <v>43142</v>
      </c>
      <c r="D1454" s="1">
        <f t="shared" si="24"/>
        <v>43132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3914</v>
      </c>
      <c r="C1455" s="1">
        <v>43142</v>
      </c>
      <c r="D1455" s="1">
        <f t="shared" si="24"/>
        <v>43132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3914</v>
      </c>
      <c r="C1456" s="1">
        <v>43142</v>
      </c>
      <c r="D1456" s="1">
        <f t="shared" si="24"/>
        <v>43132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3922</v>
      </c>
      <c r="C1457" s="1">
        <v>43075</v>
      </c>
      <c r="D1457" s="1">
        <f t="shared" si="24"/>
        <v>43070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3922</v>
      </c>
      <c r="C1458" s="1">
        <v>43075</v>
      </c>
      <c r="D1458" s="1">
        <f t="shared" si="24"/>
        <v>43070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3929</v>
      </c>
      <c r="C1459" s="1">
        <v>42498</v>
      </c>
      <c r="D1459" s="1">
        <f t="shared" si="24"/>
        <v>42491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3931</v>
      </c>
      <c r="C1460" s="1">
        <v>43109</v>
      </c>
      <c r="D1460" s="1">
        <f t="shared" si="24"/>
        <v>43101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3935</v>
      </c>
      <c r="C1461" s="1">
        <v>41734</v>
      </c>
      <c r="D1461" s="1">
        <f t="shared" si="24"/>
        <v>41730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3938</v>
      </c>
      <c r="C1462" s="1">
        <v>42016</v>
      </c>
      <c r="D1462" s="1">
        <f t="shared" si="24"/>
        <v>42005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3941</v>
      </c>
      <c r="C1463" s="1">
        <v>42677</v>
      </c>
      <c r="D1463" s="1">
        <f t="shared" si="24"/>
        <v>42675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3945</v>
      </c>
      <c r="C1464" s="1">
        <v>43139</v>
      </c>
      <c r="D1464" s="1">
        <f t="shared" si="24"/>
        <v>43132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3945</v>
      </c>
      <c r="C1465" s="1">
        <v>43139</v>
      </c>
      <c r="D1465" s="1">
        <f t="shared" si="24"/>
        <v>43132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3946</v>
      </c>
      <c r="C1466" s="1">
        <v>42837</v>
      </c>
      <c r="D1466" s="1">
        <f t="shared" si="24"/>
        <v>42826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f t="shared" si="24"/>
        <v>41852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f t="shared" si="24"/>
        <v>41852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3951</v>
      </c>
      <c r="C1469" s="1">
        <v>42465</v>
      </c>
      <c r="D1469" s="1">
        <f t="shared" si="24"/>
        <v>42461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3952</v>
      </c>
      <c r="C1470" s="1">
        <v>42990</v>
      </c>
      <c r="D1470" s="1">
        <f t="shared" si="24"/>
        <v>42979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3952</v>
      </c>
      <c r="C1471" s="1">
        <v>42990</v>
      </c>
      <c r="D1471" s="1">
        <f t="shared" si="24"/>
        <v>42979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3952</v>
      </c>
      <c r="C1472" s="1">
        <v>42990</v>
      </c>
      <c r="D1472" s="1">
        <f t="shared" si="24"/>
        <v>42979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3957</v>
      </c>
      <c r="C1473" s="1">
        <v>42713</v>
      </c>
      <c r="D1473" s="1">
        <f t="shared" si="24"/>
        <v>42705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3960</v>
      </c>
      <c r="C1474" s="1">
        <v>43046</v>
      </c>
      <c r="D1474" s="1">
        <f t="shared" si="24"/>
        <v>43040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3963</v>
      </c>
      <c r="C1475" s="1">
        <v>42016</v>
      </c>
      <c r="D1475" s="1">
        <f t="shared" ref="D1475:D1538" si="25">EOMONTH(C1475,-1)+1</f>
        <v>42005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3966</v>
      </c>
      <c r="C1476" s="1">
        <v>42927</v>
      </c>
      <c r="D1476" s="1">
        <f t="shared" si="25"/>
        <v>42917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3966</v>
      </c>
      <c r="C1477" s="1">
        <v>42927</v>
      </c>
      <c r="D1477" s="1">
        <f t="shared" si="25"/>
        <v>42917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3972</v>
      </c>
      <c r="C1478" s="1">
        <v>43284</v>
      </c>
      <c r="D1478" s="1">
        <f t="shared" si="25"/>
        <v>43282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3975</v>
      </c>
      <c r="C1479" s="1">
        <v>42746</v>
      </c>
      <c r="D1479" s="1">
        <f t="shared" si="25"/>
        <v>42736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3979</v>
      </c>
      <c r="C1480" s="1">
        <v>43292</v>
      </c>
      <c r="D1480" s="1">
        <f t="shared" si="25"/>
        <v>43282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3981</v>
      </c>
      <c r="C1481" s="1">
        <v>42412</v>
      </c>
      <c r="D1481" s="1">
        <f t="shared" si="25"/>
        <v>42401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3981</v>
      </c>
      <c r="C1482" s="1">
        <v>42412</v>
      </c>
      <c r="D1482" s="1">
        <f t="shared" si="25"/>
        <v>42401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3981</v>
      </c>
      <c r="C1483" s="1">
        <v>42412</v>
      </c>
      <c r="D1483" s="1">
        <f t="shared" si="25"/>
        <v>42401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3988</v>
      </c>
      <c r="C1484" s="1">
        <v>43473</v>
      </c>
      <c r="D1484" s="1">
        <f t="shared" si="25"/>
        <v>43466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3988</v>
      </c>
      <c r="C1485" s="1">
        <v>43473</v>
      </c>
      <c r="D1485" s="1">
        <f t="shared" si="25"/>
        <v>43466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3991</v>
      </c>
      <c r="C1486" s="1">
        <v>42776</v>
      </c>
      <c r="D1486" s="1">
        <f t="shared" si="25"/>
        <v>42767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3994</v>
      </c>
      <c r="C1487" s="1">
        <v>42440</v>
      </c>
      <c r="D1487" s="1">
        <f t="shared" si="25"/>
        <v>42430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3998</v>
      </c>
      <c r="C1488" s="1">
        <v>42074</v>
      </c>
      <c r="D1488" s="1">
        <f t="shared" si="25"/>
        <v>42064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3998</v>
      </c>
      <c r="C1489" s="1">
        <v>42074</v>
      </c>
      <c r="D1489" s="1">
        <f t="shared" si="25"/>
        <v>42064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3998</v>
      </c>
      <c r="C1490" s="1">
        <v>42074</v>
      </c>
      <c r="D1490" s="1">
        <f t="shared" si="25"/>
        <v>42064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4005</v>
      </c>
      <c r="C1491" s="1">
        <v>42501</v>
      </c>
      <c r="D1491" s="1">
        <f t="shared" si="25"/>
        <v>42491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4008</v>
      </c>
      <c r="C1492" s="1">
        <v>43620</v>
      </c>
      <c r="D1492" s="1">
        <f t="shared" si="25"/>
        <v>43617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4009</v>
      </c>
      <c r="C1493" s="1">
        <v>43445</v>
      </c>
      <c r="D1493" s="1">
        <f t="shared" si="25"/>
        <v>43435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4009</v>
      </c>
      <c r="C1494" s="1">
        <v>43445</v>
      </c>
      <c r="D1494" s="1">
        <f t="shared" si="25"/>
        <v>43435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4014</v>
      </c>
      <c r="C1495" s="1">
        <v>43626</v>
      </c>
      <c r="D1495" s="1">
        <f t="shared" si="25"/>
        <v>43617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4017</v>
      </c>
      <c r="C1496" s="1">
        <v>42136</v>
      </c>
      <c r="D1496" s="1">
        <f t="shared" si="25"/>
        <v>42125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4018</v>
      </c>
      <c r="C1497" s="1">
        <v>42834</v>
      </c>
      <c r="D1497" s="1">
        <f t="shared" si="25"/>
        <v>42826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4018</v>
      </c>
      <c r="C1498" s="1">
        <v>42834</v>
      </c>
      <c r="D1498" s="1">
        <f t="shared" si="25"/>
        <v>42826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4018</v>
      </c>
      <c r="C1499" s="1">
        <v>42834</v>
      </c>
      <c r="D1499" s="1">
        <f t="shared" si="25"/>
        <v>42826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4024</v>
      </c>
      <c r="C1500" s="1">
        <v>42865</v>
      </c>
      <c r="D1500" s="1">
        <f t="shared" si="25"/>
        <v>42856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4025</v>
      </c>
      <c r="C1501" s="1">
        <v>43080</v>
      </c>
      <c r="D1501" s="1">
        <f t="shared" si="25"/>
        <v>43070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4025</v>
      </c>
      <c r="C1502" s="1">
        <v>43080</v>
      </c>
      <c r="D1502" s="1">
        <f t="shared" si="25"/>
        <v>43070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4025</v>
      </c>
      <c r="C1503" s="1">
        <v>43080</v>
      </c>
      <c r="D1503" s="1">
        <f t="shared" si="25"/>
        <v>43070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4028</v>
      </c>
      <c r="C1504" s="1">
        <v>43080</v>
      </c>
      <c r="D1504" s="1">
        <f t="shared" si="25"/>
        <v>43070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4028</v>
      </c>
      <c r="C1505" s="1">
        <v>43080</v>
      </c>
      <c r="D1505" s="1">
        <f t="shared" si="25"/>
        <v>43070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4031</v>
      </c>
      <c r="C1506" s="1">
        <v>42012</v>
      </c>
      <c r="D1506" s="1">
        <f t="shared" si="25"/>
        <v>42005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4031</v>
      </c>
      <c r="C1507" s="1">
        <v>42012</v>
      </c>
      <c r="D1507" s="1">
        <f t="shared" si="25"/>
        <v>42005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4036</v>
      </c>
      <c r="C1508" s="1">
        <v>43446</v>
      </c>
      <c r="D1508" s="1">
        <f t="shared" si="25"/>
        <v>43435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4039</v>
      </c>
      <c r="C1509" s="1">
        <v>42864</v>
      </c>
      <c r="D1509" s="1">
        <f t="shared" si="25"/>
        <v>42856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4042</v>
      </c>
      <c r="C1510" s="1">
        <v>43020</v>
      </c>
      <c r="D1510" s="1">
        <f t="shared" si="25"/>
        <v>43009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4045</v>
      </c>
      <c r="C1511" s="1">
        <v>43078</v>
      </c>
      <c r="D1511" s="1">
        <f t="shared" si="25"/>
        <v>43070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4046</v>
      </c>
      <c r="C1512" s="1">
        <v>43440</v>
      </c>
      <c r="D1512" s="1">
        <f t="shared" si="25"/>
        <v>43435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4046</v>
      </c>
      <c r="C1513" s="1">
        <v>43440</v>
      </c>
      <c r="D1513" s="1">
        <f t="shared" si="25"/>
        <v>43435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4048</v>
      </c>
      <c r="C1514" s="1">
        <v>43259</v>
      </c>
      <c r="D1514" s="1">
        <f t="shared" si="25"/>
        <v>43252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4048</v>
      </c>
      <c r="C1515" s="1">
        <v>43259</v>
      </c>
      <c r="D1515" s="1">
        <f t="shared" si="25"/>
        <v>43252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4048</v>
      </c>
      <c r="C1516" s="1">
        <v>43259</v>
      </c>
      <c r="D1516" s="1">
        <f t="shared" si="25"/>
        <v>43252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4049</v>
      </c>
      <c r="C1517" s="1">
        <v>43051</v>
      </c>
      <c r="D1517" s="1">
        <f t="shared" si="25"/>
        <v>43040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4052</v>
      </c>
      <c r="C1518" s="1">
        <v>43020</v>
      </c>
      <c r="D1518" s="1">
        <f t="shared" si="25"/>
        <v>43009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4054</v>
      </c>
      <c r="C1519" s="1">
        <v>41700</v>
      </c>
      <c r="D1519" s="1">
        <f t="shared" si="25"/>
        <v>41699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4054</v>
      </c>
      <c r="C1520" s="1">
        <v>41700</v>
      </c>
      <c r="D1520" s="1">
        <f t="shared" si="25"/>
        <v>41699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4057</v>
      </c>
      <c r="C1521" s="1">
        <v>43041</v>
      </c>
      <c r="D1521" s="1">
        <f t="shared" si="25"/>
        <v>43040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4058</v>
      </c>
      <c r="C1522" s="1">
        <v>43194</v>
      </c>
      <c r="D1522" s="1">
        <f t="shared" si="25"/>
        <v>43191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4063</v>
      </c>
      <c r="C1523" s="1">
        <v>42167</v>
      </c>
      <c r="D1523" s="1">
        <f t="shared" si="25"/>
        <v>42156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4063</v>
      </c>
      <c r="C1524" s="1">
        <v>42167</v>
      </c>
      <c r="D1524" s="1">
        <f t="shared" si="25"/>
        <v>42156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4063</v>
      </c>
      <c r="C1525" s="1">
        <v>42167</v>
      </c>
      <c r="D1525" s="1">
        <f t="shared" si="25"/>
        <v>42156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4063</v>
      </c>
      <c r="C1526" s="1">
        <v>42167</v>
      </c>
      <c r="D1526" s="1">
        <f t="shared" si="25"/>
        <v>42156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4063</v>
      </c>
      <c r="C1527" s="1">
        <v>42167</v>
      </c>
      <c r="D1527" s="1">
        <f t="shared" si="25"/>
        <v>42156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4068</v>
      </c>
      <c r="C1528" s="1">
        <v>43015</v>
      </c>
      <c r="D1528" s="1">
        <f t="shared" si="25"/>
        <v>43009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4068</v>
      </c>
      <c r="C1529" s="1">
        <v>43015</v>
      </c>
      <c r="D1529" s="1">
        <f t="shared" si="25"/>
        <v>43009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4074</v>
      </c>
      <c r="C1530" s="1">
        <v>42196</v>
      </c>
      <c r="D1530" s="1">
        <f t="shared" si="25"/>
        <v>42186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4074</v>
      </c>
      <c r="C1531" s="1">
        <v>42196</v>
      </c>
      <c r="D1531" s="1">
        <f t="shared" si="25"/>
        <v>42186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4079</v>
      </c>
      <c r="C1532" s="1">
        <v>42769</v>
      </c>
      <c r="D1532" s="1">
        <f t="shared" si="25"/>
        <v>42767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4082</v>
      </c>
      <c r="C1533" s="1">
        <v>43654</v>
      </c>
      <c r="D1533" s="1">
        <f t="shared" si="25"/>
        <v>43647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4082</v>
      </c>
      <c r="C1534" s="1">
        <v>43654</v>
      </c>
      <c r="D1534" s="1">
        <f t="shared" si="25"/>
        <v>43647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4086</v>
      </c>
      <c r="C1535" s="1">
        <v>42472</v>
      </c>
      <c r="D1535" s="1">
        <f t="shared" si="25"/>
        <v>42461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4089</v>
      </c>
      <c r="C1536" s="1">
        <v>43010</v>
      </c>
      <c r="D1536" s="1">
        <f t="shared" si="25"/>
        <v>43009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4093</v>
      </c>
      <c r="C1537" s="1">
        <v>43230</v>
      </c>
      <c r="D1537" s="1">
        <f t="shared" si="25"/>
        <v>43221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4093</v>
      </c>
      <c r="C1538" s="1">
        <v>43230</v>
      </c>
      <c r="D1538" s="1">
        <f t="shared" si="25"/>
        <v>43221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4101</v>
      </c>
      <c r="C1539" s="1">
        <v>43168</v>
      </c>
      <c r="D1539" s="1">
        <f t="shared" ref="D1539:D1602" si="26">EOMONTH(C1539,-1)+1</f>
        <v>43160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4101</v>
      </c>
      <c r="C1540" s="1">
        <v>43168</v>
      </c>
      <c r="D1540" s="1">
        <f t="shared" si="26"/>
        <v>43160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4101</v>
      </c>
      <c r="C1541" s="1">
        <v>43168</v>
      </c>
      <c r="D1541" s="1">
        <f t="shared" si="26"/>
        <v>43160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4101</v>
      </c>
      <c r="C1542" s="1">
        <v>43168</v>
      </c>
      <c r="D1542" s="1">
        <f t="shared" si="26"/>
        <v>43160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4105</v>
      </c>
      <c r="C1543" s="1">
        <v>41946</v>
      </c>
      <c r="D1543" s="1">
        <f t="shared" si="26"/>
        <v>41944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4105</v>
      </c>
      <c r="C1544" s="1">
        <v>41946</v>
      </c>
      <c r="D1544" s="1">
        <f t="shared" si="26"/>
        <v>41944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4107</v>
      </c>
      <c r="C1545" s="1">
        <v>41731</v>
      </c>
      <c r="D1545" s="1">
        <f t="shared" si="26"/>
        <v>41730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4107</v>
      </c>
      <c r="C1546" s="1">
        <v>41731</v>
      </c>
      <c r="D1546" s="1">
        <f t="shared" si="26"/>
        <v>41730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4110</v>
      </c>
      <c r="C1547" s="1">
        <v>42563</v>
      </c>
      <c r="D1547" s="1">
        <f t="shared" si="26"/>
        <v>42552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4112</v>
      </c>
      <c r="C1548" s="1">
        <v>42685</v>
      </c>
      <c r="D1548" s="1">
        <f t="shared" si="26"/>
        <v>42675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4112</v>
      </c>
      <c r="C1549" s="1">
        <v>42685</v>
      </c>
      <c r="D1549" s="1">
        <f t="shared" si="26"/>
        <v>42675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4112</v>
      </c>
      <c r="C1550" s="1">
        <v>42685</v>
      </c>
      <c r="D1550" s="1">
        <f t="shared" si="26"/>
        <v>42675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4115</v>
      </c>
      <c r="C1551" s="1">
        <v>41797</v>
      </c>
      <c r="D1551" s="1">
        <f t="shared" si="26"/>
        <v>41791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4116</v>
      </c>
      <c r="C1552" s="1">
        <v>43111</v>
      </c>
      <c r="D1552" s="1">
        <f t="shared" si="26"/>
        <v>43101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4119</v>
      </c>
      <c r="C1553" s="1">
        <v>42861</v>
      </c>
      <c r="D1553" s="1">
        <f t="shared" si="26"/>
        <v>42856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4122</v>
      </c>
      <c r="C1554" s="1">
        <v>41703</v>
      </c>
      <c r="D1554" s="1">
        <f t="shared" si="26"/>
        <v>41699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4126</v>
      </c>
      <c r="C1555" s="1">
        <v>43200</v>
      </c>
      <c r="D1555" s="1">
        <f t="shared" si="26"/>
        <v>43191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4129</v>
      </c>
      <c r="C1556" s="1">
        <v>42157</v>
      </c>
      <c r="D1556" s="1">
        <f t="shared" si="26"/>
        <v>42156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4133</v>
      </c>
      <c r="C1557" s="1">
        <v>42834</v>
      </c>
      <c r="D1557" s="1">
        <f t="shared" si="26"/>
        <v>42826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4136</v>
      </c>
      <c r="C1558" s="1">
        <v>42618</v>
      </c>
      <c r="D1558" s="1">
        <f t="shared" si="26"/>
        <v>42614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4136</v>
      </c>
      <c r="C1559" s="1">
        <v>42618</v>
      </c>
      <c r="D1559" s="1">
        <f t="shared" si="26"/>
        <v>42614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4142</v>
      </c>
      <c r="C1560" s="1">
        <v>42463</v>
      </c>
      <c r="D1560" s="1">
        <f t="shared" si="26"/>
        <v>42461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4143</v>
      </c>
      <c r="C1561" s="1">
        <v>42617</v>
      </c>
      <c r="D1561" s="1">
        <f t="shared" si="26"/>
        <v>42614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f t="shared" si="26"/>
        <v>41730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4149</v>
      </c>
      <c r="C1563" s="1">
        <v>42864</v>
      </c>
      <c r="D1563" s="1">
        <f t="shared" si="26"/>
        <v>42856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4150</v>
      </c>
      <c r="C1564" s="1">
        <v>43622</v>
      </c>
      <c r="D1564" s="1">
        <f t="shared" si="26"/>
        <v>43617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4153</v>
      </c>
      <c r="C1565" s="1">
        <v>42258</v>
      </c>
      <c r="D1565" s="1">
        <f t="shared" si="26"/>
        <v>42248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4156</v>
      </c>
      <c r="C1566" s="1">
        <v>41732</v>
      </c>
      <c r="D1566" s="1">
        <f t="shared" si="26"/>
        <v>41730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4159</v>
      </c>
      <c r="C1567" s="1">
        <v>42554</v>
      </c>
      <c r="D1567" s="1">
        <f t="shared" si="26"/>
        <v>42552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4160</v>
      </c>
      <c r="C1568" s="1">
        <v>42866</v>
      </c>
      <c r="D1568" s="1">
        <f t="shared" si="26"/>
        <v>42856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4160</v>
      </c>
      <c r="C1569" s="1">
        <v>42866</v>
      </c>
      <c r="D1569" s="1">
        <f t="shared" si="26"/>
        <v>42856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4168</v>
      </c>
      <c r="C1570" s="1">
        <v>43045</v>
      </c>
      <c r="D1570" s="1">
        <f t="shared" si="26"/>
        <v>43040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4169</v>
      </c>
      <c r="C1571" s="1">
        <v>43507</v>
      </c>
      <c r="D1571" s="1">
        <f t="shared" si="26"/>
        <v>43497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4172</v>
      </c>
      <c r="C1572" s="1">
        <v>42319</v>
      </c>
      <c r="D1572" s="1">
        <f t="shared" si="26"/>
        <v>42309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4172</v>
      </c>
      <c r="C1573" s="1">
        <v>42319</v>
      </c>
      <c r="D1573" s="1">
        <f t="shared" si="26"/>
        <v>42309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4172</v>
      </c>
      <c r="C1574" s="1">
        <v>42319</v>
      </c>
      <c r="D1574" s="1">
        <f t="shared" si="26"/>
        <v>42309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4172</v>
      </c>
      <c r="C1575" s="1">
        <v>42319</v>
      </c>
      <c r="D1575" s="1">
        <f t="shared" si="26"/>
        <v>42309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4177</v>
      </c>
      <c r="C1576" s="1">
        <v>42075</v>
      </c>
      <c r="D1576" s="1">
        <f t="shared" si="26"/>
        <v>42064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4177</v>
      </c>
      <c r="C1577" s="1">
        <v>42075</v>
      </c>
      <c r="D1577" s="1">
        <f t="shared" si="26"/>
        <v>42064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4183</v>
      </c>
      <c r="C1578" s="1">
        <v>43012</v>
      </c>
      <c r="D1578" s="1">
        <f t="shared" si="26"/>
        <v>43009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4186</v>
      </c>
      <c r="C1579" s="1">
        <v>43044</v>
      </c>
      <c r="D1579" s="1">
        <f t="shared" si="26"/>
        <v>43040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4189</v>
      </c>
      <c r="C1580" s="1">
        <v>43161</v>
      </c>
      <c r="D1580" s="1">
        <f t="shared" si="26"/>
        <v>43160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4192</v>
      </c>
      <c r="C1581" s="1">
        <v>42255</v>
      </c>
      <c r="D1581" s="1">
        <f t="shared" si="26"/>
        <v>42248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4192</v>
      </c>
      <c r="C1582" s="1">
        <v>42255</v>
      </c>
      <c r="D1582" s="1">
        <f t="shared" si="26"/>
        <v>42248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4192</v>
      </c>
      <c r="C1583" s="1">
        <v>42255</v>
      </c>
      <c r="D1583" s="1">
        <f t="shared" si="26"/>
        <v>42248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4192</v>
      </c>
      <c r="C1584" s="1">
        <v>42255</v>
      </c>
      <c r="D1584" s="1">
        <f t="shared" si="26"/>
        <v>42248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4192</v>
      </c>
      <c r="C1585" s="1">
        <v>42255</v>
      </c>
      <c r="D1585" s="1">
        <f t="shared" si="26"/>
        <v>42248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4192</v>
      </c>
      <c r="C1586" s="1">
        <v>42255</v>
      </c>
      <c r="D1586" s="1">
        <f t="shared" si="26"/>
        <v>42248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4192</v>
      </c>
      <c r="C1587" s="1">
        <v>42255</v>
      </c>
      <c r="D1587" s="1">
        <f t="shared" si="26"/>
        <v>42248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4192</v>
      </c>
      <c r="C1588" s="1">
        <v>42255</v>
      </c>
      <c r="D1588" s="1">
        <f t="shared" si="26"/>
        <v>42248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4192</v>
      </c>
      <c r="C1589" s="1">
        <v>42255</v>
      </c>
      <c r="D1589" s="1">
        <f t="shared" si="26"/>
        <v>42248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4192</v>
      </c>
      <c r="C1590" s="1">
        <v>42255</v>
      </c>
      <c r="D1590" s="1">
        <f t="shared" si="26"/>
        <v>42248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4197</v>
      </c>
      <c r="C1591" s="1">
        <v>42709</v>
      </c>
      <c r="D1591" s="1">
        <f t="shared" si="26"/>
        <v>42705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4200</v>
      </c>
      <c r="C1592" s="1">
        <v>42798</v>
      </c>
      <c r="D1592" s="1">
        <f t="shared" si="26"/>
        <v>42795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4200</v>
      </c>
      <c r="C1593" s="1">
        <v>42798</v>
      </c>
      <c r="D1593" s="1">
        <f t="shared" si="26"/>
        <v>42795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4206</v>
      </c>
      <c r="C1594" s="1">
        <v>42680</v>
      </c>
      <c r="D1594" s="1">
        <f t="shared" si="26"/>
        <v>42675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4211</v>
      </c>
      <c r="C1595" s="1">
        <v>42195</v>
      </c>
      <c r="D1595" s="1">
        <f t="shared" si="26"/>
        <v>42186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4214</v>
      </c>
      <c r="C1596" s="1">
        <v>42707</v>
      </c>
      <c r="D1596" s="1">
        <f t="shared" si="26"/>
        <v>42705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4219</v>
      </c>
      <c r="C1597" s="1">
        <v>42952</v>
      </c>
      <c r="D1597" s="1">
        <f t="shared" si="26"/>
        <v>42948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4220</v>
      </c>
      <c r="C1598" s="1">
        <v>43200</v>
      </c>
      <c r="D1598" s="1">
        <f t="shared" si="26"/>
        <v>43191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4221</v>
      </c>
      <c r="C1599" s="1">
        <v>43292</v>
      </c>
      <c r="D1599" s="1">
        <f t="shared" si="26"/>
        <v>43282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4221</v>
      </c>
      <c r="C1600" s="1">
        <v>43292</v>
      </c>
      <c r="D1600" s="1">
        <f t="shared" si="26"/>
        <v>43282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4221</v>
      </c>
      <c r="C1601" s="1">
        <v>43292</v>
      </c>
      <c r="D1601" s="1">
        <f t="shared" si="26"/>
        <v>43282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4221</v>
      </c>
      <c r="C1602" s="1">
        <v>43292</v>
      </c>
      <c r="D1602" s="1">
        <f t="shared" si="26"/>
        <v>43282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4227</v>
      </c>
      <c r="C1603" s="1">
        <v>42587</v>
      </c>
      <c r="D1603" s="1">
        <f t="shared" ref="D1603:D1666" si="27">EOMONTH(C1603,-1)+1</f>
        <v>42583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4230</v>
      </c>
      <c r="C1604" s="1">
        <v>42686</v>
      </c>
      <c r="D1604" s="1">
        <f t="shared" si="27"/>
        <v>42675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4233</v>
      </c>
      <c r="C1605" s="1">
        <v>43627</v>
      </c>
      <c r="D1605" s="1">
        <f t="shared" si="27"/>
        <v>43617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4236</v>
      </c>
      <c r="C1606" s="1">
        <v>42920</v>
      </c>
      <c r="D1606" s="1">
        <f t="shared" si="27"/>
        <v>42917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4236</v>
      </c>
      <c r="C1607" s="1">
        <v>42920</v>
      </c>
      <c r="D1607" s="1">
        <f t="shared" si="27"/>
        <v>42917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4236</v>
      </c>
      <c r="C1608" s="1">
        <v>42920</v>
      </c>
      <c r="D1608" s="1">
        <f t="shared" si="27"/>
        <v>42917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4236</v>
      </c>
      <c r="C1609" s="1">
        <v>42920</v>
      </c>
      <c r="D1609" s="1">
        <f t="shared" si="27"/>
        <v>42917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4236</v>
      </c>
      <c r="C1610" s="1">
        <v>42920</v>
      </c>
      <c r="D1610" s="1">
        <f t="shared" si="27"/>
        <v>42917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4236</v>
      </c>
      <c r="C1611" s="1">
        <v>42920</v>
      </c>
      <c r="D1611" s="1">
        <f t="shared" si="27"/>
        <v>42917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4243</v>
      </c>
      <c r="C1612" s="1">
        <v>42405</v>
      </c>
      <c r="D1612" s="1">
        <f t="shared" si="27"/>
        <v>42401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4243</v>
      </c>
      <c r="C1613" s="1">
        <v>42405</v>
      </c>
      <c r="D1613" s="1">
        <f t="shared" si="27"/>
        <v>42401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4243</v>
      </c>
      <c r="C1614" s="1">
        <v>42405</v>
      </c>
      <c r="D1614" s="1">
        <f t="shared" si="27"/>
        <v>42401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4248</v>
      </c>
      <c r="C1615" s="1">
        <v>43355</v>
      </c>
      <c r="D1615" s="1">
        <f t="shared" si="27"/>
        <v>43344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4249</v>
      </c>
      <c r="C1616" s="1">
        <v>42797</v>
      </c>
      <c r="D1616" s="1">
        <f t="shared" si="27"/>
        <v>42795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4252</v>
      </c>
      <c r="C1617" s="1">
        <v>42285</v>
      </c>
      <c r="D1617" s="1">
        <f t="shared" si="27"/>
        <v>42278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4252</v>
      </c>
      <c r="C1618" s="1">
        <v>42285</v>
      </c>
      <c r="D1618" s="1">
        <f t="shared" si="27"/>
        <v>42278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4252</v>
      </c>
      <c r="C1619" s="1">
        <v>42285</v>
      </c>
      <c r="D1619" s="1">
        <f t="shared" si="27"/>
        <v>42278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4255</v>
      </c>
      <c r="C1620" s="1">
        <v>42652</v>
      </c>
      <c r="D1620" s="1">
        <f t="shared" si="27"/>
        <v>42644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4255</v>
      </c>
      <c r="C1621" s="1">
        <v>42652</v>
      </c>
      <c r="D1621" s="1">
        <f t="shared" si="27"/>
        <v>42644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4260</v>
      </c>
      <c r="C1622" s="1">
        <v>42954</v>
      </c>
      <c r="D1622" s="1">
        <f t="shared" si="27"/>
        <v>42948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4260</v>
      </c>
      <c r="C1623" s="1">
        <v>42954</v>
      </c>
      <c r="D1623" s="1">
        <f t="shared" si="27"/>
        <v>42948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4260</v>
      </c>
      <c r="C1624" s="1">
        <v>42954</v>
      </c>
      <c r="D1624" s="1">
        <f t="shared" si="27"/>
        <v>42948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4260</v>
      </c>
      <c r="C1625" s="1">
        <v>42954</v>
      </c>
      <c r="D1625" s="1">
        <f t="shared" si="27"/>
        <v>42948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4268</v>
      </c>
      <c r="C1626" s="1">
        <v>42563</v>
      </c>
      <c r="D1626" s="1">
        <f t="shared" si="27"/>
        <v>42552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4268</v>
      </c>
      <c r="C1627" s="1">
        <v>42563</v>
      </c>
      <c r="D1627" s="1">
        <f t="shared" si="27"/>
        <v>42552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4272</v>
      </c>
      <c r="C1628" s="1">
        <v>42471</v>
      </c>
      <c r="D1628" s="1">
        <f t="shared" si="27"/>
        <v>42461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4273</v>
      </c>
      <c r="C1629" s="1">
        <v>42713</v>
      </c>
      <c r="D1629" s="1">
        <f t="shared" si="27"/>
        <v>42705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4277</v>
      </c>
      <c r="C1630" s="1">
        <v>43349</v>
      </c>
      <c r="D1630" s="1">
        <f t="shared" si="27"/>
        <v>43344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4277</v>
      </c>
      <c r="C1631" s="1">
        <v>43349</v>
      </c>
      <c r="D1631" s="1">
        <f t="shared" si="27"/>
        <v>43344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4280</v>
      </c>
      <c r="C1632" s="1">
        <v>42587</v>
      </c>
      <c r="D1632" s="1">
        <f t="shared" si="27"/>
        <v>42583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4280</v>
      </c>
      <c r="C1633" s="1">
        <v>42587</v>
      </c>
      <c r="D1633" s="1">
        <f t="shared" si="27"/>
        <v>42583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4280</v>
      </c>
      <c r="C1634" s="1">
        <v>42587</v>
      </c>
      <c r="D1634" s="1">
        <f t="shared" si="27"/>
        <v>42583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4280</v>
      </c>
      <c r="C1635" s="1">
        <v>42587</v>
      </c>
      <c r="D1635" s="1">
        <f t="shared" si="27"/>
        <v>42583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4280</v>
      </c>
      <c r="C1636" s="1">
        <v>42587</v>
      </c>
      <c r="D1636" s="1">
        <f t="shared" si="27"/>
        <v>42583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4283</v>
      </c>
      <c r="C1637" s="1">
        <v>42411</v>
      </c>
      <c r="D1637" s="1">
        <f t="shared" si="27"/>
        <v>42401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4283</v>
      </c>
      <c r="C1638" s="1">
        <v>42411</v>
      </c>
      <c r="D1638" s="1">
        <f t="shared" si="27"/>
        <v>42401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4283</v>
      </c>
      <c r="C1639" s="1">
        <v>42411</v>
      </c>
      <c r="D1639" s="1">
        <f t="shared" si="27"/>
        <v>42401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4289</v>
      </c>
      <c r="C1640" s="1">
        <v>43136</v>
      </c>
      <c r="D1640" s="1">
        <f t="shared" si="27"/>
        <v>43132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4289</v>
      </c>
      <c r="C1641" s="1">
        <v>43136</v>
      </c>
      <c r="D1641" s="1">
        <f t="shared" si="27"/>
        <v>43132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4289</v>
      </c>
      <c r="C1642" s="1">
        <v>43136</v>
      </c>
      <c r="D1642" s="1">
        <f t="shared" si="27"/>
        <v>43132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4289</v>
      </c>
      <c r="C1643" s="1">
        <v>43136</v>
      </c>
      <c r="D1643" s="1">
        <f t="shared" si="27"/>
        <v>43132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4294</v>
      </c>
      <c r="C1644" s="1">
        <v>42501</v>
      </c>
      <c r="D1644" s="1">
        <f t="shared" si="27"/>
        <v>42491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4298</v>
      </c>
      <c r="C1645" s="1">
        <v>42554</v>
      </c>
      <c r="D1645" s="1">
        <f t="shared" si="27"/>
        <v>42552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4298</v>
      </c>
      <c r="C1646" s="1">
        <v>42554</v>
      </c>
      <c r="D1646" s="1">
        <f t="shared" si="27"/>
        <v>42552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4298</v>
      </c>
      <c r="C1647" s="1">
        <v>42554</v>
      </c>
      <c r="D1647" s="1">
        <f t="shared" si="27"/>
        <v>42552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4303</v>
      </c>
      <c r="C1648" s="1">
        <v>42015</v>
      </c>
      <c r="D1648" s="1">
        <f t="shared" si="27"/>
        <v>42005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4303</v>
      </c>
      <c r="C1649" s="1">
        <v>42015</v>
      </c>
      <c r="D1649" s="1">
        <f t="shared" si="27"/>
        <v>42005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4306</v>
      </c>
      <c r="C1650" s="1">
        <v>42775</v>
      </c>
      <c r="D1650" s="1">
        <f t="shared" si="27"/>
        <v>42767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4306</v>
      </c>
      <c r="C1651" s="1">
        <v>42775</v>
      </c>
      <c r="D1651" s="1">
        <f t="shared" si="27"/>
        <v>42767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4311</v>
      </c>
      <c r="C1652" s="1">
        <v>42498</v>
      </c>
      <c r="D1652" s="1">
        <f t="shared" si="27"/>
        <v>42491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4311</v>
      </c>
      <c r="C1653" s="1">
        <v>42498</v>
      </c>
      <c r="D1653" s="1">
        <f t="shared" si="27"/>
        <v>42491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4318</v>
      </c>
      <c r="C1654" s="1">
        <v>43262</v>
      </c>
      <c r="D1654" s="1">
        <f t="shared" si="27"/>
        <v>43252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4318</v>
      </c>
      <c r="C1655" s="1">
        <v>43262</v>
      </c>
      <c r="D1655" s="1">
        <f t="shared" si="27"/>
        <v>43252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4318</v>
      </c>
      <c r="C1656" s="1">
        <v>43262</v>
      </c>
      <c r="D1656" s="1">
        <f t="shared" si="27"/>
        <v>43252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4318</v>
      </c>
      <c r="C1657" s="1">
        <v>43262</v>
      </c>
      <c r="D1657" s="1">
        <f t="shared" si="27"/>
        <v>43252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4318</v>
      </c>
      <c r="C1658" s="1">
        <v>43262</v>
      </c>
      <c r="D1658" s="1">
        <f t="shared" si="27"/>
        <v>43252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4325</v>
      </c>
      <c r="C1659" s="1">
        <v>41978</v>
      </c>
      <c r="D1659" s="1">
        <f t="shared" si="27"/>
        <v>41974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4326</v>
      </c>
      <c r="C1660" s="1">
        <v>43313</v>
      </c>
      <c r="D1660" s="1">
        <f t="shared" si="27"/>
        <v>43313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4331</v>
      </c>
      <c r="C1661" s="1">
        <v>43626</v>
      </c>
      <c r="D1661" s="1">
        <f t="shared" si="27"/>
        <v>43617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4331</v>
      </c>
      <c r="C1662" s="1">
        <v>43626</v>
      </c>
      <c r="D1662" s="1">
        <f t="shared" si="27"/>
        <v>43617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4334</v>
      </c>
      <c r="C1663" s="1">
        <v>43620</v>
      </c>
      <c r="D1663" s="1">
        <f t="shared" si="27"/>
        <v>43617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4334</v>
      </c>
      <c r="C1664" s="1">
        <v>43620</v>
      </c>
      <c r="D1664" s="1">
        <f t="shared" si="27"/>
        <v>43617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4337</v>
      </c>
      <c r="C1665" s="1">
        <v>43080</v>
      </c>
      <c r="D1665" s="1">
        <f t="shared" si="27"/>
        <v>43070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4337</v>
      </c>
      <c r="C1666" s="1">
        <v>43080</v>
      </c>
      <c r="D1666" s="1">
        <f t="shared" si="27"/>
        <v>43070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4337</v>
      </c>
      <c r="C1667" s="1">
        <v>43080</v>
      </c>
      <c r="D1667" s="1">
        <f t="shared" ref="D1667:D1730" si="28">EOMONTH(C1667,-1)+1</f>
        <v>43070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4337</v>
      </c>
      <c r="C1668" s="1">
        <v>43080</v>
      </c>
      <c r="D1668" s="1">
        <f t="shared" si="28"/>
        <v>43070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4337</v>
      </c>
      <c r="C1669" s="1">
        <v>43080</v>
      </c>
      <c r="D1669" s="1">
        <f t="shared" si="28"/>
        <v>43070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4337</v>
      </c>
      <c r="C1670" s="1">
        <v>43080</v>
      </c>
      <c r="D1670" s="1">
        <f t="shared" si="28"/>
        <v>43070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4346</v>
      </c>
      <c r="C1671" s="1">
        <v>42278</v>
      </c>
      <c r="D1671" s="1">
        <f t="shared" si="28"/>
        <v>42278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4347</v>
      </c>
      <c r="C1672" s="1">
        <v>43291</v>
      </c>
      <c r="D1672" s="1">
        <f t="shared" si="28"/>
        <v>43282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4350</v>
      </c>
      <c r="C1673" s="1">
        <v>43011</v>
      </c>
      <c r="D1673" s="1">
        <f t="shared" si="28"/>
        <v>43009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4353</v>
      </c>
      <c r="C1674" s="1">
        <v>42801</v>
      </c>
      <c r="D1674" s="1">
        <f t="shared" si="28"/>
        <v>42795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4355</v>
      </c>
      <c r="C1675" s="1">
        <v>42320</v>
      </c>
      <c r="D1675" s="1">
        <f t="shared" si="28"/>
        <v>42309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4359</v>
      </c>
      <c r="C1676" s="1">
        <v>42499</v>
      </c>
      <c r="D1676" s="1">
        <f t="shared" si="28"/>
        <v>42491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4359</v>
      </c>
      <c r="C1677" s="1">
        <v>42499</v>
      </c>
      <c r="D1677" s="1">
        <f t="shared" si="28"/>
        <v>42491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4360</v>
      </c>
      <c r="C1678" s="1">
        <v>42891</v>
      </c>
      <c r="D1678" s="1">
        <f t="shared" si="28"/>
        <v>42887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4360</v>
      </c>
      <c r="C1679" s="1">
        <v>42891</v>
      </c>
      <c r="D1679" s="1">
        <f t="shared" si="28"/>
        <v>42887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4363</v>
      </c>
      <c r="C1680" s="1">
        <v>41829</v>
      </c>
      <c r="D1680" s="1">
        <f t="shared" si="28"/>
        <v>41821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4363</v>
      </c>
      <c r="C1681" s="1">
        <v>41829</v>
      </c>
      <c r="D1681" s="1">
        <f t="shared" si="28"/>
        <v>41821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4363</v>
      </c>
      <c r="C1682" s="1">
        <v>41829</v>
      </c>
      <c r="D1682" s="1">
        <f t="shared" si="28"/>
        <v>41821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4363</v>
      </c>
      <c r="C1683" s="1">
        <v>41829</v>
      </c>
      <c r="D1683" s="1">
        <f t="shared" si="28"/>
        <v>41821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4368</v>
      </c>
      <c r="C1684" s="1">
        <v>43229</v>
      </c>
      <c r="D1684" s="1">
        <f t="shared" si="28"/>
        <v>43221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4371</v>
      </c>
      <c r="C1685" s="1">
        <v>42562</v>
      </c>
      <c r="D1685" s="1">
        <f t="shared" si="28"/>
        <v>42552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4372</v>
      </c>
      <c r="C1686" s="1">
        <v>43438</v>
      </c>
      <c r="D1686" s="1">
        <f t="shared" si="28"/>
        <v>43435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4372</v>
      </c>
      <c r="C1687" s="1">
        <v>43438</v>
      </c>
      <c r="D1687" s="1">
        <f t="shared" si="28"/>
        <v>43435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4372</v>
      </c>
      <c r="C1688" s="1">
        <v>43438</v>
      </c>
      <c r="D1688" s="1">
        <f t="shared" si="28"/>
        <v>43435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4377</v>
      </c>
      <c r="C1689" s="1">
        <v>43020</v>
      </c>
      <c r="D1689" s="1">
        <f t="shared" si="28"/>
        <v>43009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4377</v>
      </c>
      <c r="C1690" s="1">
        <v>43020</v>
      </c>
      <c r="D1690" s="1">
        <f t="shared" si="28"/>
        <v>43009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4378</v>
      </c>
      <c r="C1691" s="1">
        <v>42102</v>
      </c>
      <c r="D1691" s="1">
        <f t="shared" si="28"/>
        <v>42095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4379</v>
      </c>
      <c r="C1692" s="1">
        <v>42990</v>
      </c>
      <c r="D1692" s="1">
        <f t="shared" si="28"/>
        <v>42979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4379</v>
      </c>
      <c r="C1693" s="1">
        <v>42990</v>
      </c>
      <c r="D1693" s="1">
        <f t="shared" si="28"/>
        <v>42979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4383</v>
      </c>
      <c r="C1694" s="1">
        <v>42769</v>
      </c>
      <c r="D1694" s="1">
        <f t="shared" si="28"/>
        <v>42767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4386</v>
      </c>
      <c r="C1695" s="1">
        <v>43137</v>
      </c>
      <c r="D1695" s="1">
        <f t="shared" si="28"/>
        <v>43132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4389</v>
      </c>
      <c r="C1696" s="1">
        <v>42744</v>
      </c>
      <c r="D1696" s="1">
        <f t="shared" si="28"/>
        <v>42736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4389</v>
      </c>
      <c r="C1697" s="1">
        <v>42744</v>
      </c>
      <c r="D1697" s="1">
        <f t="shared" si="28"/>
        <v>42736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4389</v>
      </c>
      <c r="C1698" s="1">
        <v>42744</v>
      </c>
      <c r="D1698" s="1">
        <f t="shared" si="28"/>
        <v>42736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4393</v>
      </c>
      <c r="C1699" s="1">
        <v>42806</v>
      </c>
      <c r="D1699" s="1">
        <f t="shared" si="28"/>
        <v>42795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4393</v>
      </c>
      <c r="C1700" s="1">
        <v>42806</v>
      </c>
      <c r="D1700" s="1">
        <f t="shared" si="28"/>
        <v>42795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4396</v>
      </c>
      <c r="C1701" s="1">
        <v>41704</v>
      </c>
      <c r="D1701" s="1">
        <f t="shared" si="28"/>
        <v>41699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4397</v>
      </c>
      <c r="C1702" s="1">
        <v>42376</v>
      </c>
      <c r="D1702" s="1">
        <f t="shared" si="28"/>
        <v>42370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4397</v>
      </c>
      <c r="C1703" s="1">
        <v>42376</v>
      </c>
      <c r="D1703" s="1">
        <f t="shared" si="28"/>
        <v>42370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4397</v>
      </c>
      <c r="C1704" s="1">
        <v>42376</v>
      </c>
      <c r="D1704" s="1">
        <f t="shared" si="28"/>
        <v>42370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f t="shared" si="28"/>
        <v>41671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4402</v>
      </c>
      <c r="C1706" s="1">
        <v>42585</v>
      </c>
      <c r="D1706" s="1">
        <f t="shared" si="28"/>
        <v>42583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4403</v>
      </c>
      <c r="C1707" s="1">
        <v>42654</v>
      </c>
      <c r="D1707" s="1">
        <f t="shared" si="28"/>
        <v>42644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4404</v>
      </c>
      <c r="C1708" s="1">
        <v>43626</v>
      </c>
      <c r="D1708" s="1">
        <f t="shared" si="28"/>
        <v>43617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4404</v>
      </c>
      <c r="C1709" s="1">
        <v>43626</v>
      </c>
      <c r="D1709" s="1">
        <f t="shared" si="28"/>
        <v>43617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4404</v>
      </c>
      <c r="C1710" s="1">
        <v>43626</v>
      </c>
      <c r="D1710" s="1">
        <f t="shared" si="28"/>
        <v>43617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4404</v>
      </c>
      <c r="C1711" s="1">
        <v>43626</v>
      </c>
      <c r="D1711" s="1">
        <f t="shared" si="28"/>
        <v>43617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4404</v>
      </c>
      <c r="C1712" s="1">
        <v>43626</v>
      </c>
      <c r="D1712" s="1">
        <f t="shared" si="28"/>
        <v>43617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4404</v>
      </c>
      <c r="C1713" s="1">
        <v>43626</v>
      </c>
      <c r="D1713" s="1">
        <f t="shared" si="28"/>
        <v>43617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4411</v>
      </c>
      <c r="C1714" s="1">
        <v>42887</v>
      </c>
      <c r="D1714" s="1">
        <f t="shared" si="28"/>
        <v>42887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4414</v>
      </c>
      <c r="C1715" s="1">
        <v>42956</v>
      </c>
      <c r="D1715" s="1">
        <f t="shared" si="28"/>
        <v>42948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4415</v>
      </c>
      <c r="C1716" s="1">
        <v>42926</v>
      </c>
      <c r="D1716" s="1">
        <f t="shared" si="28"/>
        <v>42917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4418</v>
      </c>
      <c r="C1717" s="1">
        <v>43255</v>
      </c>
      <c r="D1717" s="1">
        <f t="shared" si="28"/>
        <v>43252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4419</v>
      </c>
      <c r="C1718" s="1">
        <v>42921</v>
      </c>
      <c r="D1718" s="1">
        <f t="shared" si="28"/>
        <v>42917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4419</v>
      </c>
      <c r="C1719" s="1">
        <v>42921</v>
      </c>
      <c r="D1719" s="1">
        <f t="shared" si="28"/>
        <v>42917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4419</v>
      </c>
      <c r="C1720" s="1">
        <v>42921</v>
      </c>
      <c r="D1720" s="1">
        <f t="shared" si="28"/>
        <v>42917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4419</v>
      </c>
      <c r="C1721" s="1">
        <v>42921</v>
      </c>
      <c r="D1721" s="1">
        <f t="shared" si="28"/>
        <v>42917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4419</v>
      </c>
      <c r="C1722" s="1">
        <v>42921</v>
      </c>
      <c r="D1722" s="1">
        <f t="shared" si="28"/>
        <v>42917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4422</v>
      </c>
      <c r="C1723" s="1">
        <v>42594</v>
      </c>
      <c r="D1723" s="1">
        <f t="shared" si="28"/>
        <v>42583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4422</v>
      </c>
      <c r="C1724" s="1">
        <v>42594</v>
      </c>
      <c r="D1724" s="1">
        <f t="shared" si="28"/>
        <v>42583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4422</v>
      </c>
      <c r="C1725" s="1">
        <v>42594</v>
      </c>
      <c r="D1725" s="1">
        <f t="shared" si="28"/>
        <v>42583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4427</v>
      </c>
      <c r="C1726" s="1">
        <v>42563</v>
      </c>
      <c r="D1726" s="1">
        <f t="shared" si="28"/>
        <v>42552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4427</v>
      </c>
      <c r="C1727" s="1">
        <v>42563</v>
      </c>
      <c r="D1727" s="1">
        <f t="shared" si="28"/>
        <v>42552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4427</v>
      </c>
      <c r="C1728" s="1">
        <v>42563</v>
      </c>
      <c r="D1728" s="1">
        <f t="shared" si="28"/>
        <v>42552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4434</v>
      </c>
      <c r="C1729" s="1">
        <v>43589</v>
      </c>
      <c r="D1729" s="1">
        <f t="shared" si="28"/>
        <v>43586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4439</v>
      </c>
      <c r="C1730" s="1">
        <v>42553</v>
      </c>
      <c r="D1730" s="1">
        <f t="shared" si="28"/>
        <v>42552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4439</v>
      </c>
      <c r="C1731" s="1">
        <v>42553</v>
      </c>
      <c r="D1731" s="1">
        <f t="shared" ref="D1731:D1794" si="29">EOMONTH(C1731,-1)+1</f>
        <v>42552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4440</v>
      </c>
      <c r="C1732" s="1">
        <v>42469</v>
      </c>
      <c r="D1732" s="1">
        <f t="shared" si="29"/>
        <v>42461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4440</v>
      </c>
      <c r="C1733" s="1">
        <v>42469</v>
      </c>
      <c r="D1733" s="1">
        <f t="shared" si="29"/>
        <v>42461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4443</v>
      </c>
      <c r="C1734" s="1">
        <v>42650</v>
      </c>
      <c r="D1734" s="1">
        <f t="shared" si="29"/>
        <v>42644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4443</v>
      </c>
      <c r="C1735" s="1">
        <v>42650</v>
      </c>
      <c r="D1735" s="1">
        <f t="shared" si="29"/>
        <v>42644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4444</v>
      </c>
      <c r="C1736" s="1">
        <v>43592</v>
      </c>
      <c r="D1736" s="1">
        <f t="shared" si="29"/>
        <v>43586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4444</v>
      </c>
      <c r="C1737" s="1">
        <v>43592</v>
      </c>
      <c r="D1737" s="1">
        <f t="shared" si="29"/>
        <v>43586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4444</v>
      </c>
      <c r="C1738" s="1">
        <v>43592</v>
      </c>
      <c r="D1738" s="1">
        <f t="shared" si="29"/>
        <v>43586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4447</v>
      </c>
      <c r="C1739" s="1">
        <v>42072</v>
      </c>
      <c r="D1739" s="1">
        <f t="shared" si="29"/>
        <v>42064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4447</v>
      </c>
      <c r="C1740" s="1">
        <v>42072</v>
      </c>
      <c r="D1740" s="1">
        <f t="shared" si="29"/>
        <v>42064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4447</v>
      </c>
      <c r="C1741" s="1">
        <v>42072</v>
      </c>
      <c r="D1741" s="1">
        <f t="shared" si="29"/>
        <v>42064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4450</v>
      </c>
      <c r="C1742" s="1">
        <v>41890</v>
      </c>
      <c r="D1742" s="1">
        <f t="shared" si="29"/>
        <v>41883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4453</v>
      </c>
      <c r="C1743" s="1">
        <v>43626</v>
      </c>
      <c r="D1743" s="1">
        <f t="shared" si="29"/>
        <v>43617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4453</v>
      </c>
      <c r="C1744" s="1">
        <v>43626</v>
      </c>
      <c r="D1744" s="1">
        <f t="shared" si="29"/>
        <v>43617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4453</v>
      </c>
      <c r="C1745" s="1">
        <v>43626</v>
      </c>
      <c r="D1745" s="1">
        <f t="shared" si="29"/>
        <v>43617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4453</v>
      </c>
      <c r="C1746" s="1">
        <v>43626</v>
      </c>
      <c r="D1746" s="1">
        <f t="shared" si="29"/>
        <v>43617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f t="shared" si="29"/>
        <v>41791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4457</v>
      </c>
      <c r="C1748" s="1">
        <v>42743</v>
      </c>
      <c r="D1748" s="1">
        <f t="shared" si="29"/>
        <v>42736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4457</v>
      </c>
      <c r="C1749" s="1">
        <v>42743</v>
      </c>
      <c r="D1749" s="1">
        <f t="shared" si="29"/>
        <v>42736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4459</v>
      </c>
      <c r="C1750" s="1">
        <v>42373</v>
      </c>
      <c r="D1750" s="1">
        <f t="shared" si="29"/>
        <v>42370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4459</v>
      </c>
      <c r="C1751" s="1">
        <v>42373</v>
      </c>
      <c r="D1751" s="1">
        <f t="shared" si="29"/>
        <v>42370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4462</v>
      </c>
      <c r="C1752" s="1">
        <v>42654</v>
      </c>
      <c r="D1752" s="1">
        <f t="shared" si="29"/>
        <v>42644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4465</v>
      </c>
      <c r="C1753" s="1">
        <v>43141</v>
      </c>
      <c r="D1753" s="1">
        <f t="shared" si="29"/>
        <v>43132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4468</v>
      </c>
      <c r="C1754" s="1">
        <v>42778</v>
      </c>
      <c r="D1754" s="1">
        <f t="shared" si="29"/>
        <v>42767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4468</v>
      </c>
      <c r="C1755" s="1">
        <v>42778</v>
      </c>
      <c r="D1755" s="1">
        <f t="shared" si="29"/>
        <v>42767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4468</v>
      </c>
      <c r="C1756" s="1">
        <v>42778</v>
      </c>
      <c r="D1756" s="1">
        <f t="shared" si="29"/>
        <v>42767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4471</v>
      </c>
      <c r="C1757" s="1">
        <v>42228</v>
      </c>
      <c r="D1757" s="1">
        <f t="shared" si="29"/>
        <v>42217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4471</v>
      </c>
      <c r="C1758" s="1">
        <v>42228</v>
      </c>
      <c r="D1758" s="1">
        <f t="shared" si="29"/>
        <v>42217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4474</v>
      </c>
      <c r="C1759" s="1">
        <v>42376</v>
      </c>
      <c r="D1759" s="1">
        <f t="shared" si="29"/>
        <v>42370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4475</v>
      </c>
      <c r="C1760" s="1">
        <v>41948</v>
      </c>
      <c r="D1760" s="1">
        <f t="shared" si="29"/>
        <v>41944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4478</v>
      </c>
      <c r="C1761" s="1">
        <v>41760</v>
      </c>
      <c r="D1761" s="1">
        <f t="shared" si="29"/>
        <v>41760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4479</v>
      </c>
      <c r="C1762" s="1">
        <v>42133</v>
      </c>
      <c r="D1762" s="1">
        <f t="shared" si="29"/>
        <v>42125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4479</v>
      </c>
      <c r="C1763" s="1">
        <v>42133</v>
      </c>
      <c r="D1763" s="1">
        <f t="shared" si="29"/>
        <v>42125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4479</v>
      </c>
      <c r="C1764" s="1">
        <v>42133</v>
      </c>
      <c r="D1764" s="1">
        <f t="shared" si="29"/>
        <v>42125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4486</v>
      </c>
      <c r="C1765" s="1">
        <v>42468</v>
      </c>
      <c r="D1765" s="1">
        <f t="shared" si="29"/>
        <v>42461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4486</v>
      </c>
      <c r="C1766" s="1">
        <v>42468</v>
      </c>
      <c r="D1766" s="1">
        <f t="shared" si="29"/>
        <v>42461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4486</v>
      </c>
      <c r="C1767" s="1">
        <v>42468</v>
      </c>
      <c r="D1767" s="1">
        <f t="shared" si="29"/>
        <v>42461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4486</v>
      </c>
      <c r="C1768" s="1">
        <v>42468</v>
      </c>
      <c r="D1768" s="1">
        <f t="shared" si="29"/>
        <v>42461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4493</v>
      </c>
      <c r="C1769" s="1">
        <v>42280</v>
      </c>
      <c r="D1769" s="1">
        <f t="shared" si="29"/>
        <v>42278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4493</v>
      </c>
      <c r="C1770" s="1">
        <v>42280</v>
      </c>
      <c r="D1770" s="1">
        <f t="shared" si="29"/>
        <v>42278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4497</v>
      </c>
      <c r="C1771" s="1">
        <v>42769</v>
      </c>
      <c r="D1771" s="1">
        <f t="shared" si="29"/>
        <v>42767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4497</v>
      </c>
      <c r="C1772" s="1">
        <v>42769</v>
      </c>
      <c r="D1772" s="1">
        <f t="shared" si="29"/>
        <v>42767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4498</v>
      </c>
      <c r="C1773" s="1">
        <v>43170</v>
      </c>
      <c r="D1773" s="1">
        <f t="shared" si="29"/>
        <v>43160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4498</v>
      </c>
      <c r="C1774" s="1">
        <v>43170</v>
      </c>
      <c r="D1774" s="1">
        <f t="shared" si="29"/>
        <v>43160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4499</v>
      </c>
      <c r="C1775" s="1">
        <v>42464</v>
      </c>
      <c r="D1775" s="1">
        <f t="shared" si="29"/>
        <v>42461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4499</v>
      </c>
      <c r="C1776" s="1">
        <v>42464</v>
      </c>
      <c r="D1776" s="1">
        <f t="shared" si="29"/>
        <v>42461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4499</v>
      </c>
      <c r="C1777" s="1">
        <v>42464</v>
      </c>
      <c r="D1777" s="1">
        <f t="shared" si="29"/>
        <v>42461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4499</v>
      </c>
      <c r="C1778" s="1">
        <v>42464</v>
      </c>
      <c r="D1778" s="1">
        <f t="shared" si="29"/>
        <v>42461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4507</v>
      </c>
      <c r="C1779" s="1">
        <v>42715</v>
      </c>
      <c r="D1779" s="1">
        <f t="shared" si="29"/>
        <v>42705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4507</v>
      </c>
      <c r="C1780" s="1">
        <v>42715</v>
      </c>
      <c r="D1780" s="1">
        <f t="shared" si="29"/>
        <v>42705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f t="shared" si="29"/>
        <v>42675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f t="shared" si="29"/>
        <v>42675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4511</v>
      </c>
      <c r="C1783" s="1">
        <v>42254</v>
      </c>
      <c r="D1783" s="1">
        <f t="shared" si="29"/>
        <v>42248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4511</v>
      </c>
      <c r="C1784" s="1">
        <v>42254</v>
      </c>
      <c r="D1784" s="1">
        <f t="shared" si="29"/>
        <v>42248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4514</v>
      </c>
      <c r="C1785" s="1">
        <v>43382</v>
      </c>
      <c r="D1785" s="1">
        <f t="shared" si="29"/>
        <v>43374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4514</v>
      </c>
      <c r="C1786" s="1">
        <v>43382</v>
      </c>
      <c r="D1786" s="1">
        <f t="shared" si="29"/>
        <v>43374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4514</v>
      </c>
      <c r="C1787" s="1">
        <v>43382</v>
      </c>
      <c r="D1787" s="1">
        <f t="shared" si="29"/>
        <v>43374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4514</v>
      </c>
      <c r="C1788" s="1">
        <v>43382</v>
      </c>
      <c r="D1788" s="1">
        <f t="shared" si="29"/>
        <v>43374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4519</v>
      </c>
      <c r="C1789" s="1">
        <v>42431</v>
      </c>
      <c r="D1789" s="1">
        <f t="shared" si="29"/>
        <v>42430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4519</v>
      </c>
      <c r="C1790" s="1">
        <v>42431</v>
      </c>
      <c r="D1790" s="1">
        <f t="shared" si="29"/>
        <v>42430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4519</v>
      </c>
      <c r="C1791" s="1">
        <v>42431</v>
      </c>
      <c r="D1791" s="1">
        <f t="shared" si="29"/>
        <v>42430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4525</v>
      </c>
      <c r="C1792" s="1">
        <v>42530</v>
      </c>
      <c r="D1792" s="1">
        <f t="shared" si="29"/>
        <v>42522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4526</v>
      </c>
      <c r="C1793" s="1">
        <v>41651</v>
      </c>
      <c r="D1793" s="1">
        <f t="shared" si="29"/>
        <v>41640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4526</v>
      </c>
      <c r="C1794" s="1">
        <v>41651</v>
      </c>
      <c r="D1794" s="1">
        <f t="shared" si="29"/>
        <v>41640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4531</v>
      </c>
      <c r="C1795" s="1">
        <v>41863</v>
      </c>
      <c r="D1795" s="1">
        <f t="shared" ref="D1795:D1858" si="30">EOMONTH(C1795,-1)+1</f>
        <v>41852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4534</v>
      </c>
      <c r="C1796" s="1">
        <v>42499</v>
      </c>
      <c r="D1796" s="1">
        <f t="shared" si="30"/>
        <v>42491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4539</v>
      </c>
      <c r="C1797" s="1">
        <v>43532</v>
      </c>
      <c r="D1797" s="1">
        <f t="shared" si="30"/>
        <v>43525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4539</v>
      </c>
      <c r="C1798" s="1">
        <v>43532</v>
      </c>
      <c r="D1798" s="1">
        <f t="shared" si="30"/>
        <v>43525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4539</v>
      </c>
      <c r="C1799" s="1">
        <v>43532</v>
      </c>
      <c r="D1799" s="1">
        <f t="shared" si="30"/>
        <v>43525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f t="shared" si="30"/>
        <v>42552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f t="shared" si="30"/>
        <v>42583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f t="shared" si="30"/>
        <v>42583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4548</v>
      </c>
      <c r="C1803" s="1">
        <v>42746</v>
      </c>
      <c r="D1803" s="1">
        <f t="shared" si="30"/>
        <v>42736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4549</v>
      </c>
      <c r="C1804" s="1">
        <v>43382</v>
      </c>
      <c r="D1804" s="1">
        <f t="shared" si="30"/>
        <v>43374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4549</v>
      </c>
      <c r="C1805" s="1">
        <v>43382</v>
      </c>
      <c r="D1805" s="1">
        <f t="shared" si="30"/>
        <v>43374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4549</v>
      </c>
      <c r="C1806" s="1">
        <v>43382</v>
      </c>
      <c r="D1806" s="1">
        <f t="shared" si="30"/>
        <v>43374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4552</v>
      </c>
      <c r="C1807" s="1">
        <v>43112</v>
      </c>
      <c r="D1807" s="1">
        <f t="shared" si="30"/>
        <v>43101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4552</v>
      </c>
      <c r="C1808" s="1">
        <v>43112</v>
      </c>
      <c r="D1808" s="1">
        <f t="shared" si="30"/>
        <v>43101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4552</v>
      </c>
      <c r="C1809" s="1">
        <v>43112</v>
      </c>
      <c r="D1809" s="1">
        <f t="shared" si="30"/>
        <v>43101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4553</v>
      </c>
      <c r="C1810" s="1">
        <v>42676</v>
      </c>
      <c r="D1810" s="1">
        <f t="shared" si="30"/>
        <v>42675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4559</v>
      </c>
      <c r="C1811" s="1">
        <v>43049</v>
      </c>
      <c r="D1811" s="1">
        <f t="shared" si="30"/>
        <v>43040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4559</v>
      </c>
      <c r="C1812" s="1">
        <v>43049</v>
      </c>
      <c r="D1812" s="1">
        <f t="shared" si="30"/>
        <v>43040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4564</v>
      </c>
      <c r="C1813" s="1">
        <v>41888</v>
      </c>
      <c r="D1813" s="1">
        <f t="shared" si="30"/>
        <v>41883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4565</v>
      </c>
      <c r="C1814" s="1">
        <v>43323</v>
      </c>
      <c r="D1814" s="1">
        <f t="shared" si="30"/>
        <v>43313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4565</v>
      </c>
      <c r="C1815" s="1">
        <v>43323</v>
      </c>
      <c r="D1815" s="1">
        <f t="shared" si="30"/>
        <v>43313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4568</v>
      </c>
      <c r="C1816" s="1">
        <v>42409</v>
      </c>
      <c r="D1816" s="1">
        <f t="shared" si="30"/>
        <v>42401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4569</v>
      </c>
      <c r="C1817" s="1">
        <v>42100</v>
      </c>
      <c r="D1817" s="1">
        <f t="shared" si="30"/>
        <v>42095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4569</v>
      </c>
      <c r="C1818" s="1">
        <v>42100</v>
      </c>
      <c r="D1818" s="1">
        <f t="shared" si="30"/>
        <v>42095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4572</v>
      </c>
      <c r="C1819" s="1">
        <v>42381</v>
      </c>
      <c r="D1819" s="1">
        <f t="shared" si="30"/>
        <v>42370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4575</v>
      </c>
      <c r="C1820" s="1">
        <v>42374</v>
      </c>
      <c r="D1820" s="1">
        <f t="shared" si="30"/>
        <v>42370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4575</v>
      </c>
      <c r="C1821" s="1">
        <v>42374</v>
      </c>
      <c r="D1821" s="1">
        <f t="shared" si="30"/>
        <v>42370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4582</v>
      </c>
      <c r="C1822" s="1">
        <v>42827</v>
      </c>
      <c r="D1822" s="1">
        <f t="shared" si="30"/>
        <v>42826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4582</v>
      </c>
      <c r="C1823" s="1">
        <v>42827</v>
      </c>
      <c r="D1823" s="1">
        <f t="shared" si="30"/>
        <v>42826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4582</v>
      </c>
      <c r="C1824" s="1">
        <v>42827</v>
      </c>
      <c r="D1824" s="1">
        <f t="shared" si="30"/>
        <v>42826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4582</v>
      </c>
      <c r="C1825" s="1">
        <v>42827</v>
      </c>
      <c r="D1825" s="1">
        <f t="shared" si="30"/>
        <v>42826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4589</v>
      </c>
      <c r="C1826" s="1">
        <v>43020</v>
      </c>
      <c r="D1826" s="1">
        <f t="shared" si="30"/>
        <v>43009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4589</v>
      </c>
      <c r="C1827" s="1">
        <v>43020</v>
      </c>
      <c r="D1827" s="1">
        <f t="shared" si="30"/>
        <v>43009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4589</v>
      </c>
      <c r="C1828" s="1">
        <v>43020</v>
      </c>
      <c r="D1828" s="1">
        <f t="shared" si="30"/>
        <v>43009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4593</v>
      </c>
      <c r="C1829" s="1">
        <v>42584</v>
      </c>
      <c r="D1829" s="1">
        <f t="shared" si="30"/>
        <v>42583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4599</v>
      </c>
      <c r="C1830" s="1">
        <v>42376</v>
      </c>
      <c r="D1830" s="1">
        <f t="shared" si="30"/>
        <v>42370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4602</v>
      </c>
      <c r="C1831" s="1">
        <v>42160</v>
      </c>
      <c r="D1831" s="1">
        <f t="shared" si="30"/>
        <v>42156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4605</v>
      </c>
      <c r="C1832" s="1">
        <v>43353</v>
      </c>
      <c r="D1832" s="1">
        <f t="shared" si="30"/>
        <v>43344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4605</v>
      </c>
      <c r="C1833" s="1">
        <v>43353</v>
      </c>
      <c r="D1833" s="1">
        <f t="shared" si="30"/>
        <v>43344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4609</v>
      </c>
      <c r="C1834" s="1">
        <v>42135</v>
      </c>
      <c r="D1834" s="1">
        <f t="shared" si="30"/>
        <v>42125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4610</v>
      </c>
      <c r="C1835" s="1">
        <v>42743</v>
      </c>
      <c r="D1835" s="1">
        <f t="shared" si="30"/>
        <v>42736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4610</v>
      </c>
      <c r="C1836" s="1">
        <v>42743</v>
      </c>
      <c r="D1836" s="1">
        <f t="shared" si="30"/>
        <v>42736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4615</v>
      </c>
      <c r="C1837" s="1">
        <v>42253</v>
      </c>
      <c r="D1837" s="1">
        <f t="shared" si="30"/>
        <v>42248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4617</v>
      </c>
      <c r="C1838" s="1">
        <v>43283</v>
      </c>
      <c r="D1838" s="1">
        <f t="shared" si="30"/>
        <v>43282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4618</v>
      </c>
      <c r="C1839" s="1">
        <v>41647</v>
      </c>
      <c r="D1839" s="1">
        <f t="shared" si="30"/>
        <v>41640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4618</v>
      </c>
      <c r="C1840" s="1">
        <v>41647</v>
      </c>
      <c r="D1840" s="1">
        <f t="shared" si="30"/>
        <v>41640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4618</v>
      </c>
      <c r="C1841" s="1">
        <v>41647</v>
      </c>
      <c r="D1841" s="1">
        <f t="shared" si="30"/>
        <v>41640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4618</v>
      </c>
      <c r="C1842" s="1">
        <v>41647</v>
      </c>
      <c r="D1842" s="1">
        <f t="shared" si="30"/>
        <v>41640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4623</v>
      </c>
      <c r="C1843" s="1">
        <v>42893</v>
      </c>
      <c r="D1843" s="1">
        <f t="shared" si="30"/>
        <v>42887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4629</v>
      </c>
      <c r="C1844" s="1">
        <v>42249</v>
      </c>
      <c r="D1844" s="1">
        <f t="shared" si="30"/>
        <v>42248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4629</v>
      </c>
      <c r="C1845" s="1">
        <v>42249</v>
      </c>
      <c r="D1845" s="1">
        <f t="shared" si="30"/>
        <v>42248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4632</v>
      </c>
      <c r="C1846" s="1">
        <v>43592</v>
      </c>
      <c r="D1846" s="1">
        <f t="shared" si="30"/>
        <v>43586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4635</v>
      </c>
      <c r="C1847" s="1">
        <v>43070</v>
      </c>
      <c r="D1847" s="1">
        <f t="shared" si="30"/>
        <v>43070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4635</v>
      </c>
      <c r="C1848" s="1">
        <v>43070</v>
      </c>
      <c r="D1848" s="1">
        <f t="shared" si="30"/>
        <v>43070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4638</v>
      </c>
      <c r="C1849" s="1">
        <v>43017</v>
      </c>
      <c r="D1849" s="1">
        <f t="shared" si="30"/>
        <v>43009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4638</v>
      </c>
      <c r="C1850" s="1">
        <v>43017</v>
      </c>
      <c r="D1850" s="1">
        <f t="shared" si="30"/>
        <v>43009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4639</v>
      </c>
      <c r="C1851" s="1">
        <v>42589</v>
      </c>
      <c r="D1851" s="1">
        <f t="shared" si="30"/>
        <v>42583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4639</v>
      </c>
      <c r="C1852" s="1">
        <v>42589</v>
      </c>
      <c r="D1852" s="1">
        <f t="shared" si="30"/>
        <v>42583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4639</v>
      </c>
      <c r="C1853" s="1">
        <v>42589</v>
      </c>
      <c r="D1853" s="1">
        <f t="shared" si="30"/>
        <v>42583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4639</v>
      </c>
      <c r="C1854" s="1">
        <v>42589</v>
      </c>
      <c r="D1854" s="1">
        <f t="shared" si="30"/>
        <v>42583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4639</v>
      </c>
      <c r="C1855" s="1">
        <v>42589</v>
      </c>
      <c r="D1855" s="1">
        <f t="shared" si="30"/>
        <v>42583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4639</v>
      </c>
      <c r="C1856" s="1">
        <v>42589</v>
      </c>
      <c r="D1856" s="1">
        <f t="shared" si="30"/>
        <v>42583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4647</v>
      </c>
      <c r="C1857" s="1">
        <v>42010</v>
      </c>
      <c r="D1857" s="1">
        <f t="shared" si="30"/>
        <v>42005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4649</v>
      </c>
      <c r="C1858" s="1">
        <v>43074</v>
      </c>
      <c r="D1858" s="1">
        <f t="shared" si="30"/>
        <v>43070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4649</v>
      </c>
      <c r="C1859" s="1">
        <v>43074</v>
      </c>
      <c r="D1859" s="1">
        <f t="shared" ref="D1859:D1922" si="31">EOMONTH(C1859,-1)+1</f>
        <v>43070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4652</v>
      </c>
      <c r="C1860" s="1">
        <v>42072</v>
      </c>
      <c r="D1860" s="1">
        <f t="shared" si="31"/>
        <v>42064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4652</v>
      </c>
      <c r="C1861" s="1">
        <v>42072</v>
      </c>
      <c r="D1861" s="1">
        <f t="shared" si="31"/>
        <v>42064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4655</v>
      </c>
      <c r="C1862" s="1">
        <v>43499</v>
      </c>
      <c r="D1862" s="1">
        <f t="shared" si="31"/>
        <v>43497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4655</v>
      </c>
      <c r="C1863" s="1">
        <v>43499</v>
      </c>
      <c r="D1863" s="1">
        <f t="shared" si="31"/>
        <v>43497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4658</v>
      </c>
      <c r="C1864" s="1">
        <v>41984</v>
      </c>
      <c r="D1864" s="1">
        <f t="shared" si="31"/>
        <v>41974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4659</v>
      </c>
      <c r="C1865" s="1">
        <v>42745</v>
      </c>
      <c r="D1865" s="1">
        <f t="shared" si="31"/>
        <v>42736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4659</v>
      </c>
      <c r="C1866" s="1">
        <v>42745</v>
      </c>
      <c r="D1866" s="1">
        <f t="shared" si="31"/>
        <v>42736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4664</v>
      </c>
      <c r="C1867" s="1">
        <v>43080</v>
      </c>
      <c r="D1867" s="1">
        <f t="shared" si="31"/>
        <v>43070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4667</v>
      </c>
      <c r="C1868" s="1">
        <v>43163</v>
      </c>
      <c r="D1868" s="1">
        <f t="shared" si="31"/>
        <v>43160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4668</v>
      </c>
      <c r="C1869" s="1">
        <v>42741</v>
      </c>
      <c r="D1869" s="1">
        <f t="shared" si="31"/>
        <v>42736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4668</v>
      </c>
      <c r="C1870" s="1">
        <v>42741</v>
      </c>
      <c r="D1870" s="1">
        <f t="shared" si="31"/>
        <v>42736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4673</v>
      </c>
      <c r="C1871" s="1">
        <v>43139</v>
      </c>
      <c r="D1871" s="1">
        <f t="shared" si="31"/>
        <v>43132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4674</v>
      </c>
      <c r="C1872" s="1">
        <v>42254</v>
      </c>
      <c r="D1872" s="1">
        <f t="shared" si="31"/>
        <v>42248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4674</v>
      </c>
      <c r="C1873" s="1">
        <v>42254</v>
      </c>
      <c r="D1873" s="1">
        <f t="shared" si="31"/>
        <v>42248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4674</v>
      </c>
      <c r="C1874" s="1">
        <v>42254</v>
      </c>
      <c r="D1874" s="1">
        <f t="shared" si="31"/>
        <v>42248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4681</v>
      </c>
      <c r="C1875" s="1">
        <v>43354</v>
      </c>
      <c r="D1875" s="1">
        <f t="shared" si="31"/>
        <v>43344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4687</v>
      </c>
      <c r="C1876" s="1">
        <v>41735</v>
      </c>
      <c r="D1876" s="1">
        <f t="shared" si="31"/>
        <v>41730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4688</v>
      </c>
      <c r="C1877" s="1">
        <v>42646</v>
      </c>
      <c r="D1877" s="1">
        <f t="shared" si="31"/>
        <v>42644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4689</v>
      </c>
      <c r="C1878" s="1">
        <v>43468</v>
      </c>
      <c r="D1878" s="1">
        <f t="shared" si="31"/>
        <v>43466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4692</v>
      </c>
      <c r="C1879" s="1">
        <v>43597</v>
      </c>
      <c r="D1879" s="1">
        <f t="shared" si="31"/>
        <v>43586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4692</v>
      </c>
      <c r="C1880" s="1">
        <v>43597</v>
      </c>
      <c r="D1880" s="1">
        <f t="shared" si="31"/>
        <v>43586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4693</v>
      </c>
      <c r="C1881" s="1">
        <v>43558</v>
      </c>
      <c r="D1881" s="1">
        <f t="shared" si="31"/>
        <v>43556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4694</v>
      </c>
      <c r="C1882" s="1">
        <v>42127</v>
      </c>
      <c r="D1882" s="1">
        <f t="shared" si="31"/>
        <v>42125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4694</v>
      </c>
      <c r="C1883" s="1">
        <v>42127</v>
      </c>
      <c r="D1883" s="1">
        <f t="shared" si="31"/>
        <v>42125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4694</v>
      </c>
      <c r="C1884" s="1">
        <v>42127</v>
      </c>
      <c r="D1884" s="1">
        <f t="shared" si="31"/>
        <v>42125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4696</v>
      </c>
      <c r="C1885" s="1">
        <v>42746</v>
      </c>
      <c r="D1885" s="1">
        <f t="shared" si="31"/>
        <v>42736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4697</v>
      </c>
      <c r="C1886" s="1">
        <v>43282</v>
      </c>
      <c r="D1886" s="1">
        <f t="shared" si="31"/>
        <v>43282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4701</v>
      </c>
      <c r="C1887" s="1">
        <v>43012</v>
      </c>
      <c r="D1887" s="1">
        <f t="shared" si="31"/>
        <v>43009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4704</v>
      </c>
      <c r="C1888" s="1">
        <v>42009</v>
      </c>
      <c r="D1888" s="1">
        <f t="shared" si="31"/>
        <v>42005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4704</v>
      </c>
      <c r="C1889" s="1">
        <v>42009</v>
      </c>
      <c r="D1889" s="1">
        <f t="shared" si="31"/>
        <v>42005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4705</v>
      </c>
      <c r="C1890" s="1">
        <v>42257</v>
      </c>
      <c r="D1890" s="1">
        <f t="shared" si="31"/>
        <v>42248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4705</v>
      </c>
      <c r="C1891" s="1">
        <v>42257</v>
      </c>
      <c r="D1891" s="1">
        <f t="shared" si="31"/>
        <v>42248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4706</v>
      </c>
      <c r="C1892" s="1">
        <v>42038</v>
      </c>
      <c r="D1892" s="1">
        <f t="shared" si="31"/>
        <v>42036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4706</v>
      </c>
      <c r="C1893" s="1">
        <v>42038</v>
      </c>
      <c r="D1893" s="1">
        <f t="shared" si="31"/>
        <v>42036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4709</v>
      </c>
      <c r="C1894" s="1">
        <v>43385</v>
      </c>
      <c r="D1894" s="1">
        <f t="shared" si="31"/>
        <v>43374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4711</v>
      </c>
      <c r="C1895" s="1">
        <v>43080</v>
      </c>
      <c r="D1895" s="1">
        <f t="shared" si="31"/>
        <v>43070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4715</v>
      </c>
      <c r="C1896" s="1">
        <v>42778</v>
      </c>
      <c r="D1896" s="1">
        <f t="shared" si="31"/>
        <v>42767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4721</v>
      </c>
      <c r="C1897" s="1">
        <v>42928</v>
      </c>
      <c r="D1897" s="1">
        <f t="shared" si="31"/>
        <v>42917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4723</v>
      </c>
      <c r="C1898" s="1">
        <v>42804</v>
      </c>
      <c r="D1898" s="1">
        <f t="shared" si="31"/>
        <v>42795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4728</v>
      </c>
      <c r="C1899" s="1">
        <v>42498</v>
      </c>
      <c r="D1899" s="1">
        <f t="shared" si="31"/>
        <v>42491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4728</v>
      </c>
      <c r="C1900" s="1">
        <v>42498</v>
      </c>
      <c r="D1900" s="1">
        <f t="shared" si="31"/>
        <v>42491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4728</v>
      </c>
      <c r="C1901" s="1">
        <v>42498</v>
      </c>
      <c r="D1901" s="1">
        <f t="shared" si="31"/>
        <v>42491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4733</v>
      </c>
      <c r="C1902" s="1">
        <v>43226</v>
      </c>
      <c r="D1902" s="1">
        <f t="shared" si="31"/>
        <v>43221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4734</v>
      </c>
      <c r="C1903" s="1">
        <v>42955</v>
      </c>
      <c r="D1903" s="1">
        <f t="shared" si="31"/>
        <v>42948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4737</v>
      </c>
      <c r="C1904" s="1">
        <v>43353</v>
      </c>
      <c r="D1904" s="1">
        <f t="shared" si="31"/>
        <v>43344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4737</v>
      </c>
      <c r="C1905" s="1">
        <v>43353</v>
      </c>
      <c r="D1905" s="1">
        <f t="shared" si="31"/>
        <v>43344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4737</v>
      </c>
      <c r="C1906" s="1">
        <v>43353</v>
      </c>
      <c r="D1906" s="1">
        <f t="shared" si="31"/>
        <v>43344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4740</v>
      </c>
      <c r="C1907" s="1">
        <v>43353</v>
      </c>
      <c r="D1907" s="1">
        <f t="shared" si="31"/>
        <v>43344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4743</v>
      </c>
      <c r="C1908" s="1">
        <v>42860</v>
      </c>
      <c r="D1908" s="1">
        <f t="shared" si="31"/>
        <v>42856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4743</v>
      </c>
      <c r="C1909" s="1">
        <v>42860</v>
      </c>
      <c r="D1909" s="1">
        <f t="shared" si="31"/>
        <v>42856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4747</v>
      </c>
      <c r="C1910" s="1">
        <v>42065</v>
      </c>
      <c r="D1910" s="1">
        <f t="shared" si="31"/>
        <v>42064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4750</v>
      </c>
      <c r="C1911" s="1">
        <v>43263</v>
      </c>
      <c r="D1911" s="1">
        <f t="shared" si="31"/>
        <v>43252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4755</v>
      </c>
      <c r="C1912" s="1">
        <v>42805</v>
      </c>
      <c r="D1912" s="1">
        <f t="shared" si="31"/>
        <v>42795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4756</v>
      </c>
      <c r="C1913" s="1">
        <v>42801</v>
      </c>
      <c r="D1913" s="1">
        <f t="shared" si="31"/>
        <v>42795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4756</v>
      </c>
      <c r="C1914" s="1">
        <v>42801</v>
      </c>
      <c r="D1914" s="1">
        <f t="shared" si="31"/>
        <v>42795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4761</v>
      </c>
      <c r="C1915" s="1">
        <v>42064</v>
      </c>
      <c r="D1915" s="1">
        <f t="shared" si="31"/>
        <v>42064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4764</v>
      </c>
      <c r="C1916" s="1">
        <v>43620</v>
      </c>
      <c r="D1916" s="1">
        <f t="shared" si="31"/>
        <v>43617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4764</v>
      </c>
      <c r="C1917" s="1">
        <v>43620</v>
      </c>
      <c r="D1917" s="1">
        <f t="shared" si="31"/>
        <v>43617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4764</v>
      </c>
      <c r="C1918" s="1">
        <v>43620</v>
      </c>
      <c r="D1918" s="1">
        <f t="shared" si="31"/>
        <v>43617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4767</v>
      </c>
      <c r="C1919" s="1">
        <v>42227</v>
      </c>
      <c r="D1919" s="1">
        <f t="shared" si="31"/>
        <v>42217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4768</v>
      </c>
      <c r="C1920" s="1">
        <v>42896</v>
      </c>
      <c r="D1920" s="1">
        <f t="shared" si="31"/>
        <v>42887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4771</v>
      </c>
      <c r="C1921" s="1">
        <v>43228</v>
      </c>
      <c r="D1921" s="1">
        <f t="shared" si="31"/>
        <v>43221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4771</v>
      </c>
      <c r="C1922" s="1">
        <v>43228</v>
      </c>
      <c r="D1922" s="1">
        <f t="shared" si="31"/>
        <v>43221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4778</v>
      </c>
      <c r="C1923" s="1">
        <v>42073</v>
      </c>
      <c r="D1923" s="1">
        <f t="shared" ref="D1923:D1986" si="32">EOMONTH(C1923,-1)+1</f>
        <v>42064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4781</v>
      </c>
      <c r="C1924" s="1">
        <v>42589</v>
      </c>
      <c r="D1924" s="1">
        <f t="shared" si="32"/>
        <v>42583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4781</v>
      </c>
      <c r="C1925" s="1">
        <v>42589</v>
      </c>
      <c r="D1925" s="1">
        <f t="shared" si="32"/>
        <v>42583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4786</v>
      </c>
      <c r="C1926" s="1">
        <v>42867</v>
      </c>
      <c r="D1926" s="1">
        <f t="shared" si="32"/>
        <v>42856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4787</v>
      </c>
      <c r="C1927" s="1">
        <v>42981</v>
      </c>
      <c r="D1927" s="1">
        <f t="shared" si="32"/>
        <v>42979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4788</v>
      </c>
      <c r="C1928" s="1">
        <v>42619</v>
      </c>
      <c r="D1928" s="1">
        <f t="shared" si="32"/>
        <v>42614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4791</v>
      </c>
      <c r="C1929" s="1">
        <v>43566</v>
      </c>
      <c r="D1929" s="1">
        <f t="shared" si="32"/>
        <v>43556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4792</v>
      </c>
      <c r="C1930" s="1">
        <v>43193</v>
      </c>
      <c r="D1930" s="1">
        <f t="shared" si="32"/>
        <v>43191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4792</v>
      </c>
      <c r="C1931" s="1">
        <v>43193</v>
      </c>
      <c r="D1931" s="1">
        <f t="shared" si="32"/>
        <v>43191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4792</v>
      </c>
      <c r="C1932" s="1">
        <v>43193</v>
      </c>
      <c r="D1932" s="1">
        <f t="shared" si="32"/>
        <v>43191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4795</v>
      </c>
      <c r="C1933" s="1">
        <v>43170</v>
      </c>
      <c r="D1933" s="1">
        <f t="shared" si="32"/>
        <v>43160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4798</v>
      </c>
      <c r="C1934" s="1">
        <v>42894</v>
      </c>
      <c r="D1934" s="1">
        <f t="shared" si="32"/>
        <v>42887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4798</v>
      </c>
      <c r="C1935" s="1">
        <v>42894</v>
      </c>
      <c r="D1935" s="1">
        <f t="shared" si="32"/>
        <v>42887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4801</v>
      </c>
      <c r="C1936" s="1">
        <v>43535</v>
      </c>
      <c r="D1936" s="1">
        <f t="shared" si="32"/>
        <v>43525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4801</v>
      </c>
      <c r="C1937" s="1">
        <v>43535</v>
      </c>
      <c r="D1937" s="1">
        <f t="shared" si="32"/>
        <v>43525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4804</v>
      </c>
      <c r="C1938" s="1">
        <v>42740</v>
      </c>
      <c r="D1938" s="1">
        <f t="shared" si="32"/>
        <v>42736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4805</v>
      </c>
      <c r="C1939" s="1">
        <v>42589</v>
      </c>
      <c r="D1939" s="1">
        <f t="shared" si="32"/>
        <v>42583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4805</v>
      </c>
      <c r="C1940" s="1">
        <v>42589</v>
      </c>
      <c r="D1940" s="1">
        <f t="shared" si="32"/>
        <v>42583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4805</v>
      </c>
      <c r="C1941" s="1">
        <v>42589</v>
      </c>
      <c r="D1941" s="1">
        <f t="shared" si="32"/>
        <v>42583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4805</v>
      </c>
      <c r="C1942" s="1">
        <v>42589</v>
      </c>
      <c r="D1942" s="1">
        <f t="shared" si="32"/>
        <v>42583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4813</v>
      </c>
      <c r="C1943" s="1">
        <v>43593</v>
      </c>
      <c r="D1943" s="1">
        <f t="shared" si="32"/>
        <v>43586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4813</v>
      </c>
      <c r="C1944" s="1">
        <v>43593</v>
      </c>
      <c r="D1944" s="1">
        <f t="shared" si="32"/>
        <v>43586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4813</v>
      </c>
      <c r="C1945" s="1">
        <v>43593</v>
      </c>
      <c r="D1945" s="1">
        <f t="shared" si="32"/>
        <v>43586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4814</v>
      </c>
      <c r="C1946" s="1">
        <v>42953</v>
      </c>
      <c r="D1946" s="1">
        <f t="shared" si="32"/>
        <v>42948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4814</v>
      </c>
      <c r="C1947" s="1">
        <v>42953</v>
      </c>
      <c r="D1947" s="1">
        <f t="shared" si="32"/>
        <v>42948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4815</v>
      </c>
      <c r="C1948" s="1">
        <v>42775</v>
      </c>
      <c r="D1948" s="1">
        <f t="shared" si="32"/>
        <v>42767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4815</v>
      </c>
      <c r="C1949" s="1">
        <v>42775</v>
      </c>
      <c r="D1949" s="1">
        <f t="shared" si="32"/>
        <v>42767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4815</v>
      </c>
      <c r="C1950" s="1">
        <v>42775</v>
      </c>
      <c r="D1950" s="1">
        <f t="shared" si="32"/>
        <v>42767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4815</v>
      </c>
      <c r="C1951" s="1">
        <v>42775</v>
      </c>
      <c r="D1951" s="1">
        <f t="shared" si="32"/>
        <v>42767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4815</v>
      </c>
      <c r="C1952" s="1">
        <v>42775</v>
      </c>
      <c r="D1952" s="1">
        <f t="shared" si="32"/>
        <v>42767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4815</v>
      </c>
      <c r="C1953" s="1">
        <v>42775</v>
      </c>
      <c r="D1953" s="1">
        <f t="shared" si="32"/>
        <v>42767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4815</v>
      </c>
      <c r="C1954" s="1">
        <v>42775</v>
      </c>
      <c r="D1954" s="1">
        <f t="shared" si="32"/>
        <v>42767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4815</v>
      </c>
      <c r="C1955" s="1">
        <v>42775</v>
      </c>
      <c r="D1955" s="1">
        <f t="shared" si="32"/>
        <v>42767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4815</v>
      </c>
      <c r="C1956" s="1">
        <v>42775</v>
      </c>
      <c r="D1956" s="1">
        <f t="shared" si="32"/>
        <v>42767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4815</v>
      </c>
      <c r="C1957" s="1">
        <v>42775</v>
      </c>
      <c r="D1957" s="1">
        <f t="shared" si="32"/>
        <v>42767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4815</v>
      </c>
      <c r="C1958" s="1">
        <v>42775</v>
      </c>
      <c r="D1958" s="1">
        <f t="shared" si="32"/>
        <v>42767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4815</v>
      </c>
      <c r="C1959" s="1">
        <v>42775</v>
      </c>
      <c r="D1959" s="1">
        <f t="shared" si="32"/>
        <v>42767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4822</v>
      </c>
      <c r="C1960" s="1">
        <v>43017</v>
      </c>
      <c r="D1960" s="1">
        <f t="shared" si="32"/>
        <v>43009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4822</v>
      </c>
      <c r="C1961" s="1">
        <v>43017</v>
      </c>
      <c r="D1961" s="1">
        <f t="shared" si="32"/>
        <v>43009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4822</v>
      </c>
      <c r="C1962" s="1">
        <v>43017</v>
      </c>
      <c r="D1962" s="1">
        <f t="shared" si="32"/>
        <v>43009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4822</v>
      </c>
      <c r="C1963" s="1">
        <v>43017</v>
      </c>
      <c r="D1963" s="1">
        <f t="shared" si="32"/>
        <v>43009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4822</v>
      </c>
      <c r="C1964" s="1">
        <v>43017</v>
      </c>
      <c r="D1964" s="1">
        <f t="shared" si="32"/>
        <v>43009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4822</v>
      </c>
      <c r="C1965" s="1">
        <v>43017</v>
      </c>
      <c r="D1965" s="1">
        <f t="shared" si="32"/>
        <v>43009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4822</v>
      </c>
      <c r="C1966" s="1">
        <v>43017</v>
      </c>
      <c r="D1966" s="1">
        <f t="shared" si="32"/>
        <v>43009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4822</v>
      </c>
      <c r="C1967" s="1">
        <v>43017</v>
      </c>
      <c r="D1967" s="1">
        <f t="shared" si="32"/>
        <v>43009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4831</v>
      </c>
      <c r="C1968" s="1">
        <v>43355</v>
      </c>
      <c r="D1968" s="1">
        <f t="shared" si="32"/>
        <v>43344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4831</v>
      </c>
      <c r="C1969" s="1">
        <v>43355</v>
      </c>
      <c r="D1969" s="1">
        <f t="shared" si="32"/>
        <v>43344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4831</v>
      </c>
      <c r="C1970" s="1">
        <v>43355</v>
      </c>
      <c r="D1970" s="1">
        <f t="shared" si="32"/>
        <v>43344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4835</v>
      </c>
      <c r="C1971" s="1">
        <v>43413</v>
      </c>
      <c r="D1971" s="1">
        <f t="shared" si="32"/>
        <v>43405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4836</v>
      </c>
      <c r="C1972" s="1">
        <v>42891</v>
      </c>
      <c r="D1972" s="1">
        <f t="shared" si="32"/>
        <v>42887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4836</v>
      </c>
      <c r="C1973" s="1">
        <v>42891</v>
      </c>
      <c r="D1973" s="1">
        <f t="shared" si="32"/>
        <v>42887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4837</v>
      </c>
      <c r="C1974" s="1">
        <v>42047</v>
      </c>
      <c r="D1974" s="1">
        <f t="shared" si="32"/>
        <v>42036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4837</v>
      </c>
      <c r="C1975" s="1">
        <v>42047</v>
      </c>
      <c r="D1975" s="1">
        <f t="shared" si="32"/>
        <v>42036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4837</v>
      </c>
      <c r="C1976" s="1">
        <v>42047</v>
      </c>
      <c r="D1976" s="1">
        <f t="shared" si="32"/>
        <v>42036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4844</v>
      </c>
      <c r="C1977" s="1">
        <v>42165</v>
      </c>
      <c r="D1977" s="1">
        <f t="shared" si="32"/>
        <v>42156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4844</v>
      </c>
      <c r="C1978" s="1">
        <v>42165</v>
      </c>
      <c r="D1978" s="1">
        <f t="shared" si="32"/>
        <v>42156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4844</v>
      </c>
      <c r="C1979" s="1">
        <v>42165</v>
      </c>
      <c r="D1979" s="1">
        <f t="shared" si="32"/>
        <v>42156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4849</v>
      </c>
      <c r="C1980" s="1">
        <v>42221</v>
      </c>
      <c r="D1980" s="1">
        <f t="shared" si="32"/>
        <v>42217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4852</v>
      </c>
      <c r="C1981" s="1">
        <v>42770</v>
      </c>
      <c r="D1981" s="1">
        <f t="shared" si="32"/>
        <v>42767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4852</v>
      </c>
      <c r="C1982" s="1">
        <v>42770</v>
      </c>
      <c r="D1982" s="1">
        <f t="shared" si="32"/>
        <v>42767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4853</v>
      </c>
      <c r="C1983" s="1">
        <v>42412</v>
      </c>
      <c r="D1983" s="1">
        <f t="shared" si="32"/>
        <v>42401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4854</v>
      </c>
      <c r="C1984" s="1">
        <v>41710</v>
      </c>
      <c r="D1984" s="1">
        <f t="shared" si="32"/>
        <v>41699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4858</v>
      </c>
      <c r="C1985" s="1">
        <v>42380</v>
      </c>
      <c r="D1985" s="1">
        <f t="shared" si="32"/>
        <v>42370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4858</v>
      </c>
      <c r="C1986" s="1">
        <v>42380</v>
      </c>
      <c r="D1986" s="1">
        <f t="shared" si="32"/>
        <v>42370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4858</v>
      </c>
      <c r="C1987" s="1">
        <v>42380</v>
      </c>
      <c r="D1987" s="1">
        <f t="shared" ref="D1987:D2050" si="33">EOMONTH(C1987,-1)+1</f>
        <v>42370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4859</v>
      </c>
      <c r="C1988" s="1">
        <v>43107</v>
      </c>
      <c r="D1988" s="1">
        <f t="shared" si="33"/>
        <v>43101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4862</v>
      </c>
      <c r="C1989" s="1">
        <v>42258</v>
      </c>
      <c r="D1989" s="1">
        <f t="shared" si="33"/>
        <v>42248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4862</v>
      </c>
      <c r="C1990" s="1">
        <v>42258</v>
      </c>
      <c r="D1990" s="1">
        <f t="shared" si="33"/>
        <v>42248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4862</v>
      </c>
      <c r="C1991" s="1">
        <v>42258</v>
      </c>
      <c r="D1991" s="1">
        <f t="shared" si="33"/>
        <v>42248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4862</v>
      </c>
      <c r="C1992" s="1">
        <v>42258</v>
      </c>
      <c r="D1992" s="1">
        <f t="shared" si="33"/>
        <v>42248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4870</v>
      </c>
      <c r="C1993" s="1">
        <v>43436</v>
      </c>
      <c r="D1993" s="1">
        <f t="shared" si="33"/>
        <v>43435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4871</v>
      </c>
      <c r="C1994" s="1">
        <v>43471</v>
      </c>
      <c r="D1994" s="1">
        <f t="shared" si="33"/>
        <v>43466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4871</v>
      </c>
      <c r="C1995" s="1">
        <v>43471</v>
      </c>
      <c r="D1995" s="1">
        <f t="shared" si="33"/>
        <v>43466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4871</v>
      </c>
      <c r="C1996" s="1">
        <v>43471</v>
      </c>
      <c r="D1996" s="1">
        <f t="shared" si="33"/>
        <v>43466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4876</v>
      </c>
      <c r="C1997" s="1">
        <v>42778</v>
      </c>
      <c r="D1997" s="1">
        <f t="shared" si="33"/>
        <v>42767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4876</v>
      </c>
      <c r="C1998" s="1">
        <v>42778</v>
      </c>
      <c r="D1998" s="1">
        <f t="shared" si="33"/>
        <v>42767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4881</v>
      </c>
      <c r="C1999" s="1">
        <v>41792</v>
      </c>
      <c r="D1999" s="1">
        <f t="shared" si="33"/>
        <v>41791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4881</v>
      </c>
      <c r="C2000" s="1">
        <v>41792</v>
      </c>
      <c r="D2000" s="1">
        <f t="shared" si="33"/>
        <v>41791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4881</v>
      </c>
      <c r="C2001" s="1">
        <v>41792</v>
      </c>
      <c r="D2001" s="1">
        <f t="shared" si="33"/>
        <v>41791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4883</v>
      </c>
      <c r="C2002" s="1">
        <v>43043</v>
      </c>
      <c r="D2002" s="1">
        <f t="shared" si="33"/>
        <v>43040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4883</v>
      </c>
      <c r="C2003" s="1">
        <v>43043</v>
      </c>
      <c r="D2003" s="1">
        <f t="shared" si="33"/>
        <v>43040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4886</v>
      </c>
      <c r="C2004" s="1">
        <v>43477</v>
      </c>
      <c r="D2004" s="1">
        <f t="shared" si="33"/>
        <v>43466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4886</v>
      </c>
      <c r="C2005" s="1">
        <v>43477</v>
      </c>
      <c r="D2005" s="1">
        <f t="shared" si="33"/>
        <v>43466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4887</v>
      </c>
      <c r="C2006" s="1">
        <v>43043</v>
      </c>
      <c r="D2006" s="1">
        <f t="shared" si="33"/>
        <v>43040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4889</v>
      </c>
      <c r="C2007" s="1">
        <v>42563</v>
      </c>
      <c r="D2007" s="1">
        <f t="shared" si="33"/>
        <v>42552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4889</v>
      </c>
      <c r="C2008" s="1">
        <v>42563</v>
      </c>
      <c r="D2008" s="1">
        <f t="shared" si="33"/>
        <v>42552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4890</v>
      </c>
      <c r="C2009" s="1">
        <v>42802</v>
      </c>
      <c r="D2009" s="1">
        <f t="shared" si="33"/>
        <v>42795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4893</v>
      </c>
      <c r="C2010" s="1">
        <v>42074</v>
      </c>
      <c r="D2010" s="1">
        <f t="shared" si="33"/>
        <v>42064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4893</v>
      </c>
      <c r="C2011" s="1">
        <v>42074</v>
      </c>
      <c r="D2011" s="1">
        <f t="shared" si="33"/>
        <v>42064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4893</v>
      </c>
      <c r="C2012" s="1">
        <v>42074</v>
      </c>
      <c r="D2012" s="1">
        <f t="shared" si="33"/>
        <v>42064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4895</v>
      </c>
      <c r="C2013" s="1">
        <v>42320</v>
      </c>
      <c r="D2013" s="1">
        <f t="shared" si="33"/>
        <v>42309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4895</v>
      </c>
      <c r="C2014" s="1">
        <v>42320</v>
      </c>
      <c r="D2014" s="1">
        <f t="shared" si="33"/>
        <v>42309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4900</v>
      </c>
      <c r="C2015" s="1">
        <v>42895</v>
      </c>
      <c r="D2015" s="1">
        <f t="shared" si="33"/>
        <v>42887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4900</v>
      </c>
      <c r="C2016" s="1">
        <v>42895</v>
      </c>
      <c r="D2016" s="1">
        <f t="shared" si="33"/>
        <v>42887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4900</v>
      </c>
      <c r="C2017" s="1">
        <v>42895</v>
      </c>
      <c r="D2017" s="1">
        <f t="shared" si="33"/>
        <v>42887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4905</v>
      </c>
      <c r="C2018" s="1">
        <v>42554</v>
      </c>
      <c r="D2018" s="1">
        <f t="shared" si="33"/>
        <v>42552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4905</v>
      </c>
      <c r="C2019" s="1">
        <v>42554</v>
      </c>
      <c r="D2019" s="1">
        <f t="shared" si="33"/>
        <v>42552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4905</v>
      </c>
      <c r="C2020" s="1">
        <v>42554</v>
      </c>
      <c r="D2020" s="1">
        <f t="shared" si="33"/>
        <v>42552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4905</v>
      </c>
      <c r="C2021" s="1">
        <v>42554</v>
      </c>
      <c r="D2021" s="1">
        <f t="shared" si="33"/>
        <v>42552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4907</v>
      </c>
      <c r="C2022" s="1">
        <v>42925</v>
      </c>
      <c r="D2022" s="1">
        <f t="shared" si="33"/>
        <v>42917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4907</v>
      </c>
      <c r="C2023" s="1">
        <v>42925</v>
      </c>
      <c r="D2023" s="1">
        <f t="shared" si="33"/>
        <v>42917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4907</v>
      </c>
      <c r="C2024" s="1">
        <v>42925</v>
      </c>
      <c r="D2024" s="1">
        <f t="shared" si="33"/>
        <v>42917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4907</v>
      </c>
      <c r="C2025" s="1">
        <v>42925</v>
      </c>
      <c r="D2025" s="1">
        <f t="shared" si="33"/>
        <v>42917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4910</v>
      </c>
      <c r="C2026" s="1">
        <v>43320</v>
      </c>
      <c r="D2026" s="1">
        <f t="shared" si="33"/>
        <v>43313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4911</v>
      </c>
      <c r="C2027" s="1">
        <v>42372</v>
      </c>
      <c r="D2027" s="1">
        <f t="shared" si="33"/>
        <v>42370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4912</v>
      </c>
      <c r="C2028" s="1">
        <v>42591</v>
      </c>
      <c r="D2028" s="1">
        <f t="shared" si="33"/>
        <v>42583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4912</v>
      </c>
      <c r="C2029" s="1">
        <v>42591</v>
      </c>
      <c r="D2029" s="1">
        <f t="shared" si="33"/>
        <v>42583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4913</v>
      </c>
      <c r="C2030" s="1">
        <v>42777</v>
      </c>
      <c r="D2030" s="1">
        <f t="shared" si="33"/>
        <v>42767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4913</v>
      </c>
      <c r="C2031" s="1">
        <v>42777</v>
      </c>
      <c r="D2031" s="1">
        <f t="shared" si="33"/>
        <v>42767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4913</v>
      </c>
      <c r="C2032" s="1">
        <v>42777</v>
      </c>
      <c r="D2032" s="1">
        <f t="shared" si="33"/>
        <v>42767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4913</v>
      </c>
      <c r="C2033" s="1">
        <v>42777</v>
      </c>
      <c r="D2033" s="1">
        <f t="shared" si="33"/>
        <v>42767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4917</v>
      </c>
      <c r="C2034" s="1">
        <v>42625</v>
      </c>
      <c r="D2034" s="1">
        <f t="shared" si="33"/>
        <v>42614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4917</v>
      </c>
      <c r="C2035" s="1">
        <v>42625</v>
      </c>
      <c r="D2035" s="1">
        <f t="shared" si="33"/>
        <v>42614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4918</v>
      </c>
      <c r="C2036" s="1">
        <v>43474</v>
      </c>
      <c r="D2036" s="1">
        <f t="shared" si="33"/>
        <v>43466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4918</v>
      </c>
      <c r="C2037" s="1">
        <v>43474</v>
      </c>
      <c r="D2037" s="1">
        <f t="shared" si="33"/>
        <v>43466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4921</v>
      </c>
      <c r="C2038" s="1">
        <v>42675</v>
      </c>
      <c r="D2038" s="1">
        <f t="shared" si="33"/>
        <v>42675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4921</v>
      </c>
      <c r="C2039" s="1">
        <v>42675</v>
      </c>
      <c r="D2039" s="1">
        <f t="shared" si="33"/>
        <v>42675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4923</v>
      </c>
      <c r="C2040" s="1">
        <v>42527</v>
      </c>
      <c r="D2040" s="1">
        <f t="shared" si="33"/>
        <v>42522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4923</v>
      </c>
      <c r="C2041" s="1">
        <v>42527</v>
      </c>
      <c r="D2041" s="1">
        <f t="shared" si="33"/>
        <v>42522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4923</v>
      </c>
      <c r="C2042" s="1">
        <v>42527</v>
      </c>
      <c r="D2042" s="1">
        <f t="shared" si="33"/>
        <v>42522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4923</v>
      </c>
      <c r="C2043" s="1">
        <v>42527</v>
      </c>
      <c r="D2043" s="1">
        <f t="shared" si="33"/>
        <v>42522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4926</v>
      </c>
      <c r="C2044" s="1">
        <v>42045</v>
      </c>
      <c r="D2044" s="1">
        <f t="shared" si="33"/>
        <v>42036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4929</v>
      </c>
      <c r="C2045" s="1">
        <v>43262</v>
      </c>
      <c r="D2045" s="1">
        <f t="shared" si="33"/>
        <v>43252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4930</v>
      </c>
      <c r="C2046" s="1">
        <v>42132</v>
      </c>
      <c r="D2046" s="1">
        <f t="shared" si="33"/>
        <v>42125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4931</v>
      </c>
      <c r="C2047" s="1">
        <v>42862</v>
      </c>
      <c r="D2047" s="1">
        <f t="shared" si="33"/>
        <v>42856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4931</v>
      </c>
      <c r="C2048" s="1">
        <v>42862</v>
      </c>
      <c r="D2048" s="1">
        <f t="shared" si="33"/>
        <v>42856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4931</v>
      </c>
      <c r="C2049" s="1">
        <v>42862</v>
      </c>
      <c r="D2049" s="1">
        <f t="shared" si="33"/>
        <v>42856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4935</v>
      </c>
      <c r="C2050" s="1">
        <v>42315</v>
      </c>
      <c r="D2050" s="1">
        <f t="shared" si="33"/>
        <v>42309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4935</v>
      </c>
      <c r="C2051" s="1">
        <v>42315</v>
      </c>
      <c r="D2051" s="1">
        <f t="shared" ref="D2051:D2114" si="34">EOMONTH(C2051,-1)+1</f>
        <v>42309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4935</v>
      </c>
      <c r="C2052" s="1">
        <v>42315</v>
      </c>
      <c r="D2052" s="1">
        <f t="shared" si="34"/>
        <v>42309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4935</v>
      </c>
      <c r="C2053" s="1">
        <v>42315</v>
      </c>
      <c r="D2053" s="1">
        <f t="shared" si="34"/>
        <v>42309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4935</v>
      </c>
      <c r="C2054" s="1">
        <v>42315</v>
      </c>
      <c r="D2054" s="1">
        <f t="shared" si="34"/>
        <v>42309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4935</v>
      </c>
      <c r="C2055" s="1">
        <v>42315</v>
      </c>
      <c r="D2055" s="1">
        <f t="shared" si="34"/>
        <v>42309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4940</v>
      </c>
      <c r="C2056" s="1">
        <v>42381</v>
      </c>
      <c r="D2056" s="1">
        <f t="shared" si="34"/>
        <v>42370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4941</v>
      </c>
      <c r="C2057" s="1">
        <v>43385</v>
      </c>
      <c r="D2057" s="1">
        <f t="shared" si="34"/>
        <v>43374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4941</v>
      </c>
      <c r="C2058" s="1">
        <v>43385</v>
      </c>
      <c r="D2058" s="1">
        <f t="shared" si="34"/>
        <v>43374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4941</v>
      </c>
      <c r="C2059" s="1">
        <v>43385</v>
      </c>
      <c r="D2059" s="1">
        <f t="shared" si="34"/>
        <v>43374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4941</v>
      </c>
      <c r="C2060" s="1">
        <v>43385</v>
      </c>
      <c r="D2060" s="1">
        <f t="shared" si="34"/>
        <v>43374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4944</v>
      </c>
      <c r="C2061" s="1">
        <v>42561</v>
      </c>
      <c r="D2061" s="1">
        <f t="shared" si="34"/>
        <v>42552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4944</v>
      </c>
      <c r="C2062" s="1">
        <v>42561</v>
      </c>
      <c r="D2062" s="1">
        <f t="shared" si="34"/>
        <v>42552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4944</v>
      </c>
      <c r="C2063" s="1">
        <v>42561</v>
      </c>
      <c r="D2063" s="1">
        <f t="shared" si="34"/>
        <v>42552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4944</v>
      </c>
      <c r="C2064" s="1">
        <v>42561</v>
      </c>
      <c r="D2064" s="1">
        <f t="shared" si="34"/>
        <v>42552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4944</v>
      </c>
      <c r="C2065" s="1">
        <v>42561</v>
      </c>
      <c r="D2065" s="1">
        <f t="shared" si="34"/>
        <v>42552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4944</v>
      </c>
      <c r="C2066" s="1">
        <v>42561</v>
      </c>
      <c r="D2066" s="1">
        <f t="shared" si="34"/>
        <v>42552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4944</v>
      </c>
      <c r="C2067" s="1">
        <v>42561</v>
      </c>
      <c r="D2067" s="1">
        <f t="shared" si="34"/>
        <v>42552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4944</v>
      </c>
      <c r="C2068" s="1">
        <v>42561</v>
      </c>
      <c r="D2068" s="1">
        <f t="shared" si="34"/>
        <v>42552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4944</v>
      </c>
      <c r="C2069" s="1">
        <v>42561</v>
      </c>
      <c r="D2069" s="1">
        <f t="shared" si="34"/>
        <v>42552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4954</v>
      </c>
      <c r="C2070" s="1">
        <v>42373</v>
      </c>
      <c r="D2070" s="1">
        <f t="shared" si="34"/>
        <v>42370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4954</v>
      </c>
      <c r="C2071" s="1">
        <v>42373</v>
      </c>
      <c r="D2071" s="1">
        <f t="shared" si="34"/>
        <v>42370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4959</v>
      </c>
      <c r="C2072" s="1">
        <v>42985</v>
      </c>
      <c r="D2072" s="1">
        <f t="shared" si="34"/>
        <v>42979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4962</v>
      </c>
      <c r="C2073" s="1">
        <v>43323</v>
      </c>
      <c r="D2073" s="1">
        <f t="shared" si="34"/>
        <v>43313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4966</v>
      </c>
      <c r="C2074" s="1">
        <v>43142</v>
      </c>
      <c r="D2074" s="1">
        <f t="shared" si="34"/>
        <v>43132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4969</v>
      </c>
      <c r="C2075" s="1">
        <v>42927</v>
      </c>
      <c r="D2075" s="1">
        <f t="shared" si="34"/>
        <v>42917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4969</v>
      </c>
      <c r="C2076" s="1">
        <v>42927</v>
      </c>
      <c r="D2076" s="1">
        <f t="shared" si="34"/>
        <v>42917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4974</v>
      </c>
      <c r="C2077" s="1">
        <v>41651</v>
      </c>
      <c r="D2077" s="1">
        <f t="shared" si="34"/>
        <v>41640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4975</v>
      </c>
      <c r="C2078" s="1">
        <v>43078</v>
      </c>
      <c r="D2078" s="1">
        <f t="shared" si="34"/>
        <v>43070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4975</v>
      </c>
      <c r="C2079" s="1">
        <v>43078</v>
      </c>
      <c r="D2079" s="1">
        <f t="shared" si="34"/>
        <v>43070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4975</v>
      </c>
      <c r="C2080" s="1">
        <v>43078</v>
      </c>
      <c r="D2080" s="1">
        <f t="shared" si="34"/>
        <v>43070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4978</v>
      </c>
      <c r="C2081" s="1">
        <v>42716</v>
      </c>
      <c r="D2081" s="1">
        <f t="shared" si="34"/>
        <v>42705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4978</v>
      </c>
      <c r="C2082" s="1">
        <v>42716</v>
      </c>
      <c r="D2082" s="1">
        <f t="shared" si="34"/>
        <v>42705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4978</v>
      </c>
      <c r="C2083" s="1">
        <v>42716</v>
      </c>
      <c r="D2083" s="1">
        <f t="shared" si="34"/>
        <v>42705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4981</v>
      </c>
      <c r="C2084" s="1">
        <v>43406</v>
      </c>
      <c r="D2084" s="1">
        <f t="shared" si="34"/>
        <v>43405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4982</v>
      </c>
      <c r="C2085" s="1">
        <v>42319</v>
      </c>
      <c r="D2085" s="1">
        <f t="shared" si="34"/>
        <v>42309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4983</v>
      </c>
      <c r="C2086" s="1">
        <v>43045</v>
      </c>
      <c r="D2086" s="1">
        <f t="shared" si="34"/>
        <v>43040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4983</v>
      </c>
      <c r="C2087" s="1">
        <v>43045</v>
      </c>
      <c r="D2087" s="1">
        <f t="shared" si="34"/>
        <v>43040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4983</v>
      </c>
      <c r="C2088" s="1">
        <v>43045</v>
      </c>
      <c r="D2088" s="1">
        <f t="shared" si="34"/>
        <v>43040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4983</v>
      </c>
      <c r="C2089" s="1">
        <v>43045</v>
      </c>
      <c r="D2089" s="1">
        <f t="shared" si="34"/>
        <v>43040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4983</v>
      </c>
      <c r="C2090" s="1">
        <v>43045</v>
      </c>
      <c r="D2090" s="1">
        <f t="shared" si="34"/>
        <v>43040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4988</v>
      </c>
      <c r="C2091" s="1">
        <v>42776</v>
      </c>
      <c r="D2091" s="1">
        <f t="shared" si="34"/>
        <v>42767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4992</v>
      </c>
      <c r="C2092" s="1">
        <v>43166</v>
      </c>
      <c r="D2092" s="1">
        <f t="shared" si="34"/>
        <v>43160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4992</v>
      </c>
      <c r="C2093" s="1">
        <v>43166</v>
      </c>
      <c r="D2093" s="1">
        <f t="shared" si="34"/>
        <v>43160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4995</v>
      </c>
      <c r="C2094" s="1">
        <v>42135</v>
      </c>
      <c r="D2094" s="1">
        <f t="shared" si="34"/>
        <v>42125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4997</v>
      </c>
      <c r="C2095" s="1">
        <v>42373</v>
      </c>
      <c r="D2095" s="1">
        <f t="shared" si="34"/>
        <v>42370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4998</v>
      </c>
      <c r="C2096" s="1">
        <v>42746</v>
      </c>
      <c r="D2096" s="1">
        <f t="shared" si="34"/>
        <v>42736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5001</v>
      </c>
      <c r="C2097" s="1">
        <v>42799</v>
      </c>
      <c r="D2097" s="1">
        <f t="shared" si="34"/>
        <v>42795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5001</v>
      </c>
      <c r="C2098" s="1">
        <v>42799</v>
      </c>
      <c r="D2098" s="1">
        <f t="shared" si="34"/>
        <v>42795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5001</v>
      </c>
      <c r="C2099" s="1">
        <v>42799</v>
      </c>
      <c r="D2099" s="1">
        <f t="shared" si="34"/>
        <v>42795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5006</v>
      </c>
      <c r="C2100" s="1">
        <v>42925</v>
      </c>
      <c r="D2100" s="1">
        <f t="shared" si="34"/>
        <v>42917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5006</v>
      </c>
      <c r="C2101" s="1">
        <v>42925</v>
      </c>
      <c r="D2101" s="1">
        <f t="shared" si="34"/>
        <v>42917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5007</v>
      </c>
      <c r="C2102" s="1">
        <v>41915</v>
      </c>
      <c r="D2102" s="1">
        <f t="shared" si="34"/>
        <v>41913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5007</v>
      </c>
      <c r="C2103" s="1">
        <v>41915</v>
      </c>
      <c r="D2103" s="1">
        <f t="shared" si="34"/>
        <v>41913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5010</v>
      </c>
      <c r="C2104" s="1">
        <v>42162</v>
      </c>
      <c r="D2104" s="1">
        <f t="shared" si="34"/>
        <v>42156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5013</v>
      </c>
      <c r="C2105" s="1">
        <v>43437</v>
      </c>
      <c r="D2105" s="1">
        <f t="shared" si="34"/>
        <v>43435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5013</v>
      </c>
      <c r="C2106" s="1">
        <v>43437</v>
      </c>
      <c r="D2106" s="1">
        <f t="shared" si="34"/>
        <v>43435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5015</v>
      </c>
      <c r="C2107" s="1">
        <v>42530</v>
      </c>
      <c r="D2107" s="1">
        <f t="shared" si="34"/>
        <v>42522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5018</v>
      </c>
      <c r="C2108" s="1">
        <v>42409</v>
      </c>
      <c r="D2108" s="1">
        <f t="shared" si="34"/>
        <v>42401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5020</v>
      </c>
      <c r="C2109" s="1">
        <v>42926</v>
      </c>
      <c r="D2109" s="1">
        <f t="shared" si="34"/>
        <v>42917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5020</v>
      </c>
      <c r="C2110" s="1">
        <v>42926</v>
      </c>
      <c r="D2110" s="1">
        <f t="shared" si="34"/>
        <v>42917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5020</v>
      </c>
      <c r="C2111" s="1">
        <v>42926</v>
      </c>
      <c r="D2111" s="1">
        <f t="shared" si="34"/>
        <v>42917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5020</v>
      </c>
      <c r="C2112" s="1">
        <v>42926</v>
      </c>
      <c r="D2112" s="1">
        <f t="shared" si="34"/>
        <v>42917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5020</v>
      </c>
      <c r="C2113" s="1">
        <v>42926</v>
      </c>
      <c r="D2113" s="1">
        <f t="shared" si="34"/>
        <v>42917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5020</v>
      </c>
      <c r="C2114" s="1">
        <v>42926</v>
      </c>
      <c r="D2114" s="1">
        <f t="shared" si="34"/>
        <v>42917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5020</v>
      </c>
      <c r="C2115" s="1">
        <v>42926</v>
      </c>
      <c r="D2115" s="1">
        <f t="shared" ref="D2115:D2178" si="35">EOMONTH(C2115,-1)+1</f>
        <v>42917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5020</v>
      </c>
      <c r="C2116" s="1">
        <v>42926</v>
      </c>
      <c r="D2116" s="1">
        <f t="shared" si="35"/>
        <v>42917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5020</v>
      </c>
      <c r="C2117" s="1">
        <v>42926</v>
      </c>
      <c r="D2117" s="1">
        <f t="shared" si="35"/>
        <v>42917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5029</v>
      </c>
      <c r="C2118" s="1">
        <v>42348</v>
      </c>
      <c r="D2118" s="1">
        <f t="shared" si="35"/>
        <v>42339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5030</v>
      </c>
      <c r="C2119" s="1">
        <v>42925</v>
      </c>
      <c r="D2119" s="1">
        <f t="shared" si="35"/>
        <v>42917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5034</v>
      </c>
      <c r="C2120" s="1">
        <v>43104</v>
      </c>
      <c r="D2120" s="1">
        <f t="shared" si="35"/>
        <v>43101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5034</v>
      </c>
      <c r="C2121" s="1">
        <v>43104</v>
      </c>
      <c r="D2121" s="1">
        <f t="shared" si="35"/>
        <v>43101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5035</v>
      </c>
      <c r="C2122" s="1">
        <v>42917</v>
      </c>
      <c r="D2122" s="1">
        <f t="shared" si="35"/>
        <v>42917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5037</v>
      </c>
      <c r="C2123" s="1">
        <v>42989</v>
      </c>
      <c r="D2123" s="1">
        <f t="shared" si="35"/>
        <v>42979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5039</v>
      </c>
      <c r="C2124" s="1">
        <v>43382</v>
      </c>
      <c r="D2124" s="1">
        <f t="shared" si="35"/>
        <v>43374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5039</v>
      </c>
      <c r="C2125" s="1">
        <v>43382</v>
      </c>
      <c r="D2125" s="1">
        <f t="shared" si="35"/>
        <v>43374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5040</v>
      </c>
      <c r="C2126" s="1">
        <v>42747</v>
      </c>
      <c r="D2126" s="1">
        <f t="shared" si="35"/>
        <v>42736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5040</v>
      </c>
      <c r="C2127" s="1">
        <v>42747</v>
      </c>
      <c r="D2127" s="1">
        <f t="shared" si="35"/>
        <v>42736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5045</v>
      </c>
      <c r="C2128" s="1">
        <v>42314</v>
      </c>
      <c r="D2128" s="1">
        <f t="shared" si="35"/>
        <v>42309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5048</v>
      </c>
      <c r="C2129" s="1">
        <v>42104</v>
      </c>
      <c r="D2129" s="1">
        <f t="shared" si="35"/>
        <v>42095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5048</v>
      </c>
      <c r="C2130" s="1">
        <v>42104</v>
      </c>
      <c r="D2130" s="1">
        <f t="shared" si="35"/>
        <v>42095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5051</v>
      </c>
      <c r="C2131" s="1">
        <v>42221</v>
      </c>
      <c r="D2131" s="1">
        <f t="shared" si="35"/>
        <v>42217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5051</v>
      </c>
      <c r="C2132" s="1">
        <v>42221</v>
      </c>
      <c r="D2132" s="1">
        <f t="shared" si="35"/>
        <v>42217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5051</v>
      </c>
      <c r="C2133" s="1">
        <v>42221</v>
      </c>
      <c r="D2133" s="1">
        <f t="shared" si="35"/>
        <v>42217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5058</v>
      </c>
      <c r="C2134" s="1">
        <v>42593</v>
      </c>
      <c r="D2134" s="1">
        <f t="shared" si="35"/>
        <v>42583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5061</v>
      </c>
      <c r="C2135" s="1">
        <v>42897</v>
      </c>
      <c r="D2135" s="1">
        <f t="shared" si="35"/>
        <v>42887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5061</v>
      </c>
      <c r="C2136" s="1">
        <v>42897</v>
      </c>
      <c r="D2136" s="1">
        <f t="shared" si="35"/>
        <v>42887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5061</v>
      </c>
      <c r="C2137" s="1">
        <v>42897</v>
      </c>
      <c r="D2137" s="1">
        <f t="shared" si="35"/>
        <v>42887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5066</v>
      </c>
      <c r="C2138" s="1">
        <v>42928</v>
      </c>
      <c r="D2138" s="1">
        <f t="shared" si="35"/>
        <v>42917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5066</v>
      </c>
      <c r="C2139" s="1">
        <v>42928</v>
      </c>
      <c r="D2139" s="1">
        <f t="shared" si="35"/>
        <v>42917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5071</v>
      </c>
      <c r="C2140" s="1">
        <v>43201</v>
      </c>
      <c r="D2140" s="1">
        <f t="shared" si="35"/>
        <v>43191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5072</v>
      </c>
      <c r="C2141" s="1">
        <v>41796</v>
      </c>
      <c r="D2141" s="1">
        <f t="shared" si="35"/>
        <v>41791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5072</v>
      </c>
      <c r="C2142" s="1">
        <v>41796</v>
      </c>
      <c r="D2142" s="1">
        <f t="shared" si="35"/>
        <v>41791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5072</v>
      </c>
      <c r="C2143" s="1">
        <v>41796</v>
      </c>
      <c r="D2143" s="1">
        <f t="shared" si="35"/>
        <v>41791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5077</v>
      </c>
      <c r="C2144" s="1">
        <v>42378</v>
      </c>
      <c r="D2144" s="1">
        <f t="shared" si="35"/>
        <v>42370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5077</v>
      </c>
      <c r="C2145" s="1">
        <v>42378</v>
      </c>
      <c r="D2145" s="1">
        <f t="shared" si="35"/>
        <v>42370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5077</v>
      </c>
      <c r="C2146" s="1">
        <v>42378</v>
      </c>
      <c r="D2146" s="1">
        <f t="shared" si="35"/>
        <v>42370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5078</v>
      </c>
      <c r="C2147" s="1">
        <v>43106</v>
      </c>
      <c r="D2147" s="1">
        <f t="shared" si="35"/>
        <v>43101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5078</v>
      </c>
      <c r="C2148" s="1">
        <v>43106</v>
      </c>
      <c r="D2148" s="1">
        <f t="shared" si="35"/>
        <v>43101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5078</v>
      </c>
      <c r="C2149" s="1">
        <v>43106</v>
      </c>
      <c r="D2149" s="1">
        <f t="shared" si="35"/>
        <v>43101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5080</v>
      </c>
      <c r="C2150" s="1">
        <v>41985</v>
      </c>
      <c r="D2150" s="1">
        <f t="shared" si="35"/>
        <v>41974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5081</v>
      </c>
      <c r="C2151" s="1">
        <v>43649</v>
      </c>
      <c r="D2151" s="1">
        <f t="shared" si="35"/>
        <v>43647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5084</v>
      </c>
      <c r="C2152" s="1">
        <v>43292</v>
      </c>
      <c r="D2152" s="1">
        <f t="shared" si="35"/>
        <v>43282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5088</v>
      </c>
      <c r="C2153" s="1">
        <v>42349</v>
      </c>
      <c r="D2153" s="1">
        <f t="shared" si="35"/>
        <v>42339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5092</v>
      </c>
      <c r="C2154" s="1">
        <v>42654</v>
      </c>
      <c r="D2154" s="1">
        <f t="shared" si="35"/>
        <v>42644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5093</v>
      </c>
      <c r="C2155" s="1">
        <v>42773</v>
      </c>
      <c r="D2155" s="1">
        <f t="shared" si="35"/>
        <v>42767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5094</v>
      </c>
      <c r="C2156" s="1">
        <v>43255</v>
      </c>
      <c r="D2156" s="1">
        <f t="shared" si="35"/>
        <v>43252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5095</v>
      </c>
      <c r="C2157" s="1">
        <v>43107</v>
      </c>
      <c r="D2157" s="1">
        <f t="shared" si="35"/>
        <v>43101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5096</v>
      </c>
      <c r="C2158" s="1">
        <v>42283</v>
      </c>
      <c r="D2158" s="1">
        <f t="shared" si="35"/>
        <v>42278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5096</v>
      </c>
      <c r="C2159" s="1">
        <v>42283</v>
      </c>
      <c r="D2159" s="1">
        <f t="shared" si="35"/>
        <v>42278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5097</v>
      </c>
      <c r="C2160" s="1">
        <v>43353</v>
      </c>
      <c r="D2160" s="1">
        <f t="shared" si="35"/>
        <v>43344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5100</v>
      </c>
      <c r="C2161" s="1">
        <v>42438</v>
      </c>
      <c r="D2161" s="1">
        <f t="shared" si="35"/>
        <v>42430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5101</v>
      </c>
      <c r="C2162" s="1">
        <v>42771</v>
      </c>
      <c r="D2162" s="1">
        <f t="shared" si="35"/>
        <v>42767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5102</v>
      </c>
      <c r="C2163" s="1">
        <v>42552</v>
      </c>
      <c r="D2163" s="1">
        <f t="shared" si="35"/>
        <v>42552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5105</v>
      </c>
      <c r="C2164" s="1">
        <v>43103</v>
      </c>
      <c r="D2164" s="1">
        <f t="shared" si="35"/>
        <v>43101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5109</v>
      </c>
      <c r="C2165" s="1">
        <v>42745</v>
      </c>
      <c r="D2165" s="1">
        <f t="shared" si="35"/>
        <v>42736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5109</v>
      </c>
      <c r="C2166" s="1">
        <v>42745</v>
      </c>
      <c r="D2166" s="1">
        <f t="shared" si="35"/>
        <v>42736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5109</v>
      </c>
      <c r="C2167" s="1">
        <v>42745</v>
      </c>
      <c r="D2167" s="1">
        <f t="shared" si="35"/>
        <v>42736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5109</v>
      </c>
      <c r="C2168" s="1">
        <v>42745</v>
      </c>
      <c r="D2168" s="1">
        <f t="shared" si="35"/>
        <v>42736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5109</v>
      </c>
      <c r="C2169" s="1">
        <v>42745</v>
      </c>
      <c r="D2169" s="1">
        <f t="shared" si="35"/>
        <v>42736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5112</v>
      </c>
      <c r="C2170" s="1">
        <v>43525</v>
      </c>
      <c r="D2170" s="1">
        <f t="shared" si="35"/>
        <v>43525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5112</v>
      </c>
      <c r="C2171" s="1">
        <v>43525</v>
      </c>
      <c r="D2171" s="1">
        <f t="shared" si="35"/>
        <v>43525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5112</v>
      </c>
      <c r="C2172" s="1">
        <v>43525</v>
      </c>
      <c r="D2172" s="1">
        <f t="shared" si="35"/>
        <v>43525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5115</v>
      </c>
      <c r="C2173" s="1">
        <v>43292</v>
      </c>
      <c r="D2173" s="1">
        <f t="shared" si="35"/>
        <v>43282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5117</v>
      </c>
      <c r="C2174" s="1">
        <v>41647</v>
      </c>
      <c r="D2174" s="1">
        <f t="shared" si="35"/>
        <v>41640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5122</v>
      </c>
      <c r="C2175" s="1">
        <v>43258</v>
      </c>
      <c r="D2175" s="1">
        <f t="shared" si="35"/>
        <v>43252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5123</v>
      </c>
      <c r="C2176" s="1">
        <v>42893</v>
      </c>
      <c r="D2176" s="1">
        <f t="shared" si="35"/>
        <v>42887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5124</v>
      </c>
      <c r="C2177" s="1">
        <v>42804</v>
      </c>
      <c r="D2177" s="1">
        <f t="shared" si="35"/>
        <v>42795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5124</v>
      </c>
      <c r="C2178" s="1">
        <v>42804</v>
      </c>
      <c r="D2178" s="1">
        <f t="shared" si="35"/>
        <v>42795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5124</v>
      </c>
      <c r="C2179" s="1">
        <v>42804</v>
      </c>
      <c r="D2179" s="1">
        <f t="shared" ref="D2179:D2242" si="36">EOMONTH(C2179,-1)+1</f>
        <v>42795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5124</v>
      </c>
      <c r="C2180" s="1">
        <v>42804</v>
      </c>
      <c r="D2180" s="1">
        <f t="shared" si="36"/>
        <v>42795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5130</v>
      </c>
      <c r="C2181" s="1">
        <v>42556</v>
      </c>
      <c r="D2181" s="1">
        <f t="shared" si="36"/>
        <v>42552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5130</v>
      </c>
      <c r="C2182" s="1">
        <v>42556</v>
      </c>
      <c r="D2182" s="1">
        <f t="shared" si="36"/>
        <v>42552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5130</v>
      </c>
      <c r="C2183" s="1">
        <v>42556</v>
      </c>
      <c r="D2183" s="1">
        <f t="shared" si="36"/>
        <v>42552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5130</v>
      </c>
      <c r="C2184" s="1">
        <v>42556</v>
      </c>
      <c r="D2184" s="1">
        <f t="shared" si="36"/>
        <v>42552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5130</v>
      </c>
      <c r="C2185" s="1">
        <v>42556</v>
      </c>
      <c r="D2185" s="1">
        <f t="shared" si="36"/>
        <v>42552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5130</v>
      </c>
      <c r="C2186" s="1">
        <v>42556</v>
      </c>
      <c r="D2186" s="1">
        <f t="shared" si="36"/>
        <v>42552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5133</v>
      </c>
      <c r="C2187" s="1">
        <v>42743</v>
      </c>
      <c r="D2187" s="1">
        <f t="shared" si="36"/>
        <v>42736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5134</v>
      </c>
      <c r="C2188" s="1">
        <v>42773</v>
      </c>
      <c r="D2188" s="1">
        <f t="shared" si="36"/>
        <v>42767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5137</v>
      </c>
      <c r="C2189" s="1">
        <v>43016</v>
      </c>
      <c r="D2189" s="1">
        <f t="shared" si="36"/>
        <v>43009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5137</v>
      </c>
      <c r="C2190" s="1">
        <v>43016</v>
      </c>
      <c r="D2190" s="1">
        <f t="shared" si="36"/>
        <v>43009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5137</v>
      </c>
      <c r="C2191" s="1">
        <v>43016</v>
      </c>
      <c r="D2191" s="1">
        <f t="shared" si="36"/>
        <v>43009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5138</v>
      </c>
      <c r="C2192" s="1">
        <v>43106</v>
      </c>
      <c r="D2192" s="1">
        <f t="shared" si="36"/>
        <v>43101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5141</v>
      </c>
      <c r="C2193" s="1">
        <v>42655</v>
      </c>
      <c r="D2193" s="1">
        <f t="shared" si="36"/>
        <v>42644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5141</v>
      </c>
      <c r="C2194" s="1">
        <v>42655</v>
      </c>
      <c r="D2194" s="1">
        <f t="shared" si="36"/>
        <v>42644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5141</v>
      </c>
      <c r="C2195" s="1">
        <v>42655</v>
      </c>
      <c r="D2195" s="1">
        <f t="shared" si="36"/>
        <v>42644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5141</v>
      </c>
      <c r="C2196" s="1">
        <v>42655</v>
      </c>
      <c r="D2196" s="1">
        <f t="shared" si="36"/>
        <v>42644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5141</v>
      </c>
      <c r="C2197" s="1">
        <v>42655</v>
      </c>
      <c r="D2197" s="1">
        <f t="shared" si="36"/>
        <v>42644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5144</v>
      </c>
      <c r="C2198" s="1">
        <v>42381</v>
      </c>
      <c r="D2198" s="1">
        <f t="shared" si="36"/>
        <v>42370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5146</v>
      </c>
      <c r="C2199" s="1">
        <v>42471</v>
      </c>
      <c r="D2199" s="1">
        <f t="shared" si="36"/>
        <v>42461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5147</v>
      </c>
      <c r="C2200" s="1">
        <v>42828</v>
      </c>
      <c r="D2200" s="1">
        <f t="shared" si="36"/>
        <v>42826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5147</v>
      </c>
      <c r="C2201" s="1">
        <v>42828</v>
      </c>
      <c r="D2201" s="1">
        <f t="shared" si="36"/>
        <v>42826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5148</v>
      </c>
      <c r="C2202" s="1">
        <v>41645</v>
      </c>
      <c r="D2202" s="1">
        <f t="shared" si="36"/>
        <v>41640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5148</v>
      </c>
      <c r="C2203" s="1">
        <v>41645</v>
      </c>
      <c r="D2203" s="1">
        <f t="shared" si="36"/>
        <v>41640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5150</v>
      </c>
      <c r="C2204" s="1">
        <v>42164</v>
      </c>
      <c r="D2204" s="1">
        <f t="shared" si="36"/>
        <v>42156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5150</v>
      </c>
      <c r="C2205" s="1">
        <v>42164</v>
      </c>
      <c r="D2205" s="1">
        <f t="shared" si="36"/>
        <v>42156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5153</v>
      </c>
      <c r="C2206" s="1">
        <v>42861</v>
      </c>
      <c r="D2206" s="1">
        <f t="shared" si="36"/>
        <v>42856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5155</v>
      </c>
      <c r="C2207" s="1">
        <v>42652</v>
      </c>
      <c r="D2207" s="1">
        <f t="shared" si="36"/>
        <v>42644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5158</v>
      </c>
      <c r="C2208" s="1">
        <v>42042</v>
      </c>
      <c r="D2208" s="1">
        <f t="shared" si="36"/>
        <v>42036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5158</v>
      </c>
      <c r="C2209" s="1">
        <v>42042</v>
      </c>
      <c r="D2209" s="1">
        <f t="shared" si="36"/>
        <v>42036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5161</v>
      </c>
      <c r="C2210" s="1">
        <v>42651</v>
      </c>
      <c r="D2210" s="1">
        <f t="shared" si="36"/>
        <v>42644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5162</v>
      </c>
      <c r="C2211" s="1">
        <v>42046</v>
      </c>
      <c r="D2211" s="1">
        <f t="shared" si="36"/>
        <v>42036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5162</v>
      </c>
      <c r="C2212" s="1">
        <v>42046</v>
      </c>
      <c r="D2212" s="1">
        <f t="shared" si="36"/>
        <v>42036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5167</v>
      </c>
      <c r="C2213" s="1">
        <v>43170</v>
      </c>
      <c r="D2213" s="1">
        <f t="shared" si="36"/>
        <v>43160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5171</v>
      </c>
      <c r="C2214" s="1">
        <v>43354</v>
      </c>
      <c r="D2214" s="1">
        <f t="shared" si="36"/>
        <v>43344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5172</v>
      </c>
      <c r="C2215" s="1">
        <v>42745</v>
      </c>
      <c r="D2215" s="1">
        <f t="shared" si="36"/>
        <v>42736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5172</v>
      </c>
      <c r="C2216" s="1">
        <v>42745</v>
      </c>
      <c r="D2216" s="1">
        <f t="shared" si="36"/>
        <v>42736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5172</v>
      </c>
      <c r="C2217" s="1">
        <v>42745</v>
      </c>
      <c r="D2217" s="1">
        <f t="shared" si="36"/>
        <v>42736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5172</v>
      </c>
      <c r="C2218" s="1">
        <v>42745</v>
      </c>
      <c r="D2218" s="1">
        <f t="shared" si="36"/>
        <v>42736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5175</v>
      </c>
      <c r="C2219" s="1">
        <v>42225</v>
      </c>
      <c r="D2219" s="1">
        <f t="shared" si="36"/>
        <v>42217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5180</v>
      </c>
      <c r="C2220" s="1">
        <v>43562</v>
      </c>
      <c r="D2220" s="1">
        <f t="shared" si="36"/>
        <v>43556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5180</v>
      </c>
      <c r="C2221" s="1">
        <v>43562</v>
      </c>
      <c r="D2221" s="1">
        <f t="shared" si="36"/>
        <v>43556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5180</v>
      </c>
      <c r="C2222" s="1">
        <v>43562</v>
      </c>
      <c r="D2222" s="1">
        <f t="shared" si="36"/>
        <v>43556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5183</v>
      </c>
      <c r="C2223" s="1">
        <v>42167</v>
      </c>
      <c r="D2223" s="1">
        <f t="shared" si="36"/>
        <v>42156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5183</v>
      </c>
      <c r="C2224" s="1">
        <v>42167</v>
      </c>
      <c r="D2224" s="1">
        <f t="shared" si="36"/>
        <v>42156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5183</v>
      </c>
      <c r="C2225" s="1">
        <v>42167</v>
      </c>
      <c r="D2225" s="1">
        <f t="shared" si="36"/>
        <v>42156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5187</v>
      </c>
      <c r="C2226" s="1">
        <v>43653</v>
      </c>
      <c r="D2226" s="1">
        <f t="shared" si="36"/>
        <v>43647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5190</v>
      </c>
      <c r="C2227" s="1">
        <v>42919</v>
      </c>
      <c r="D2227" s="1">
        <f t="shared" si="36"/>
        <v>42917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5196</v>
      </c>
      <c r="C2228" s="1">
        <v>43592</v>
      </c>
      <c r="D2228" s="1">
        <f t="shared" si="36"/>
        <v>43586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5196</v>
      </c>
      <c r="C2229" s="1">
        <v>43592</v>
      </c>
      <c r="D2229" s="1">
        <f t="shared" si="36"/>
        <v>43586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5197</v>
      </c>
      <c r="C2230" s="1">
        <v>42379</v>
      </c>
      <c r="D2230" s="1">
        <f t="shared" si="36"/>
        <v>42370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5198</v>
      </c>
      <c r="C2231" s="1">
        <v>42554</v>
      </c>
      <c r="D2231" s="1">
        <f t="shared" si="36"/>
        <v>42552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5198</v>
      </c>
      <c r="C2232" s="1">
        <v>42554</v>
      </c>
      <c r="D2232" s="1">
        <f t="shared" si="36"/>
        <v>42552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5201</v>
      </c>
      <c r="C2233" s="1">
        <v>43502</v>
      </c>
      <c r="D2233" s="1">
        <f t="shared" si="36"/>
        <v>43497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5204</v>
      </c>
      <c r="C2234" s="1">
        <v>42985</v>
      </c>
      <c r="D2234" s="1">
        <f t="shared" si="36"/>
        <v>42979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5207</v>
      </c>
      <c r="C2235" s="1">
        <v>42412</v>
      </c>
      <c r="D2235" s="1">
        <f t="shared" si="36"/>
        <v>42401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5210</v>
      </c>
      <c r="C2236" s="1">
        <v>42867</v>
      </c>
      <c r="D2236" s="1">
        <f t="shared" si="36"/>
        <v>42856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5212</v>
      </c>
      <c r="C2237" s="1">
        <v>42438</v>
      </c>
      <c r="D2237" s="1">
        <f t="shared" si="36"/>
        <v>42430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5212</v>
      </c>
      <c r="C2238" s="1">
        <v>42438</v>
      </c>
      <c r="D2238" s="1">
        <f t="shared" si="36"/>
        <v>42430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5215</v>
      </c>
      <c r="C2239" s="1">
        <v>42801</v>
      </c>
      <c r="D2239" s="1">
        <f t="shared" si="36"/>
        <v>42795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5218</v>
      </c>
      <c r="C2240" s="1">
        <v>43316</v>
      </c>
      <c r="D2240" s="1">
        <f t="shared" si="36"/>
        <v>43313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5221</v>
      </c>
      <c r="C2241" s="1">
        <v>42805</v>
      </c>
      <c r="D2241" s="1">
        <f t="shared" si="36"/>
        <v>42795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5221</v>
      </c>
      <c r="C2242" s="1">
        <v>42805</v>
      </c>
      <c r="D2242" s="1">
        <f t="shared" si="36"/>
        <v>42795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5226</v>
      </c>
      <c r="C2243" s="1">
        <v>43142</v>
      </c>
      <c r="D2243" s="1">
        <f t="shared" ref="D2243:D2306" si="37">EOMONTH(C2243,-1)+1</f>
        <v>43132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5227</v>
      </c>
      <c r="C2244" s="1">
        <v>43354</v>
      </c>
      <c r="D2244" s="1">
        <f t="shared" si="37"/>
        <v>43344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5227</v>
      </c>
      <c r="C2245" s="1">
        <v>43354</v>
      </c>
      <c r="D2245" s="1">
        <f t="shared" si="37"/>
        <v>43344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5227</v>
      </c>
      <c r="C2246" s="1">
        <v>43354</v>
      </c>
      <c r="D2246" s="1">
        <f t="shared" si="37"/>
        <v>43344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5227</v>
      </c>
      <c r="C2247" s="1">
        <v>43354</v>
      </c>
      <c r="D2247" s="1">
        <f t="shared" si="37"/>
        <v>43344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5227</v>
      </c>
      <c r="C2248" s="1">
        <v>43354</v>
      </c>
      <c r="D2248" s="1">
        <f t="shared" si="37"/>
        <v>43344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5230</v>
      </c>
      <c r="C2249" s="1">
        <v>42431</v>
      </c>
      <c r="D2249" s="1">
        <f t="shared" si="37"/>
        <v>42430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5230</v>
      </c>
      <c r="C2250" s="1">
        <v>42431</v>
      </c>
      <c r="D2250" s="1">
        <f t="shared" si="37"/>
        <v>42430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5230</v>
      </c>
      <c r="C2251" s="1">
        <v>42431</v>
      </c>
      <c r="D2251" s="1">
        <f t="shared" si="37"/>
        <v>42430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5230</v>
      </c>
      <c r="C2252" s="1">
        <v>42431</v>
      </c>
      <c r="D2252" s="1">
        <f t="shared" si="37"/>
        <v>42430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5230</v>
      </c>
      <c r="C2253" s="1">
        <v>42431</v>
      </c>
      <c r="D2253" s="1">
        <f t="shared" si="37"/>
        <v>42430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5238</v>
      </c>
      <c r="C2254" s="1">
        <v>42798</v>
      </c>
      <c r="D2254" s="1">
        <f t="shared" si="37"/>
        <v>42795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5239</v>
      </c>
      <c r="C2255" s="1">
        <v>42834</v>
      </c>
      <c r="D2255" s="1">
        <f t="shared" si="37"/>
        <v>42826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5239</v>
      </c>
      <c r="C2256" s="1">
        <v>42834</v>
      </c>
      <c r="D2256" s="1">
        <f t="shared" si="37"/>
        <v>42826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5240</v>
      </c>
      <c r="C2257" s="1">
        <v>42864</v>
      </c>
      <c r="D2257" s="1">
        <f t="shared" si="37"/>
        <v>42856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5240</v>
      </c>
      <c r="C2258" s="1">
        <v>42864</v>
      </c>
      <c r="D2258" s="1">
        <f t="shared" si="37"/>
        <v>42856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5245</v>
      </c>
      <c r="C2259" s="1">
        <v>43196</v>
      </c>
      <c r="D2259" s="1">
        <f t="shared" si="37"/>
        <v>43191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5245</v>
      </c>
      <c r="C2260" s="1">
        <v>43196</v>
      </c>
      <c r="D2260" s="1">
        <f t="shared" si="37"/>
        <v>43191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5248</v>
      </c>
      <c r="C2261" s="1">
        <v>42227</v>
      </c>
      <c r="D2261" s="1">
        <f t="shared" si="37"/>
        <v>42217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5248</v>
      </c>
      <c r="C2262" s="1">
        <v>42227</v>
      </c>
      <c r="D2262" s="1">
        <f t="shared" si="37"/>
        <v>42217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5251</v>
      </c>
      <c r="C2263" s="1">
        <v>42533</v>
      </c>
      <c r="D2263" s="1">
        <f t="shared" si="37"/>
        <v>42522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5254</v>
      </c>
      <c r="C2264" s="1">
        <v>42888</v>
      </c>
      <c r="D2264" s="1">
        <f t="shared" si="37"/>
        <v>42887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5257</v>
      </c>
      <c r="C2265" s="1">
        <v>42777</v>
      </c>
      <c r="D2265" s="1">
        <f t="shared" si="37"/>
        <v>42767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5257</v>
      </c>
      <c r="C2266" s="1">
        <v>42777</v>
      </c>
      <c r="D2266" s="1">
        <f t="shared" si="37"/>
        <v>42767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5257</v>
      </c>
      <c r="C2267" s="1">
        <v>42777</v>
      </c>
      <c r="D2267" s="1">
        <f t="shared" si="37"/>
        <v>42767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5260</v>
      </c>
      <c r="C2268" s="1">
        <v>43079</v>
      </c>
      <c r="D2268" s="1">
        <f t="shared" si="37"/>
        <v>43070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5265</v>
      </c>
      <c r="C2269" s="1">
        <v>43229</v>
      </c>
      <c r="D2269" s="1">
        <f t="shared" si="37"/>
        <v>43221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5270</v>
      </c>
      <c r="C2270" s="1">
        <v>43324</v>
      </c>
      <c r="D2270" s="1">
        <f t="shared" si="37"/>
        <v>43313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5270</v>
      </c>
      <c r="C2271" s="1">
        <v>43324</v>
      </c>
      <c r="D2271" s="1">
        <f t="shared" si="37"/>
        <v>43313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5273</v>
      </c>
      <c r="C2272" s="1">
        <v>42778</v>
      </c>
      <c r="D2272" s="1">
        <f t="shared" si="37"/>
        <v>42767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5274</v>
      </c>
      <c r="C2273" s="1">
        <v>42622</v>
      </c>
      <c r="D2273" s="1">
        <f t="shared" si="37"/>
        <v>42614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5277</v>
      </c>
      <c r="C2274" s="1">
        <v>42158</v>
      </c>
      <c r="D2274" s="1">
        <f t="shared" si="37"/>
        <v>42156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5277</v>
      </c>
      <c r="C2275" s="1">
        <v>42158</v>
      </c>
      <c r="D2275" s="1">
        <f t="shared" si="37"/>
        <v>42156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5282</v>
      </c>
      <c r="C2276" s="1">
        <v>41708</v>
      </c>
      <c r="D2276" s="1">
        <f t="shared" si="37"/>
        <v>41699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5282</v>
      </c>
      <c r="C2277" s="1">
        <v>41708</v>
      </c>
      <c r="D2277" s="1">
        <f t="shared" si="37"/>
        <v>41699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5285</v>
      </c>
      <c r="C2278" s="1">
        <v>42435</v>
      </c>
      <c r="D2278" s="1">
        <f t="shared" si="37"/>
        <v>42430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5285</v>
      </c>
      <c r="C2279" s="1">
        <v>42435</v>
      </c>
      <c r="D2279" s="1">
        <f t="shared" si="37"/>
        <v>42430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5285</v>
      </c>
      <c r="C2280" s="1">
        <v>42435</v>
      </c>
      <c r="D2280" s="1">
        <f t="shared" si="37"/>
        <v>42430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5287</v>
      </c>
      <c r="C2281" s="1">
        <v>43626</v>
      </c>
      <c r="D2281" s="1">
        <f t="shared" si="37"/>
        <v>43617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5287</v>
      </c>
      <c r="C2282" s="1">
        <v>43626</v>
      </c>
      <c r="D2282" s="1">
        <f t="shared" si="37"/>
        <v>43617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5287</v>
      </c>
      <c r="C2283" s="1">
        <v>43626</v>
      </c>
      <c r="D2283" s="1">
        <f t="shared" si="37"/>
        <v>43617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5290</v>
      </c>
      <c r="C2284" s="1">
        <v>42438</v>
      </c>
      <c r="D2284" s="1">
        <f t="shared" si="37"/>
        <v>42430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5291</v>
      </c>
      <c r="C2285" s="1">
        <v>42127</v>
      </c>
      <c r="D2285" s="1">
        <f t="shared" si="37"/>
        <v>42125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5291</v>
      </c>
      <c r="C2286" s="1">
        <v>42127</v>
      </c>
      <c r="D2286" s="1">
        <f t="shared" si="37"/>
        <v>42125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5294</v>
      </c>
      <c r="C2287" s="1">
        <v>42495</v>
      </c>
      <c r="D2287" s="1">
        <f t="shared" si="37"/>
        <v>42491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5299</v>
      </c>
      <c r="C2288" s="1">
        <v>43231</v>
      </c>
      <c r="D2288" s="1">
        <f t="shared" si="37"/>
        <v>43221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5302</v>
      </c>
      <c r="C2289" s="1">
        <v>42741</v>
      </c>
      <c r="D2289" s="1">
        <f t="shared" si="37"/>
        <v>42736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5305</v>
      </c>
      <c r="C2290" s="1">
        <v>43014</v>
      </c>
      <c r="D2290" s="1">
        <f t="shared" si="37"/>
        <v>43009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5306</v>
      </c>
      <c r="C2291" s="1">
        <v>42948</v>
      </c>
      <c r="D2291" s="1">
        <f t="shared" si="37"/>
        <v>42948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5311</v>
      </c>
      <c r="C2292" s="1">
        <v>42586</v>
      </c>
      <c r="D2292" s="1">
        <f t="shared" si="37"/>
        <v>42583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5311</v>
      </c>
      <c r="C2293" s="1">
        <v>42586</v>
      </c>
      <c r="D2293" s="1">
        <f t="shared" si="37"/>
        <v>42583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5311</v>
      </c>
      <c r="C2294" s="1">
        <v>42586</v>
      </c>
      <c r="D2294" s="1">
        <f t="shared" si="37"/>
        <v>42583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5312</v>
      </c>
      <c r="C2295" s="1">
        <v>42015</v>
      </c>
      <c r="D2295" s="1">
        <f t="shared" si="37"/>
        <v>42005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5313</v>
      </c>
      <c r="C2296" s="1">
        <v>43416</v>
      </c>
      <c r="D2296" s="1">
        <f t="shared" si="37"/>
        <v>43405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5314</v>
      </c>
      <c r="C2297" s="1">
        <v>42015</v>
      </c>
      <c r="D2297" s="1">
        <f t="shared" si="37"/>
        <v>42005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5314</v>
      </c>
      <c r="C2298" s="1">
        <v>42015</v>
      </c>
      <c r="D2298" s="1">
        <f t="shared" si="37"/>
        <v>42005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5314</v>
      </c>
      <c r="C2299" s="1">
        <v>42015</v>
      </c>
      <c r="D2299" s="1">
        <f t="shared" si="37"/>
        <v>42005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5314</v>
      </c>
      <c r="C2300" s="1">
        <v>42015</v>
      </c>
      <c r="D2300" s="1">
        <f t="shared" si="37"/>
        <v>42005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5314</v>
      </c>
      <c r="C2301" s="1">
        <v>42015</v>
      </c>
      <c r="D2301" s="1">
        <f t="shared" si="37"/>
        <v>42005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5317</v>
      </c>
      <c r="C2302" s="1">
        <v>42046</v>
      </c>
      <c r="D2302" s="1">
        <f t="shared" si="37"/>
        <v>42036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5317</v>
      </c>
      <c r="C2303" s="1">
        <v>42046</v>
      </c>
      <c r="D2303" s="1">
        <f t="shared" si="37"/>
        <v>42036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5319</v>
      </c>
      <c r="C2304" s="1">
        <v>42856</v>
      </c>
      <c r="D2304" s="1">
        <f t="shared" si="37"/>
        <v>42856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5320</v>
      </c>
      <c r="C2305" s="1">
        <v>43229</v>
      </c>
      <c r="D2305" s="1">
        <f t="shared" si="37"/>
        <v>43221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5320</v>
      </c>
      <c r="C2306" s="1">
        <v>43229</v>
      </c>
      <c r="D2306" s="1">
        <f t="shared" si="37"/>
        <v>43221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5321</v>
      </c>
      <c r="C2307" s="1">
        <v>43051</v>
      </c>
      <c r="D2307" s="1">
        <f t="shared" ref="D2307:D2370" si="38">EOMONTH(C2307,-1)+1</f>
        <v>43040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5322</v>
      </c>
      <c r="C2308" s="1">
        <v>42163</v>
      </c>
      <c r="D2308" s="1">
        <f t="shared" si="38"/>
        <v>42156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5323</v>
      </c>
      <c r="C2309" s="1">
        <v>42866</v>
      </c>
      <c r="D2309" s="1">
        <f t="shared" si="38"/>
        <v>42856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5326</v>
      </c>
      <c r="C2310" s="1">
        <v>43045</v>
      </c>
      <c r="D2310" s="1">
        <f t="shared" si="38"/>
        <v>43040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5326</v>
      </c>
      <c r="C2311" s="1">
        <v>43045</v>
      </c>
      <c r="D2311" s="1">
        <f t="shared" si="38"/>
        <v>43040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5326</v>
      </c>
      <c r="C2312" s="1">
        <v>43045</v>
      </c>
      <c r="D2312" s="1">
        <f t="shared" si="38"/>
        <v>43040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5326</v>
      </c>
      <c r="C2313" s="1">
        <v>43045</v>
      </c>
      <c r="D2313" s="1">
        <f t="shared" si="38"/>
        <v>43040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5326</v>
      </c>
      <c r="C2314" s="1">
        <v>43045</v>
      </c>
      <c r="D2314" s="1">
        <f t="shared" si="38"/>
        <v>43040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5329</v>
      </c>
      <c r="C2315" s="1">
        <v>43319</v>
      </c>
      <c r="D2315" s="1">
        <f t="shared" si="38"/>
        <v>43313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5329</v>
      </c>
      <c r="C2316" s="1">
        <v>43319</v>
      </c>
      <c r="D2316" s="1">
        <f t="shared" si="38"/>
        <v>43313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5329</v>
      </c>
      <c r="C2317" s="1">
        <v>43319</v>
      </c>
      <c r="D2317" s="1">
        <f t="shared" si="38"/>
        <v>43313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5329</v>
      </c>
      <c r="C2318" s="1">
        <v>43319</v>
      </c>
      <c r="D2318" s="1">
        <f t="shared" si="38"/>
        <v>43313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5329</v>
      </c>
      <c r="C2319" s="1">
        <v>43319</v>
      </c>
      <c r="D2319" s="1">
        <f t="shared" si="38"/>
        <v>43313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5329</v>
      </c>
      <c r="C2320" s="1">
        <v>43319</v>
      </c>
      <c r="D2320" s="1">
        <f t="shared" si="38"/>
        <v>43313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5336</v>
      </c>
      <c r="C2321" s="1">
        <v>42686</v>
      </c>
      <c r="D2321" s="1">
        <f t="shared" si="38"/>
        <v>42675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5337</v>
      </c>
      <c r="C2322" s="1">
        <v>43315</v>
      </c>
      <c r="D2322" s="1">
        <f t="shared" si="38"/>
        <v>43313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5340</v>
      </c>
      <c r="C2323" s="1">
        <v>42928</v>
      </c>
      <c r="D2323" s="1">
        <f t="shared" si="38"/>
        <v>42917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5340</v>
      </c>
      <c r="C2324" s="1">
        <v>42928</v>
      </c>
      <c r="D2324" s="1">
        <f t="shared" si="38"/>
        <v>42917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5340</v>
      </c>
      <c r="C2325" s="1">
        <v>42928</v>
      </c>
      <c r="D2325" s="1">
        <f t="shared" si="38"/>
        <v>42917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5340</v>
      </c>
      <c r="C2326" s="1">
        <v>42928</v>
      </c>
      <c r="D2326" s="1">
        <f t="shared" si="38"/>
        <v>42917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5341</v>
      </c>
      <c r="C2327" s="1">
        <v>42438</v>
      </c>
      <c r="D2327" s="1">
        <f t="shared" si="38"/>
        <v>42430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5341</v>
      </c>
      <c r="C2328" s="1">
        <v>42438</v>
      </c>
      <c r="D2328" s="1">
        <f t="shared" si="38"/>
        <v>42430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5341</v>
      </c>
      <c r="C2329" s="1">
        <v>42438</v>
      </c>
      <c r="D2329" s="1">
        <f t="shared" si="38"/>
        <v>42430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5344</v>
      </c>
      <c r="C2330" s="1">
        <v>43413</v>
      </c>
      <c r="D2330" s="1">
        <f t="shared" si="38"/>
        <v>43405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5350</v>
      </c>
      <c r="C2331" s="1">
        <v>42747</v>
      </c>
      <c r="D2331" s="1">
        <f t="shared" si="38"/>
        <v>42736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5353</v>
      </c>
      <c r="C2332" s="1">
        <v>43078</v>
      </c>
      <c r="D2332" s="1">
        <f t="shared" si="38"/>
        <v>43070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5353</v>
      </c>
      <c r="C2333" s="1">
        <v>43078</v>
      </c>
      <c r="D2333" s="1">
        <f t="shared" si="38"/>
        <v>43070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5356</v>
      </c>
      <c r="C2334" s="1">
        <v>43346</v>
      </c>
      <c r="D2334" s="1">
        <f t="shared" si="38"/>
        <v>43344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5356</v>
      </c>
      <c r="C2335" s="1">
        <v>43346</v>
      </c>
      <c r="D2335" s="1">
        <f t="shared" si="38"/>
        <v>43344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5357</v>
      </c>
      <c r="C2336" s="1">
        <v>42530</v>
      </c>
      <c r="D2336" s="1">
        <f t="shared" si="38"/>
        <v>42522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5361</v>
      </c>
      <c r="C2337" s="1">
        <v>43020</v>
      </c>
      <c r="D2337" s="1">
        <f t="shared" si="38"/>
        <v>43009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5361</v>
      </c>
      <c r="C2338" s="1">
        <v>43020</v>
      </c>
      <c r="D2338" s="1">
        <f t="shared" si="38"/>
        <v>43009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5364</v>
      </c>
      <c r="C2339" s="1">
        <v>42316</v>
      </c>
      <c r="D2339" s="1">
        <f t="shared" si="38"/>
        <v>42309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5364</v>
      </c>
      <c r="C2340" s="1">
        <v>42316</v>
      </c>
      <c r="D2340" s="1">
        <f t="shared" si="38"/>
        <v>42309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5367</v>
      </c>
      <c r="C2341" s="1">
        <v>42193</v>
      </c>
      <c r="D2341" s="1">
        <f t="shared" si="38"/>
        <v>42186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5368</v>
      </c>
      <c r="C2342" s="1">
        <v>42654</v>
      </c>
      <c r="D2342" s="1">
        <f t="shared" si="38"/>
        <v>42644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5369</v>
      </c>
      <c r="C2343" s="1">
        <v>42563</v>
      </c>
      <c r="D2343" s="1">
        <f t="shared" si="38"/>
        <v>42552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5369</v>
      </c>
      <c r="C2344" s="1">
        <v>42563</v>
      </c>
      <c r="D2344" s="1">
        <f t="shared" si="38"/>
        <v>42552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5372</v>
      </c>
      <c r="C2345" s="1">
        <v>42407</v>
      </c>
      <c r="D2345" s="1">
        <f t="shared" si="38"/>
        <v>42401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5373</v>
      </c>
      <c r="C2346" s="1">
        <v>43010</v>
      </c>
      <c r="D2346" s="1">
        <f t="shared" si="38"/>
        <v>43009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5376</v>
      </c>
      <c r="C2347" s="1">
        <v>42738</v>
      </c>
      <c r="D2347" s="1">
        <f t="shared" si="38"/>
        <v>42736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5376</v>
      </c>
      <c r="C2348" s="1">
        <v>42738</v>
      </c>
      <c r="D2348" s="1">
        <f t="shared" si="38"/>
        <v>42736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5376</v>
      </c>
      <c r="C2349" s="1">
        <v>42738</v>
      </c>
      <c r="D2349" s="1">
        <f t="shared" si="38"/>
        <v>42736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5380</v>
      </c>
      <c r="C2350" s="1">
        <v>42778</v>
      </c>
      <c r="D2350" s="1">
        <f t="shared" si="38"/>
        <v>42767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5380</v>
      </c>
      <c r="C2351" s="1">
        <v>42778</v>
      </c>
      <c r="D2351" s="1">
        <f t="shared" si="38"/>
        <v>42767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5380</v>
      </c>
      <c r="C2352" s="1">
        <v>42778</v>
      </c>
      <c r="D2352" s="1">
        <f t="shared" si="38"/>
        <v>42767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5380</v>
      </c>
      <c r="C2353" s="1">
        <v>42778</v>
      </c>
      <c r="D2353" s="1">
        <f t="shared" si="38"/>
        <v>42767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5380</v>
      </c>
      <c r="C2354" s="1">
        <v>42778</v>
      </c>
      <c r="D2354" s="1">
        <f t="shared" si="38"/>
        <v>42767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5383</v>
      </c>
      <c r="C2355" s="1">
        <v>42924</v>
      </c>
      <c r="D2355" s="1">
        <f t="shared" si="38"/>
        <v>42917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5383</v>
      </c>
      <c r="C2356" s="1">
        <v>42924</v>
      </c>
      <c r="D2356" s="1">
        <f t="shared" si="38"/>
        <v>42917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5383</v>
      </c>
      <c r="C2357" s="1">
        <v>42924</v>
      </c>
      <c r="D2357" s="1">
        <f t="shared" si="38"/>
        <v>42917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5383</v>
      </c>
      <c r="C2358" s="1">
        <v>42924</v>
      </c>
      <c r="D2358" s="1">
        <f t="shared" si="38"/>
        <v>42917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5390</v>
      </c>
      <c r="C2359" s="1">
        <v>42127</v>
      </c>
      <c r="D2359" s="1">
        <f t="shared" si="38"/>
        <v>42125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5390</v>
      </c>
      <c r="C2360" s="1">
        <v>42127</v>
      </c>
      <c r="D2360" s="1">
        <f t="shared" si="38"/>
        <v>42125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5390</v>
      </c>
      <c r="C2361" s="1">
        <v>42127</v>
      </c>
      <c r="D2361" s="1">
        <f t="shared" si="38"/>
        <v>42125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5390</v>
      </c>
      <c r="C2362" s="1">
        <v>42127</v>
      </c>
      <c r="D2362" s="1">
        <f t="shared" si="38"/>
        <v>42125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5390</v>
      </c>
      <c r="C2363" s="1">
        <v>42127</v>
      </c>
      <c r="D2363" s="1">
        <f t="shared" si="38"/>
        <v>42125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5395</v>
      </c>
      <c r="C2364" s="1">
        <v>43194</v>
      </c>
      <c r="D2364" s="1">
        <f t="shared" si="38"/>
        <v>43191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5398</v>
      </c>
      <c r="C2365" s="1">
        <v>42738</v>
      </c>
      <c r="D2365" s="1">
        <f t="shared" si="38"/>
        <v>42736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5398</v>
      </c>
      <c r="C2366" s="1">
        <v>42738</v>
      </c>
      <c r="D2366" s="1">
        <f t="shared" si="38"/>
        <v>42736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5398</v>
      </c>
      <c r="C2367" s="1">
        <v>42738</v>
      </c>
      <c r="D2367" s="1">
        <f t="shared" si="38"/>
        <v>42736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5401</v>
      </c>
      <c r="C2368" s="1">
        <v>42349</v>
      </c>
      <c r="D2368" s="1">
        <f t="shared" si="38"/>
        <v>42339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5405</v>
      </c>
      <c r="C2369" s="1">
        <v>43010</v>
      </c>
      <c r="D2369" s="1">
        <f t="shared" si="38"/>
        <v>43009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5406</v>
      </c>
      <c r="C2370" s="1">
        <v>43048</v>
      </c>
      <c r="D2370" s="1">
        <f t="shared" si="38"/>
        <v>43040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5406</v>
      </c>
      <c r="C2371" s="1">
        <v>43048</v>
      </c>
      <c r="D2371" s="1">
        <f t="shared" ref="D2371:D2434" si="39">EOMONTH(C2371,-1)+1</f>
        <v>43040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5411</v>
      </c>
      <c r="C2372" s="1">
        <v>42923</v>
      </c>
      <c r="D2372" s="1">
        <f t="shared" si="39"/>
        <v>42917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5412</v>
      </c>
      <c r="C2373" s="1">
        <v>42558</v>
      </c>
      <c r="D2373" s="1">
        <f t="shared" si="39"/>
        <v>42552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5412</v>
      </c>
      <c r="C2374" s="1">
        <v>42558</v>
      </c>
      <c r="D2374" s="1">
        <f t="shared" si="39"/>
        <v>42552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5412</v>
      </c>
      <c r="C2375" s="1">
        <v>42558</v>
      </c>
      <c r="D2375" s="1">
        <f t="shared" si="39"/>
        <v>42552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5412</v>
      </c>
      <c r="C2376" s="1">
        <v>42558</v>
      </c>
      <c r="D2376" s="1">
        <f t="shared" si="39"/>
        <v>42552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5415</v>
      </c>
      <c r="C2377" s="1">
        <v>43435</v>
      </c>
      <c r="D2377" s="1">
        <f t="shared" si="39"/>
        <v>43435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5416</v>
      </c>
      <c r="C2378" s="1">
        <v>42193</v>
      </c>
      <c r="D2378" s="1">
        <f t="shared" si="39"/>
        <v>42186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5416</v>
      </c>
      <c r="C2379" s="1">
        <v>42193</v>
      </c>
      <c r="D2379" s="1">
        <f t="shared" si="39"/>
        <v>42186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5419</v>
      </c>
      <c r="C2380" s="1">
        <v>42167</v>
      </c>
      <c r="D2380" s="1">
        <f t="shared" si="39"/>
        <v>42156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5421</v>
      </c>
      <c r="C2381" s="1">
        <v>42526</v>
      </c>
      <c r="D2381" s="1">
        <f t="shared" si="39"/>
        <v>42522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5421</v>
      </c>
      <c r="C2382" s="1">
        <v>42526</v>
      </c>
      <c r="D2382" s="1">
        <f t="shared" si="39"/>
        <v>42522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5421</v>
      </c>
      <c r="C2383" s="1">
        <v>42526</v>
      </c>
      <c r="D2383" s="1">
        <f t="shared" si="39"/>
        <v>42522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5425</v>
      </c>
      <c r="C2384" s="1">
        <v>43468</v>
      </c>
      <c r="D2384" s="1">
        <f t="shared" si="39"/>
        <v>43466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5425</v>
      </c>
      <c r="C2385" s="1">
        <v>43468</v>
      </c>
      <c r="D2385" s="1">
        <f t="shared" si="39"/>
        <v>43466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5425</v>
      </c>
      <c r="C2386" s="1">
        <v>43468</v>
      </c>
      <c r="D2386" s="1">
        <f t="shared" si="39"/>
        <v>43466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5425</v>
      </c>
      <c r="C2387" s="1">
        <v>43468</v>
      </c>
      <c r="D2387" s="1">
        <f t="shared" si="39"/>
        <v>43466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5425</v>
      </c>
      <c r="C2388" s="1">
        <v>43468</v>
      </c>
      <c r="D2388" s="1">
        <f t="shared" si="39"/>
        <v>43466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5435</v>
      </c>
      <c r="C2389" s="1">
        <v>42350</v>
      </c>
      <c r="D2389" s="1">
        <f t="shared" si="39"/>
        <v>42339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5435</v>
      </c>
      <c r="C2390" s="1">
        <v>42350</v>
      </c>
      <c r="D2390" s="1">
        <f t="shared" si="39"/>
        <v>42339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5439</v>
      </c>
      <c r="C2391" s="1">
        <v>42167</v>
      </c>
      <c r="D2391" s="1">
        <f t="shared" si="39"/>
        <v>42156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5439</v>
      </c>
      <c r="C2392" s="1">
        <v>42167</v>
      </c>
      <c r="D2392" s="1">
        <f t="shared" si="39"/>
        <v>42156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5439</v>
      </c>
      <c r="C2393" s="1">
        <v>42167</v>
      </c>
      <c r="D2393" s="1">
        <f t="shared" si="39"/>
        <v>42156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5439</v>
      </c>
      <c r="C2394" s="1">
        <v>42167</v>
      </c>
      <c r="D2394" s="1">
        <f t="shared" si="39"/>
        <v>42156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5448</v>
      </c>
      <c r="C2395" s="1">
        <v>42858</v>
      </c>
      <c r="D2395" s="1">
        <f t="shared" si="39"/>
        <v>42856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5450</v>
      </c>
      <c r="C2396" s="1">
        <v>42411</v>
      </c>
      <c r="D2396" s="1">
        <f t="shared" si="39"/>
        <v>42401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5450</v>
      </c>
      <c r="C2397" s="1">
        <v>42411</v>
      </c>
      <c r="D2397" s="1">
        <f t="shared" si="39"/>
        <v>42401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5450</v>
      </c>
      <c r="C2398" s="1">
        <v>42411</v>
      </c>
      <c r="D2398" s="1">
        <f t="shared" si="39"/>
        <v>42401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5451</v>
      </c>
      <c r="C2399" s="1">
        <v>43139</v>
      </c>
      <c r="D2399" s="1">
        <f t="shared" si="39"/>
        <v>43132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5451</v>
      </c>
      <c r="C2400" s="1">
        <v>43139</v>
      </c>
      <c r="D2400" s="1">
        <f t="shared" si="39"/>
        <v>43132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5452</v>
      </c>
      <c r="C2401" s="1">
        <v>42987</v>
      </c>
      <c r="D2401" s="1">
        <f t="shared" si="39"/>
        <v>42979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5452</v>
      </c>
      <c r="C2402" s="1">
        <v>42987</v>
      </c>
      <c r="D2402" s="1">
        <f t="shared" si="39"/>
        <v>42979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5453</v>
      </c>
      <c r="C2403" s="1">
        <v>42739</v>
      </c>
      <c r="D2403" s="1">
        <f t="shared" si="39"/>
        <v>42736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5453</v>
      </c>
      <c r="C2404" s="1">
        <v>42739</v>
      </c>
      <c r="D2404" s="1">
        <f t="shared" si="39"/>
        <v>42736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5454</v>
      </c>
      <c r="C2405" s="1">
        <v>43168</v>
      </c>
      <c r="D2405" s="1">
        <f t="shared" si="39"/>
        <v>43160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5457</v>
      </c>
      <c r="C2406" s="1">
        <v>42926</v>
      </c>
      <c r="D2406" s="1">
        <f t="shared" si="39"/>
        <v>42917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5457</v>
      </c>
      <c r="C2407" s="1">
        <v>42926</v>
      </c>
      <c r="D2407" s="1">
        <f t="shared" si="39"/>
        <v>42917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5457</v>
      </c>
      <c r="C2408" s="1">
        <v>42926</v>
      </c>
      <c r="D2408" s="1">
        <f t="shared" si="39"/>
        <v>42917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5458</v>
      </c>
      <c r="C2409" s="1">
        <v>43313</v>
      </c>
      <c r="D2409" s="1">
        <f t="shared" si="39"/>
        <v>43313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5458</v>
      </c>
      <c r="C2410" s="1">
        <v>43313</v>
      </c>
      <c r="D2410" s="1">
        <f t="shared" si="39"/>
        <v>43313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5463</v>
      </c>
      <c r="C2411" s="1">
        <v>43407</v>
      </c>
      <c r="D2411" s="1">
        <f t="shared" si="39"/>
        <v>43405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5464</v>
      </c>
      <c r="C2412" s="1">
        <v>41647</v>
      </c>
      <c r="D2412" s="1">
        <f t="shared" si="39"/>
        <v>41640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5465</v>
      </c>
      <c r="C2413" s="1">
        <v>42191</v>
      </c>
      <c r="D2413" s="1">
        <f t="shared" si="39"/>
        <v>42186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5468</v>
      </c>
      <c r="C2414" s="1">
        <v>41984</v>
      </c>
      <c r="D2414" s="1">
        <f t="shared" si="39"/>
        <v>41974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5468</v>
      </c>
      <c r="C2415" s="1">
        <v>41984</v>
      </c>
      <c r="D2415" s="1">
        <f t="shared" si="39"/>
        <v>41974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5469</v>
      </c>
      <c r="C2416" s="1">
        <v>43232</v>
      </c>
      <c r="D2416" s="1">
        <f t="shared" si="39"/>
        <v>43221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5470</v>
      </c>
      <c r="C2417" s="1">
        <v>42162</v>
      </c>
      <c r="D2417" s="1">
        <f t="shared" si="39"/>
        <v>42156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5472</v>
      </c>
      <c r="C2418" s="1">
        <v>43079</v>
      </c>
      <c r="D2418" s="1">
        <f t="shared" si="39"/>
        <v>43070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5472</v>
      </c>
      <c r="C2419" s="1">
        <v>43079</v>
      </c>
      <c r="D2419" s="1">
        <f t="shared" si="39"/>
        <v>43070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5476</v>
      </c>
      <c r="C2420" s="1">
        <v>42983</v>
      </c>
      <c r="D2420" s="1">
        <f t="shared" si="39"/>
        <v>42979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5480</v>
      </c>
      <c r="C2421" s="1">
        <v>42989</v>
      </c>
      <c r="D2421" s="1">
        <f t="shared" si="39"/>
        <v>42979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5480</v>
      </c>
      <c r="C2422" s="1">
        <v>42989</v>
      </c>
      <c r="D2422" s="1">
        <f t="shared" si="39"/>
        <v>42979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5484</v>
      </c>
      <c r="C2423" s="1">
        <v>42890</v>
      </c>
      <c r="D2423" s="1">
        <f t="shared" si="39"/>
        <v>42887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5484</v>
      </c>
      <c r="C2424" s="1">
        <v>42890</v>
      </c>
      <c r="D2424" s="1">
        <f t="shared" si="39"/>
        <v>42887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5488</v>
      </c>
      <c r="C2425" s="1">
        <v>43477</v>
      </c>
      <c r="D2425" s="1">
        <f t="shared" si="39"/>
        <v>43466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5488</v>
      </c>
      <c r="C2426" s="1">
        <v>43477</v>
      </c>
      <c r="D2426" s="1">
        <f t="shared" si="39"/>
        <v>43466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5488</v>
      </c>
      <c r="C2427" s="1">
        <v>43477</v>
      </c>
      <c r="D2427" s="1">
        <f t="shared" si="39"/>
        <v>43466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5488</v>
      </c>
      <c r="C2428" s="1">
        <v>43477</v>
      </c>
      <c r="D2428" s="1">
        <f t="shared" si="39"/>
        <v>43466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5491</v>
      </c>
      <c r="C2429" s="1">
        <v>42680</v>
      </c>
      <c r="D2429" s="1">
        <f t="shared" si="39"/>
        <v>42675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5491</v>
      </c>
      <c r="C2430" s="1">
        <v>42680</v>
      </c>
      <c r="D2430" s="1">
        <f t="shared" si="39"/>
        <v>42675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5491</v>
      </c>
      <c r="C2431" s="1">
        <v>42680</v>
      </c>
      <c r="D2431" s="1">
        <f t="shared" si="39"/>
        <v>42675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5496</v>
      </c>
      <c r="C2432" s="1">
        <v>43105</v>
      </c>
      <c r="D2432" s="1">
        <f t="shared" si="39"/>
        <v>43101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5497</v>
      </c>
      <c r="C2433" s="1">
        <v>43567</v>
      </c>
      <c r="D2433" s="1">
        <f t="shared" si="39"/>
        <v>43556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5498</v>
      </c>
      <c r="C2434" s="1">
        <v>42372</v>
      </c>
      <c r="D2434" s="1">
        <f t="shared" si="39"/>
        <v>42370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5503</v>
      </c>
      <c r="C2435" s="1">
        <v>43560</v>
      </c>
      <c r="D2435" s="1">
        <f t="shared" ref="D2435:D2498" si="40">EOMONTH(C2435,-1)+1</f>
        <v>43556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5504</v>
      </c>
      <c r="C2436" s="1">
        <v>42411</v>
      </c>
      <c r="D2436" s="1">
        <f t="shared" si="40"/>
        <v>42401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5504</v>
      </c>
      <c r="C2437" s="1">
        <v>42411</v>
      </c>
      <c r="D2437" s="1">
        <f t="shared" si="40"/>
        <v>42401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5507</v>
      </c>
      <c r="C2438" s="1">
        <v>42801</v>
      </c>
      <c r="D2438" s="1">
        <f t="shared" si="40"/>
        <v>42795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5508</v>
      </c>
      <c r="C2439" s="1">
        <v>42166</v>
      </c>
      <c r="D2439" s="1">
        <f t="shared" si="40"/>
        <v>42156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5508</v>
      </c>
      <c r="C2440" s="1">
        <v>42166</v>
      </c>
      <c r="D2440" s="1">
        <f t="shared" si="40"/>
        <v>42156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5513</v>
      </c>
      <c r="C2441" s="1">
        <v>43227</v>
      </c>
      <c r="D2441" s="1">
        <f t="shared" si="40"/>
        <v>43221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5514</v>
      </c>
      <c r="C2442" s="1">
        <v>43013</v>
      </c>
      <c r="D2442" s="1">
        <f t="shared" si="40"/>
        <v>43009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5514</v>
      </c>
      <c r="C2443" s="1">
        <v>43013</v>
      </c>
      <c r="D2443" s="1">
        <f t="shared" si="40"/>
        <v>43009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5514</v>
      </c>
      <c r="C2444" s="1">
        <v>43013</v>
      </c>
      <c r="D2444" s="1">
        <f t="shared" si="40"/>
        <v>43009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5514</v>
      </c>
      <c r="C2445" s="1">
        <v>43013</v>
      </c>
      <c r="D2445" s="1">
        <f t="shared" si="40"/>
        <v>43009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5514</v>
      </c>
      <c r="C2446" s="1">
        <v>43013</v>
      </c>
      <c r="D2446" s="1">
        <f t="shared" si="40"/>
        <v>43009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5514</v>
      </c>
      <c r="C2447" s="1">
        <v>43013</v>
      </c>
      <c r="D2447" s="1">
        <f t="shared" si="40"/>
        <v>43009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5518</v>
      </c>
      <c r="C2448" s="1">
        <v>42744</v>
      </c>
      <c r="D2448" s="1">
        <f t="shared" si="40"/>
        <v>42736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5519</v>
      </c>
      <c r="C2449" s="1">
        <v>43291</v>
      </c>
      <c r="D2449" s="1">
        <f t="shared" si="40"/>
        <v>43282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5520</v>
      </c>
      <c r="C2450" s="1">
        <v>42409</v>
      </c>
      <c r="D2450" s="1">
        <f t="shared" si="40"/>
        <v>42401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5522</v>
      </c>
      <c r="C2451" s="1">
        <v>42501</v>
      </c>
      <c r="D2451" s="1">
        <f t="shared" si="40"/>
        <v>42491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5525</v>
      </c>
      <c r="C2452" s="1">
        <v>43223</v>
      </c>
      <c r="D2452" s="1">
        <f t="shared" si="40"/>
        <v>43221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5525</v>
      </c>
      <c r="C2453" s="1">
        <v>43223</v>
      </c>
      <c r="D2453" s="1">
        <f t="shared" si="40"/>
        <v>43221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5525</v>
      </c>
      <c r="C2454" s="1">
        <v>43223</v>
      </c>
      <c r="D2454" s="1">
        <f t="shared" si="40"/>
        <v>43221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5525</v>
      </c>
      <c r="C2455" s="1">
        <v>43223</v>
      </c>
      <c r="D2455" s="1">
        <f t="shared" si="40"/>
        <v>43221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5525</v>
      </c>
      <c r="C2456" s="1">
        <v>43223</v>
      </c>
      <c r="D2456" s="1">
        <f t="shared" si="40"/>
        <v>43221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5525</v>
      </c>
      <c r="C2457" s="1">
        <v>43223</v>
      </c>
      <c r="D2457" s="1">
        <f t="shared" si="40"/>
        <v>43221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5525</v>
      </c>
      <c r="C2458" s="1">
        <v>43223</v>
      </c>
      <c r="D2458" s="1">
        <f t="shared" si="40"/>
        <v>43221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5525</v>
      </c>
      <c r="C2459" s="1">
        <v>43223</v>
      </c>
      <c r="D2459" s="1">
        <f t="shared" si="40"/>
        <v>43221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5525</v>
      </c>
      <c r="C2460" s="1">
        <v>43223</v>
      </c>
      <c r="D2460" s="1">
        <f t="shared" si="40"/>
        <v>43221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5528</v>
      </c>
      <c r="C2461" s="1">
        <v>43167</v>
      </c>
      <c r="D2461" s="1">
        <f t="shared" si="40"/>
        <v>43160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5529</v>
      </c>
      <c r="C2462" s="1">
        <v>42315</v>
      </c>
      <c r="D2462" s="1">
        <f t="shared" si="40"/>
        <v>42309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5529</v>
      </c>
      <c r="C2463" s="1">
        <v>42315</v>
      </c>
      <c r="D2463" s="1">
        <f t="shared" si="40"/>
        <v>42309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5532</v>
      </c>
      <c r="C2464" s="1">
        <v>42806</v>
      </c>
      <c r="D2464" s="1">
        <f t="shared" si="40"/>
        <v>42795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5532</v>
      </c>
      <c r="C2465" s="1">
        <v>42806</v>
      </c>
      <c r="D2465" s="1">
        <f t="shared" si="40"/>
        <v>42795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5532</v>
      </c>
      <c r="C2466" s="1">
        <v>42806</v>
      </c>
      <c r="D2466" s="1">
        <f t="shared" si="40"/>
        <v>42795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5532</v>
      </c>
      <c r="C2467" s="1">
        <v>42806</v>
      </c>
      <c r="D2467" s="1">
        <f t="shared" si="40"/>
        <v>42795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5533</v>
      </c>
      <c r="C2468" s="1">
        <v>42830</v>
      </c>
      <c r="D2468" s="1">
        <f t="shared" si="40"/>
        <v>42826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5533</v>
      </c>
      <c r="C2469" s="1">
        <v>42830</v>
      </c>
      <c r="D2469" s="1">
        <f t="shared" si="40"/>
        <v>42826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5533</v>
      </c>
      <c r="C2470" s="1">
        <v>42830</v>
      </c>
      <c r="D2470" s="1">
        <f t="shared" si="40"/>
        <v>42826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5533</v>
      </c>
      <c r="C2471" s="1">
        <v>42830</v>
      </c>
      <c r="D2471" s="1">
        <f t="shared" si="40"/>
        <v>42826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5539</v>
      </c>
      <c r="C2472" s="1">
        <v>43009</v>
      </c>
      <c r="D2472" s="1">
        <f t="shared" si="40"/>
        <v>43009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5539</v>
      </c>
      <c r="C2473" s="1">
        <v>43009</v>
      </c>
      <c r="D2473" s="1">
        <f t="shared" si="40"/>
        <v>43009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5539</v>
      </c>
      <c r="C2474" s="1">
        <v>43009</v>
      </c>
      <c r="D2474" s="1">
        <f t="shared" si="40"/>
        <v>43009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5545</v>
      </c>
      <c r="C2475" s="1">
        <v>42440</v>
      </c>
      <c r="D2475" s="1">
        <f t="shared" si="40"/>
        <v>42430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5545</v>
      </c>
      <c r="C2476" s="1">
        <v>42440</v>
      </c>
      <c r="D2476" s="1">
        <f t="shared" si="40"/>
        <v>42430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5545</v>
      </c>
      <c r="C2477" s="1">
        <v>42440</v>
      </c>
      <c r="D2477" s="1">
        <f t="shared" si="40"/>
        <v>42430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5545</v>
      </c>
      <c r="C2478" s="1">
        <v>42440</v>
      </c>
      <c r="D2478" s="1">
        <f t="shared" si="40"/>
        <v>42430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5552</v>
      </c>
      <c r="C2479" s="1">
        <v>42834</v>
      </c>
      <c r="D2479" s="1">
        <f t="shared" si="40"/>
        <v>42826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5555</v>
      </c>
      <c r="C2480" s="1">
        <v>42013</v>
      </c>
      <c r="D2480" s="1">
        <f t="shared" si="40"/>
        <v>42005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5556</v>
      </c>
      <c r="C2481" s="1">
        <v>43287</v>
      </c>
      <c r="D2481" s="1">
        <f t="shared" si="40"/>
        <v>43282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5556</v>
      </c>
      <c r="C2482" s="1">
        <v>43287</v>
      </c>
      <c r="D2482" s="1">
        <f t="shared" si="40"/>
        <v>43282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5559</v>
      </c>
      <c r="C2483" s="1">
        <v>43446</v>
      </c>
      <c r="D2483" s="1">
        <f t="shared" si="40"/>
        <v>43435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5560</v>
      </c>
      <c r="C2484" s="1">
        <v>43563</v>
      </c>
      <c r="D2484" s="1">
        <f t="shared" si="40"/>
        <v>43556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5560</v>
      </c>
      <c r="C2485" s="1">
        <v>43563</v>
      </c>
      <c r="D2485" s="1">
        <f t="shared" si="40"/>
        <v>43556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5560</v>
      </c>
      <c r="C2486" s="1">
        <v>43563</v>
      </c>
      <c r="D2486" s="1">
        <f t="shared" si="40"/>
        <v>43556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5560</v>
      </c>
      <c r="C2487" s="1">
        <v>43563</v>
      </c>
      <c r="D2487" s="1">
        <f t="shared" si="40"/>
        <v>43556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5563</v>
      </c>
      <c r="C2488" s="1">
        <v>42036</v>
      </c>
      <c r="D2488" s="1">
        <f t="shared" si="40"/>
        <v>42036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5563</v>
      </c>
      <c r="C2489" s="1">
        <v>42036</v>
      </c>
      <c r="D2489" s="1">
        <f t="shared" si="40"/>
        <v>42036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5563</v>
      </c>
      <c r="C2490" s="1">
        <v>42036</v>
      </c>
      <c r="D2490" s="1">
        <f t="shared" si="40"/>
        <v>42036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5568</v>
      </c>
      <c r="C2491" s="1">
        <v>42257</v>
      </c>
      <c r="D2491" s="1">
        <f t="shared" si="40"/>
        <v>42248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5568</v>
      </c>
      <c r="C2492" s="1">
        <v>42257</v>
      </c>
      <c r="D2492" s="1">
        <f t="shared" si="40"/>
        <v>42248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5575</v>
      </c>
      <c r="C2493" s="1">
        <v>42016</v>
      </c>
      <c r="D2493" s="1">
        <f t="shared" si="40"/>
        <v>42005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5576</v>
      </c>
      <c r="C2494" s="1">
        <v>42196</v>
      </c>
      <c r="D2494" s="1">
        <f t="shared" si="40"/>
        <v>42186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5580</v>
      </c>
      <c r="C2495" s="1">
        <v>42652</v>
      </c>
      <c r="D2495" s="1">
        <f t="shared" si="40"/>
        <v>42644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5580</v>
      </c>
      <c r="C2496" s="1">
        <v>42652</v>
      </c>
      <c r="D2496" s="1">
        <f t="shared" si="40"/>
        <v>42644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5581</v>
      </c>
      <c r="C2497" s="1">
        <v>42100</v>
      </c>
      <c r="D2497" s="1">
        <f t="shared" si="40"/>
        <v>42095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5585</v>
      </c>
      <c r="C2498" s="1">
        <v>42775</v>
      </c>
      <c r="D2498" s="1">
        <f t="shared" si="40"/>
        <v>42767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5585</v>
      </c>
      <c r="C2499" s="1">
        <v>42775</v>
      </c>
      <c r="D2499" s="1">
        <f t="shared" ref="D2499:D2562" si="41">EOMONTH(C2499,-1)+1</f>
        <v>42767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5586</v>
      </c>
      <c r="C2500" s="1">
        <v>42921</v>
      </c>
      <c r="D2500" s="1">
        <f t="shared" si="41"/>
        <v>42917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5587</v>
      </c>
      <c r="C2501" s="1">
        <v>43379</v>
      </c>
      <c r="D2501" s="1">
        <f t="shared" si="41"/>
        <v>43374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5590</v>
      </c>
      <c r="C2502" s="1">
        <v>43226</v>
      </c>
      <c r="D2502" s="1">
        <f t="shared" si="41"/>
        <v>43221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5590</v>
      </c>
      <c r="C2503" s="1">
        <v>43226</v>
      </c>
      <c r="D2503" s="1">
        <f t="shared" si="41"/>
        <v>43221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5590</v>
      </c>
      <c r="C2504" s="1">
        <v>43226</v>
      </c>
      <c r="D2504" s="1">
        <f t="shared" si="41"/>
        <v>43221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5593</v>
      </c>
      <c r="C2505" s="1">
        <v>42777</v>
      </c>
      <c r="D2505" s="1">
        <f t="shared" si="41"/>
        <v>42767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5596</v>
      </c>
      <c r="C2506" s="1">
        <v>42376</v>
      </c>
      <c r="D2506" s="1">
        <f t="shared" si="41"/>
        <v>42370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5596</v>
      </c>
      <c r="C2507" s="1">
        <v>42376</v>
      </c>
      <c r="D2507" s="1">
        <f t="shared" si="41"/>
        <v>42370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5596</v>
      </c>
      <c r="C2508" s="1">
        <v>42376</v>
      </c>
      <c r="D2508" s="1">
        <f t="shared" si="41"/>
        <v>42370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5599</v>
      </c>
      <c r="C2509" s="1">
        <v>42042</v>
      </c>
      <c r="D2509" s="1">
        <f t="shared" si="41"/>
        <v>42036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5602</v>
      </c>
      <c r="C2510" s="1">
        <v>42769</v>
      </c>
      <c r="D2510" s="1">
        <f t="shared" si="41"/>
        <v>42767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5602</v>
      </c>
      <c r="C2511" s="1">
        <v>42769</v>
      </c>
      <c r="D2511" s="1">
        <f t="shared" si="41"/>
        <v>42767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5605</v>
      </c>
      <c r="C2512" s="1">
        <v>42897</v>
      </c>
      <c r="D2512" s="1">
        <f t="shared" si="41"/>
        <v>42887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5608</v>
      </c>
      <c r="C2513" s="1">
        <v>42525</v>
      </c>
      <c r="D2513" s="1">
        <f t="shared" si="41"/>
        <v>42522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5609</v>
      </c>
      <c r="C2514" s="1">
        <v>42778</v>
      </c>
      <c r="D2514" s="1">
        <f t="shared" si="41"/>
        <v>42767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5612</v>
      </c>
      <c r="C2515" s="1">
        <v>42685</v>
      </c>
      <c r="D2515" s="1">
        <f t="shared" si="41"/>
        <v>42675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5612</v>
      </c>
      <c r="C2516" s="1">
        <v>42685</v>
      </c>
      <c r="D2516" s="1">
        <f t="shared" si="41"/>
        <v>42675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5613</v>
      </c>
      <c r="C2517" s="1">
        <v>41768</v>
      </c>
      <c r="D2517" s="1">
        <f t="shared" si="41"/>
        <v>41760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5614</v>
      </c>
      <c r="C2518" s="1">
        <v>42074</v>
      </c>
      <c r="D2518" s="1">
        <f t="shared" si="41"/>
        <v>42064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5615</v>
      </c>
      <c r="C2519" s="1">
        <v>42771</v>
      </c>
      <c r="D2519" s="1">
        <f t="shared" si="41"/>
        <v>42767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5616</v>
      </c>
      <c r="C2520" s="1">
        <v>42804</v>
      </c>
      <c r="D2520" s="1">
        <f t="shared" si="41"/>
        <v>42795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5616</v>
      </c>
      <c r="C2521" s="1">
        <v>42804</v>
      </c>
      <c r="D2521" s="1">
        <f t="shared" si="41"/>
        <v>42795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5616</v>
      </c>
      <c r="C2522" s="1">
        <v>42804</v>
      </c>
      <c r="D2522" s="1">
        <f t="shared" si="41"/>
        <v>42795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5616</v>
      </c>
      <c r="C2523" s="1">
        <v>42804</v>
      </c>
      <c r="D2523" s="1">
        <f t="shared" si="41"/>
        <v>42795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5616</v>
      </c>
      <c r="C2524" s="1">
        <v>42804</v>
      </c>
      <c r="D2524" s="1">
        <f t="shared" si="41"/>
        <v>42795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5616</v>
      </c>
      <c r="C2525" s="1">
        <v>42804</v>
      </c>
      <c r="D2525" s="1">
        <f t="shared" si="41"/>
        <v>42795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5621</v>
      </c>
      <c r="C2526" s="1">
        <v>42159</v>
      </c>
      <c r="D2526" s="1">
        <f t="shared" si="41"/>
        <v>42156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5621</v>
      </c>
      <c r="C2527" s="1">
        <v>42159</v>
      </c>
      <c r="D2527" s="1">
        <f t="shared" si="41"/>
        <v>42156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5621</v>
      </c>
      <c r="C2528" s="1">
        <v>42159</v>
      </c>
      <c r="D2528" s="1">
        <f t="shared" si="41"/>
        <v>42156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5621</v>
      </c>
      <c r="C2529" s="1">
        <v>42159</v>
      </c>
      <c r="D2529" s="1">
        <f t="shared" si="41"/>
        <v>42156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5621</v>
      </c>
      <c r="C2530" s="1">
        <v>42159</v>
      </c>
      <c r="D2530" s="1">
        <f t="shared" si="41"/>
        <v>42156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5626</v>
      </c>
      <c r="C2531" s="1">
        <v>42348</v>
      </c>
      <c r="D2531" s="1">
        <f t="shared" si="41"/>
        <v>42339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5627</v>
      </c>
      <c r="C2532" s="1">
        <v>42132</v>
      </c>
      <c r="D2532" s="1">
        <f t="shared" si="41"/>
        <v>42125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5627</v>
      </c>
      <c r="C2533" s="1">
        <v>42132</v>
      </c>
      <c r="D2533" s="1">
        <f t="shared" si="41"/>
        <v>42125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5627</v>
      </c>
      <c r="C2534" s="1">
        <v>42132</v>
      </c>
      <c r="D2534" s="1">
        <f t="shared" si="41"/>
        <v>42125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5627</v>
      </c>
      <c r="C2535" s="1">
        <v>42132</v>
      </c>
      <c r="D2535" s="1">
        <f t="shared" si="41"/>
        <v>42125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5629</v>
      </c>
      <c r="C2536" s="1">
        <v>43167</v>
      </c>
      <c r="D2536" s="1">
        <f t="shared" si="41"/>
        <v>43160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5630</v>
      </c>
      <c r="C2537" s="1">
        <v>42164</v>
      </c>
      <c r="D2537" s="1">
        <f t="shared" si="41"/>
        <v>42156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5634</v>
      </c>
      <c r="C2538" s="1">
        <v>42795</v>
      </c>
      <c r="D2538" s="1">
        <f t="shared" si="41"/>
        <v>42795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5634</v>
      </c>
      <c r="C2539" s="1">
        <v>42795</v>
      </c>
      <c r="D2539" s="1">
        <f t="shared" si="41"/>
        <v>42795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5634</v>
      </c>
      <c r="C2540" s="1">
        <v>42795</v>
      </c>
      <c r="D2540" s="1">
        <f t="shared" si="41"/>
        <v>42795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5637</v>
      </c>
      <c r="C2541" s="1">
        <v>42467</v>
      </c>
      <c r="D2541" s="1">
        <f t="shared" si="41"/>
        <v>42461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5637</v>
      </c>
      <c r="C2542" s="1">
        <v>42467</v>
      </c>
      <c r="D2542" s="1">
        <f t="shared" si="41"/>
        <v>42461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5638</v>
      </c>
      <c r="C2543" s="1">
        <v>43255</v>
      </c>
      <c r="D2543" s="1">
        <f t="shared" si="41"/>
        <v>43252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5641</v>
      </c>
      <c r="C2544" s="1">
        <v>42409</v>
      </c>
      <c r="D2544" s="1">
        <f t="shared" si="41"/>
        <v>42401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5644</v>
      </c>
      <c r="C2545" s="1">
        <v>42591</v>
      </c>
      <c r="D2545" s="1">
        <f t="shared" si="41"/>
        <v>42583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5644</v>
      </c>
      <c r="C2546" s="1">
        <v>42591</v>
      </c>
      <c r="D2546" s="1">
        <f t="shared" si="41"/>
        <v>42583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5647</v>
      </c>
      <c r="C2547" s="1">
        <v>43194</v>
      </c>
      <c r="D2547" s="1">
        <f t="shared" si="41"/>
        <v>43191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5647</v>
      </c>
      <c r="C2548" s="1">
        <v>43194</v>
      </c>
      <c r="D2548" s="1">
        <f t="shared" si="41"/>
        <v>43191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5648</v>
      </c>
      <c r="C2549" s="1">
        <v>42468</v>
      </c>
      <c r="D2549" s="1">
        <f t="shared" si="41"/>
        <v>42461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5648</v>
      </c>
      <c r="C2550" s="1">
        <v>42468</v>
      </c>
      <c r="D2550" s="1">
        <f t="shared" si="41"/>
        <v>42461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5648</v>
      </c>
      <c r="C2551" s="1">
        <v>42468</v>
      </c>
      <c r="D2551" s="1">
        <f t="shared" si="41"/>
        <v>42461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5648</v>
      </c>
      <c r="C2552" s="1">
        <v>42468</v>
      </c>
      <c r="D2552" s="1">
        <f t="shared" si="41"/>
        <v>42461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5649</v>
      </c>
      <c r="C2553" s="1">
        <v>43292</v>
      </c>
      <c r="D2553" s="1">
        <f t="shared" si="41"/>
        <v>43282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5649</v>
      </c>
      <c r="C2554" s="1">
        <v>43292</v>
      </c>
      <c r="D2554" s="1">
        <f t="shared" si="41"/>
        <v>43282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5652</v>
      </c>
      <c r="C2555" s="1">
        <v>42775</v>
      </c>
      <c r="D2555" s="1">
        <f t="shared" si="41"/>
        <v>42767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5653</v>
      </c>
      <c r="C2556" s="1">
        <v>42802</v>
      </c>
      <c r="D2556" s="1">
        <f t="shared" si="41"/>
        <v>42795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5657</v>
      </c>
      <c r="C2557" s="1">
        <v>42775</v>
      </c>
      <c r="D2557" s="1">
        <f t="shared" si="41"/>
        <v>42767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5660</v>
      </c>
      <c r="C2558" s="1">
        <v>42592</v>
      </c>
      <c r="D2558" s="1">
        <f t="shared" si="41"/>
        <v>42583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5663</v>
      </c>
      <c r="C2559" s="1">
        <v>42707</v>
      </c>
      <c r="D2559" s="1">
        <f t="shared" si="41"/>
        <v>42705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5664</v>
      </c>
      <c r="C2560" s="1">
        <v>42921</v>
      </c>
      <c r="D2560" s="1">
        <f t="shared" si="41"/>
        <v>42917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5664</v>
      </c>
      <c r="C2561" s="1">
        <v>42921</v>
      </c>
      <c r="D2561" s="1">
        <f t="shared" si="41"/>
        <v>42917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5664</v>
      </c>
      <c r="C2562" s="1">
        <v>42921</v>
      </c>
      <c r="D2562" s="1">
        <f t="shared" si="41"/>
        <v>42917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5667</v>
      </c>
      <c r="C2563" s="1">
        <v>42747</v>
      </c>
      <c r="D2563" s="1">
        <f t="shared" ref="D2563:D2626" si="42">EOMONTH(C2563,-1)+1</f>
        <v>42736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5667</v>
      </c>
      <c r="C2564" s="1">
        <v>42747</v>
      </c>
      <c r="D2564" s="1">
        <f t="shared" si="42"/>
        <v>42736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5669</v>
      </c>
      <c r="C2565" s="1">
        <v>42493</v>
      </c>
      <c r="D2565" s="1">
        <f t="shared" si="42"/>
        <v>42491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5669</v>
      </c>
      <c r="C2566" s="1">
        <v>42493</v>
      </c>
      <c r="D2566" s="1">
        <f t="shared" si="42"/>
        <v>42491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5672</v>
      </c>
      <c r="C2567" s="1">
        <v>43355</v>
      </c>
      <c r="D2567" s="1">
        <f t="shared" si="42"/>
        <v>43344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5675</v>
      </c>
      <c r="C2568" s="1">
        <v>42746</v>
      </c>
      <c r="D2568" s="1">
        <f t="shared" si="42"/>
        <v>42736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5675</v>
      </c>
      <c r="C2569" s="1">
        <v>42746</v>
      </c>
      <c r="D2569" s="1">
        <f t="shared" si="42"/>
        <v>42736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5679</v>
      </c>
      <c r="C2570" s="1">
        <v>42925</v>
      </c>
      <c r="D2570" s="1">
        <f t="shared" si="42"/>
        <v>42917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5680</v>
      </c>
      <c r="C2571" s="1">
        <v>43536</v>
      </c>
      <c r="D2571" s="1">
        <f t="shared" si="42"/>
        <v>43525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5680</v>
      </c>
      <c r="C2572" s="1">
        <v>43536</v>
      </c>
      <c r="D2572" s="1">
        <f t="shared" si="42"/>
        <v>43525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5681</v>
      </c>
      <c r="C2573" s="1">
        <v>43197</v>
      </c>
      <c r="D2573" s="1">
        <f t="shared" si="42"/>
        <v>43191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5683</v>
      </c>
      <c r="C2574" s="1">
        <v>42712</v>
      </c>
      <c r="D2574" s="1">
        <f t="shared" si="42"/>
        <v>42705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5686</v>
      </c>
      <c r="C2575" s="1">
        <v>42985</v>
      </c>
      <c r="D2575" s="1">
        <f t="shared" si="42"/>
        <v>42979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5687</v>
      </c>
      <c r="C2576" s="1">
        <v>42288</v>
      </c>
      <c r="D2576" s="1">
        <f t="shared" si="42"/>
        <v>42278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5687</v>
      </c>
      <c r="C2577" s="1">
        <v>42288</v>
      </c>
      <c r="D2577" s="1">
        <f t="shared" si="42"/>
        <v>42278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5687</v>
      </c>
      <c r="C2578" s="1">
        <v>42288</v>
      </c>
      <c r="D2578" s="1">
        <f t="shared" si="42"/>
        <v>42278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5687</v>
      </c>
      <c r="C2579" s="1">
        <v>42288</v>
      </c>
      <c r="D2579" s="1">
        <f t="shared" si="42"/>
        <v>42278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5690</v>
      </c>
      <c r="C2580" s="1">
        <v>42401</v>
      </c>
      <c r="D2580" s="1">
        <f t="shared" si="42"/>
        <v>42401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5690</v>
      </c>
      <c r="C2581" s="1">
        <v>42401</v>
      </c>
      <c r="D2581" s="1">
        <f t="shared" si="42"/>
        <v>42401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5690</v>
      </c>
      <c r="C2582" s="1">
        <v>42401</v>
      </c>
      <c r="D2582" s="1">
        <f t="shared" si="42"/>
        <v>42401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5690</v>
      </c>
      <c r="C2583" s="1">
        <v>42401</v>
      </c>
      <c r="D2583" s="1">
        <f t="shared" si="42"/>
        <v>42401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5690</v>
      </c>
      <c r="C2584" s="1">
        <v>42401</v>
      </c>
      <c r="D2584" s="1">
        <f t="shared" si="42"/>
        <v>42401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5690</v>
      </c>
      <c r="C2585" s="1">
        <v>42401</v>
      </c>
      <c r="D2585" s="1">
        <f t="shared" si="42"/>
        <v>42401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5690</v>
      </c>
      <c r="C2586" s="1">
        <v>42401</v>
      </c>
      <c r="D2586" s="1">
        <f t="shared" si="42"/>
        <v>42401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5697</v>
      </c>
      <c r="C2587" s="1">
        <v>42074</v>
      </c>
      <c r="D2587" s="1">
        <f t="shared" si="42"/>
        <v>42064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5699</v>
      </c>
      <c r="C2588" s="1">
        <v>43622</v>
      </c>
      <c r="D2588" s="1">
        <f t="shared" si="42"/>
        <v>43617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5699</v>
      </c>
      <c r="C2589" s="1">
        <v>43622</v>
      </c>
      <c r="D2589" s="1">
        <f t="shared" si="42"/>
        <v>43617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5702</v>
      </c>
      <c r="C2590" s="1">
        <v>42495</v>
      </c>
      <c r="D2590" s="1">
        <f t="shared" si="42"/>
        <v>42491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5702</v>
      </c>
      <c r="C2591" s="1">
        <v>42495</v>
      </c>
      <c r="D2591" s="1">
        <f t="shared" si="42"/>
        <v>42491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5703</v>
      </c>
      <c r="C2592" s="1">
        <v>42591</v>
      </c>
      <c r="D2592" s="1">
        <f t="shared" si="42"/>
        <v>42583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5703</v>
      </c>
      <c r="C2593" s="1">
        <v>42591</v>
      </c>
      <c r="D2593" s="1">
        <f t="shared" si="42"/>
        <v>42583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5709</v>
      </c>
      <c r="C2594" s="1">
        <v>43445</v>
      </c>
      <c r="D2594" s="1">
        <f t="shared" si="42"/>
        <v>43435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5709</v>
      </c>
      <c r="C2595" s="1">
        <v>43445</v>
      </c>
      <c r="D2595" s="1">
        <f t="shared" si="42"/>
        <v>43435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5711</v>
      </c>
      <c r="C2596" s="1">
        <v>43105</v>
      </c>
      <c r="D2596" s="1">
        <f t="shared" si="42"/>
        <v>43101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5711</v>
      </c>
      <c r="C2597" s="1">
        <v>43105</v>
      </c>
      <c r="D2597" s="1">
        <f t="shared" si="42"/>
        <v>43101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5711</v>
      </c>
      <c r="C2598" s="1">
        <v>43105</v>
      </c>
      <c r="D2598" s="1">
        <f t="shared" si="42"/>
        <v>43101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5711</v>
      </c>
      <c r="C2599" s="1">
        <v>43105</v>
      </c>
      <c r="D2599" s="1">
        <f t="shared" si="42"/>
        <v>43101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5711</v>
      </c>
      <c r="C2600" s="1">
        <v>43105</v>
      </c>
      <c r="D2600" s="1">
        <f t="shared" si="42"/>
        <v>43101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5715</v>
      </c>
      <c r="C2601" s="1">
        <v>43408</v>
      </c>
      <c r="D2601" s="1">
        <f t="shared" si="42"/>
        <v>43405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5715</v>
      </c>
      <c r="C2602" s="1">
        <v>43408</v>
      </c>
      <c r="D2602" s="1">
        <f t="shared" si="42"/>
        <v>43405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5716</v>
      </c>
      <c r="C2603" s="1">
        <v>42466</v>
      </c>
      <c r="D2603" s="1">
        <f t="shared" si="42"/>
        <v>42461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5716</v>
      </c>
      <c r="C2604" s="1">
        <v>42466</v>
      </c>
      <c r="D2604" s="1">
        <f t="shared" si="42"/>
        <v>42461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5716</v>
      </c>
      <c r="C2605" s="1">
        <v>42466</v>
      </c>
      <c r="D2605" s="1">
        <f t="shared" si="42"/>
        <v>42461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5716</v>
      </c>
      <c r="C2606" s="1">
        <v>42466</v>
      </c>
      <c r="D2606" s="1">
        <f t="shared" si="42"/>
        <v>42461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5721</v>
      </c>
      <c r="C2607" s="1">
        <v>42106</v>
      </c>
      <c r="D2607" s="1">
        <f t="shared" si="42"/>
        <v>42095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5724</v>
      </c>
      <c r="C2608" s="1">
        <v>42463</v>
      </c>
      <c r="D2608" s="1">
        <f t="shared" si="42"/>
        <v>42461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5727</v>
      </c>
      <c r="C2609" s="1">
        <v>42380</v>
      </c>
      <c r="D2609" s="1">
        <f t="shared" si="42"/>
        <v>42370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5727</v>
      </c>
      <c r="C2610" s="1">
        <v>42380</v>
      </c>
      <c r="D2610" s="1">
        <f t="shared" si="42"/>
        <v>42370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5727</v>
      </c>
      <c r="C2611" s="1">
        <v>42380</v>
      </c>
      <c r="D2611" s="1">
        <f t="shared" si="42"/>
        <v>42370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5727</v>
      </c>
      <c r="C2612" s="1">
        <v>42380</v>
      </c>
      <c r="D2612" s="1">
        <f t="shared" si="42"/>
        <v>42370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5727</v>
      </c>
      <c r="C2613" s="1">
        <v>42380</v>
      </c>
      <c r="D2613" s="1">
        <f t="shared" si="42"/>
        <v>42370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5727</v>
      </c>
      <c r="C2614" s="1">
        <v>42380</v>
      </c>
      <c r="D2614" s="1">
        <f t="shared" si="42"/>
        <v>42370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5730</v>
      </c>
      <c r="C2615" s="1">
        <v>43194</v>
      </c>
      <c r="D2615" s="1">
        <f t="shared" si="42"/>
        <v>43191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5733</v>
      </c>
      <c r="C2616" s="1">
        <v>42404</v>
      </c>
      <c r="D2616" s="1">
        <f t="shared" si="42"/>
        <v>42401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5733</v>
      </c>
      <c r="C2617" s="1">
        <v>42404</v>
      </c>
      <c r="D2617" s="1">
        <f t="shared" si="42"/>
        <v>42401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5736</v>
      </c>
      <c r="C2618" s="1">
        <v>42739</v>
      </c>
      <c r="D2618" s="1">
        <f t="shared" si="42"/>
        <v>42736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5736</v>
      </c>
      <c r="C2619" s="1">
        <v>42739</v>
      </c>
      <c r="D2619" s="1">
        <f t="shared" si="42"/>
        <v>42736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5739</v>
      </c>
      <c r="C2620" s="1">
        <v>43385</v>
      </c>
      <c r="D2620" s="1">
        <f t="shared" si="42"/>
        <v>43374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5739</v>
      </c>
      <c r="C2621" s="1">
        <v>43385</v>
      </c>
      <c r="D2621" s="1">
        <f t="shared" si="42"/>
        <v>43374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5739</v>
      </c>
      <c r="C2622" s="1">
        <v>43385</v>
      </c>
      <c r="D2622" s="1">
        <f t="shared" si="42"/>
        <v>43374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5739</v>
      </c>
      <c r="C2623" s="1">
        <v>43385</v>
      </c>
      <c r="D2623" s="1">
        <f t="shared" si="42"/>
        <v>43374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5740</v>
      </c>
      <c r="C2624" s="1">
        <v>41710</v>
      </c>
      <c r="D2624" s="1">
        <f t="shared" si="42"/>
        <v>41699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5743</v>
      </c>
      <c r="C2625" s="1">
        <v>43383</v>
      </c>
      <c r="D2625" s="1">
        <f t="shared" si="42"/>
        <v>43374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5743</v>
      </c>
      <c r="C2626" s="1">
        <v>43383</v>
      </c>
      <c r="D2626" s="1">
        <f t="shared" si="42"/>
        <v>43374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5743</v>
      </c>
      <c r="C2627" s="1">
        <v>43383</v>
      </c>
      <c r="D2627" s="1">
        <f t="shared" ref="D2627:D2690" si="43">EOMONTH(C2627,-1)+1</f>
        <v>43374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5743</v>
      </c>
      <c r="C2628" s="1">
        <v>43383</v>
      </c>
      <c r="D2628" s="1">
        <f t="shared" si="43"/>
        <v>43374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5748</v>
      </c>
      <c r="C2629" s="1">
        <v>43111</v>
      </c>
      <c r="D2629" s="1">
        <f t="shared" si="43"/>
        <v>43101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5748</v>
      </c>
      <c r="C2630" s="1">
        <v>43111</v>
      </c>
      <c r="D2630" s="1">
        <f t="shared" si="43"/>
        <v>43101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5748</v>
      </c>
      <c r="C2631" s="1">
        <v>43111</v>
      </c>
      <c r="D2631" s="1">
        <f t="shared" si="43"/>
        <v>43101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5753</v>
      </c>
      <c r="C2632" s="1">
        <v>42286</v>
      </c>
      <c r="D2632" s="1">
        <f t="shared" si="43"/>
        <v>42278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5754</v>
      </c>
      <c r="C2633" s="1">
        <v>43164</v>
      </c>
      <c r="D2633" s="1">
        <f t="shared" si="43"/>
        <v>43160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5754</v>
      </c>
      <c r="C2634" s="1">
        <v>43164</v>
      </c>
      <c r="D2634" s="1">
        <f t="shared" si="43"/>
        <v>43160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5754</v>
      </c>
      <c r="C2635" s="1">
        <v>43164</v>
      </c>
      <c r="D2635" s="1">
        <f t="shared" si="43"/>
        <v>43160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5759</v>
      </c>
      <c r="C2636" s="1">
        <v>42131</v>
      </c>
      <c r="D2636" s="1">
        <f t="shared" si="43"/>
        <v>42125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5759</v>
      </c>
      <c r="C2637" s="1">
        <v>42131</v>
      </c>
      <c r="D2637" s="1">
        <f t="shared" si="43"/>
        <v>42125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5762</v>
      </c>
      <c r="C2638" s="1">
        <v>42437</v>
      </c>
      <c r="D2638" s="1">
        <f t="shared" si="43"/>
        <v>42430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5765</v>
      </c>
      <c r="C2639" s="1">
        <v>43075</v>
      </c>
      <c r="D2639" s="1">
        <f t="shared" si="43"/>
        <v>43070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5765</v>
      </c>
      <c r="C2640" s="1">
        <v>43075</v>
      </c>
      <c r="D2640" s="1">
        <f t="shared" si="43"/>
        <v>43070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5765</v>
      </c>
      <c r="C2641" s="1">
        <v>43075</v>
      </c>
      <c r="D2641" s="1">
        <f t="shared" si="43"/>
        <v>43070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5765</v>
      </c>
      <c r="C2642" s="1">
        <v>43075</v>
      </c>
      <c r="D2642" s="1">
        <f t="shared" si="43"/>
        <v>43070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5772</v>
      </c>
      <c r="C2643" s="1">
        <v>42584</v>
      </c>
      <c r="D2643" s="1">
        <f t="shared" si="43"/>
        <v>42583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5774</v>
      </c>
      <c r="C2644" s="1">
        <v>43232</v>
      </c>
      <c r="D2644" s="1">
        <f t="shared" si="43"/>
        <v>43221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5775</v>
      </c>
      <c r="C2645" s="1">
        <v>42859</v>
      </c>
      <c r="D2645" s="1">
        <f t="shared" si="43"/>
        <v>42856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5775</v>
      </c>
      <c r="C2646" s="1">
        <v>42859</v>
      </c>
      <c r="D2646" s="1">
        <f t="shared" si="43"/>
        <v>42856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5776</v>
      </c>
      <c r="C2647" s="1">
        <v>41829</v>
      </c>
      <c r="D2647" s="1">
        <f t="shared" si="43"/>
        <v>41821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5776</v>
      </c>
      <c r="C2648" s="1">
        <v>41829</v>
      </c>
      <c r="D2648" s="1">
        <f t="shared" si="43"/>
        <v>41821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5776</v>
      </c>
      <c r="C2649" s="1">
        <v>41829</v>
      </c>
      <c r="D2649" s="1">
        <f t="shared" si="43"/>
        <v>41821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5776</v>
      </c>
      <c r="C2650" s="1">
        <v>41829</v>
      </c>
      <c r="D2650" s="1">
        <f t="shared" si="43"/>
        <v>41821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5776</v>
      </c>
      <c r="C2651" s="1">
        <v>41829</v>
      </c>
      <c r="D2651" s="1">
        <f t="shared" si="43"/>
        <v>41821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5782</v>
      </c>
      <c r="C2652" s="1">
        <v>43140</v>
      </c>
      <c r="D2652" s="1">
        <f t="shared" si="43"/>
        <v>43132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5783</v>
      </c>
      <c r="C2653" s="1">
        <v>43229</v>
      </c>
      <c r="D2653" s="1">
        <f t="shared" si="43"/>
        <v>43221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5783</v>
      </c>
      <c r="C2654" s="1">
        <v>43229</v>
      </c>
      <c r="D2654" s="1">
        <f t="shared" si="43"/>
        <v>43221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5783</v>
      </c>
      <c r="C2655" s="1">
        <v>43229</v>
      </c>
      <c r="D2655" s="1">
        <f t="shared" si="43"/>
        <v>43221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5783</v>
      </c>
      <c r="C2656" s="1">
        <v>43229</v>
      </c>
      <c r="D2656" s="1">
        <f t="shared" si="43"/>
        <v>43221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5783</v>
      </c>
      <c r="C2657" s="1">
        <v>43229</v>
      </c>
      <c r="D2657" s="1">
        <f t="shared" si="43"/>
        <v>43221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5783</v>
      </c>
      <c r="C2658" s="1">
        <v>43229</v>
      </c>
      <c r="D2658" s="1">
        <f t="shared" si="43"/>
        <v>43221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5783</v>
      </c>
      <c r="C2659" s="1">
        <v>43229</v>
      </c>
      <c r="D2659" s="1">
        <f t="shared" si="43"/>
        <v>43221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5790</v>
      </c>
      <c r="C2660" s="1">
        <v>42833</v>
      </c>
      <c r="D2660" s="1">
        <f t="shared" si="43"/>
        <v>42826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5791</v>
      </c>
      <c r="C2661" s="1">
        <v>42716</v>
      </c>
      <c r="D2661" s="1">
        <f t="shared" si="43"/>
        <v>42705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5792</v>
      </c>
      <c r="C2662" s="1">
        <v>43566</v>
      </c>
      <c r="D2662" s="1">
        <f t="shared" si="43"/>
        <v>43556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5792</v>
      </c>
      <c r="C2663" s="1">
        <v>43566</v>
      </c>
      <c r="D2663" s="1">
        <f t="shared" si="43"/>
        <v>43556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5795</v>
      </c>
      <c r="C2664" s="1">
        <v>43135</v>
      </c>
      <c r="D2664" s="1">
        <f t="shared" si="43"/>
        <v>43132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5798</v>
      </c>
      <c r="C2665" s="1">
        <v>42374</v>
      </c>
      <c r="D2665" s="1">
        <f t="shared" si="43"/>
        <v>42370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5798</v>
      </c>
      <c r="C2666" s="1">
        <v>42374</v>
      </c>
      <c r="D2666" s="1">
        <f t="shared" si="43"/>
        <v>42370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5798</v>
      </c>
      <c r="C2667" s="1">
        <v>42374</v>
      </c>
      <c r="D2667" s="1">
        <f t="shared" si="43"/>
        <v>42370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5799</v>
      </c>
      <c r="C2668" s="1">
        <v>42379</v>
      </c>
      <c r="D2668" s="1">
        <f t="shared" si="43"/>
        <v>42370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5799</v>
      </c>
      <c r="C2669" s="1">
        <v>42379</v>
      </c>
      <c r="D2669" s="1">
        <f t="shared" si="43"/>
        <v>42370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5802</v>
      </c>
      <c r="C2670" s="1">
        <v>42743</v>
      </c>
      <c r="D2670" s="1">
        <f t="shared" si="43"/>
        <v>42736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5802</v>
      </c>
      <c r="C2671" s="1">
        <v>42743</v>
      </c>
      <c r="D2671" s="1">
        <f t="shared" si="43"/>
        <v>42736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5805</v>
      </c>
      <c r="C2672" s="1">
        <v>41891</v>
      </c>
      <c r="D2672" s="1">
        <f t="shared" si="43"/>
        <v>41883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5805</v>
      </c>
      <c r="C2673" s="1">
        <v>41891</v>
      </c>
      <c r="D2673" s="1">
        <f t="shared" si="43"/>
        <v>41883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5805</v>
      </c>
      <c r="C2674" s="1">
        <v>41891</v>
      </c>
      <c r="D2674" s="1">
        <f t="shared" si="43"/>
        <v>41883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5805</v>
      </c>
      <c r="C2675" s="1">
        <v>41891</v>
      </c>
      <c r="D2675" s="1">
        <f t="shared" si="43"/>
        <v>41883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5812</v>
      </c>
      <c r="C2676" s="1">
        <v>42806</v>
      </c>
      <c r="D2676" s="1">
        <f t="shared" si="43"/>
        <v>42795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5815</v>
      </c>
      <c r="C2677" s="1">
        <v>43535</v>
      </c>
      <c r="D2677" s="1">
        <f t="shared" si="43"/>
        <v>43525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5815</v>
      </c>
      <c r="C2678" s="1">
        <v>43535</v>
      </c>
      <c r="D2678" s="1">
        <f t="shared" si="43"/>
        <v>43525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5816</v>
      </c>
      <c r="C2679" s="1">
        <v>42253</v>
      </c>
      <c r="D2679" s="1">
        <f t="shared" si="43"/>
        <v>42248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5816</v>
      </c>
      <c r="C2680" s="1">
        <v>42253</v>
      </c>
      <c r="D2680" s="1">
        <f t="shared" si="43"/>
        <v>42248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5819</v>
      </c>
      <c r="C2681" s="1">
        <v>43344</v>
      </c>
      <c r="D2681" s="1">
        <f t="shared" si="43"/>
        <v>43344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5819</v>
      </c>
      <c r="C2682" s="1">
        <v>43344</v>
      </c>
      <c r="D2682" s="1">
        <f t="shared" si="43"/>
        <v>43344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5819</v>
      </c>
      <c r="C2683" s="1">
        <v>43344</v>
      </c>
      <c r="D2683" s="1">
        <f t="shared" si="43"/>
        <v>43344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5819</v>
      </c>
      <c r="C2684" s="1">
        <v>43344</v>
      </c>
      <c r="D2684" s="1">
        <f t="shared" si="43"/>
        <v>43344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5819</v>
      </c>
      <c r="C2685" s="1">
        <v>43344</v>
      </c>
      <c r="D2685" s="1">
        <f t="shared" si="43"/>
        <v>43344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5826</v>
      </c>
      <c r="C2686" s="1">
        <v>43591</v>
      </c>
      <c r="D2686" s="1">
        <f t="shared" si="43"/>
        <v>43586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5827</v>
      </c>
      <c r="C2687" s="1">
        <v>42530</v>
      </c>
      <c r="D2687" s="1">
        <f t="shared" si="43"/>
        <v>42522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5827</v>
      </c>
      <c r="C2688" s="1">
        <v>42530</v>
      </c>
      <c r="D2688" s="1">
        <f t="shared" si="43"/>
        <v>42522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5828</v>
      </c>
      <c r="C2689" s="1">
        <v>42468</v>
      </c>
      <c r="D2689" s="1">
        <f t="shared" si="43"/>
        <v>42461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5831</v>
      </c>
      <c r="C2690" s="1">
        <v>42349</v>
      </c>
      <c r="D2690" s="1">
        <f t="shared" si="43"/>
        <v>42339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5834</v>
      </c>
      <c r="C2691" s="1">
        <v>42527</v>
      </c>
      <c r="D2691" s="1">
        <f t="shared" ref="D2691:D2754" si="44">EOMONTH(C2691,-1)+1</f>
        <v>42522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5835</v>
      </c>
      <c r="C2692" s="1">
        <v>42837</v>
      </c>
      <c r="D2692" s="1">
        <f t="shared" si="44"/>
        <v>42826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5836</v>
      </c>
      <c r="C2693" s="1">
        <v>43198</v>
      </c>
      <c r="D2693" s="1">
        <f t="shared" si="44"/>
        <v>43191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5836</v>
      </c>
      <c r="C2694" s="1">
        <v>43198</v>
      </c>
      <c r="D2694" s="1">
        <f t="shared" si="44"/>
        <v>43191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5842</v>
      </c>
      <c r="C2695" s="1">
        <v>43009</v>
      </c>
      <c r="D2695" s="1">
        <f t="shared" si="44"/>
        <v>43009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5843</v>
      </c>
      <c r="C2696" s="1">
        <v>42073</v>
      </c>
      <c r="D2696" s="1">
        <f t="shared" si="44"/>
        <v>42064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5844</v>
      </c>
      <c r="C2697" s="1">
        <v>42553</v>
      </c>
      <c r="D2697" s="1">
        <f t="shared" si="44"/>
        <v>42552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5847</v>
      </c>
      <c r="C2698" s="1">
        <v>42158</v>
      </c>
      <c r="D2698" s="1">
        <f t="shared" si="44"/>
        <v>42156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5847</v>
      </c>
      <c r="C2699" s="1">
        <v>42158</v>
      </c>
      <c r="D2699" s="1">
        <f t="shared" si="44"/>
        <v>42156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5847</v>
      </c>
      <c r="C2700" s="1">
        <v>42158</v>
      </c>
      <c r="D2700" s="1">
        <f t="shared" si="44"/>
        <v>42156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5847</v>
      </c>
      <c r="C2701" s="1">
        <v>42158</v>
      </c>
      <c r="D2701" s="1">
        <f t="shared" si="44"/>
        <v>42156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5847</v>
      </c>
      <c r="C2702" s="1">
        <v>42158</v>
      </c>
      <c r="D2702" s="1">
        <f t="shared" si="44"/>
        <v>42156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5847</v>
      </c>
      <c r="C2703" s="1">
        <v>42158</v>
      </c>
      <c r="D2703" s="1">
        <f t="shared" si="44"/>
        <v>42156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5847</v>
      </c>
      <c r="C2704" s="1">
        <v>42158</v>
      </c>
      <c r="D2704" s="1">
        <f t="shared" si="44"/>
        <v>42156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5854</v>
      </c>
      <c r="C2705" s="1">
        <v>42343</v>
      </c>
      <c r="D2705" s="1">
        <f t="shared" si="44"/>
        <v>42339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5857</v>
      </c>
      <c r="C2706" s="1">
        <v>43046</v>
      </c>
      <c r="D2706" s="1">
        <f t="shared" si="44"/>
        <v>43040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5858</v>
      </c>
      <c r="C2707" s="1">
        <v>43196</v>
      </c>
      <c r="D2707" s="1">
        <f t="shared" si="44"/>
        <v>43191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5858</v>
      </c>
      <c r="C2708" s="1">
        <v>43196</v>
      </c>
      <c r="D2708" s="1">
        <f t="shared" si="44"/>
        <v>43191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5858</v>
      </c>
      <c r="C2709" s="1">
        <v>43196</v>
      </c>
      <c r="D2709" s="1">
        <f t="shared" si="44"/>
        <v>43191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5863</v>
      </c>
      <c r="C2710" s="1">
        <v>42887</v>
      </c>
      <c r="D2710" s="1">
        <f t="shared" si="44"/>
        <v>42887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5863</v>
      </c>
      <c r="C2711" s="1">
        <v>42887</v>
      </c>
      <c r="D2711" s="1">
        <f t="shared" si="44"/>
        <v>42887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5866</v>
      </c>
      <c r="C2712" s="1">
        <v>42320</v>
      </c>
      <c r="D2712" s="1">
        <f t="shared" si="44"/>
        <v>42309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5867</v>
      </c>
      <c r="C2713" s="1">
        <v>42988</v>
      </c>
      <c r="D2713" s="1">
        <f t="shared" si="44"/>
        <v>42979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5868</v>
      </c>
      <c r="C2714" s="1">
        <v>43592</v>
      </c>
      <c r="D2714" s="1">
        <f t="shared" si="44"/>
        <v>43586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5869</v>
      </c>
      <c r="C2715" s="1">
        <v>42373</v>
      </c>
      <c r="D2715" s="1">
        <f t="shared" si="44"/>
        <v>42370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5871</v>
      </c>
      <c r="C2716" s="1">
        <v>42016</v>
      </c>
      <c r="D2716" s="1">
        <f t="shared" si="44"/>
        <v>42005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5872</v>
      </c>
      <c r="C2717" s="1">
        <v>41741</v>
      </c>
      <c r="D2717" s="1">
        <f t="shared" si="44"/>
        <v>41730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5875</v>
      </c>
      <c r="C2718" s="1">
        <v>43504</v>
      </c>
      <c r="D2718" s="1">
        <f t="shared" si="44"/>
        <v>43497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5878</v>
      </c>
      <c r="C2719" s="1">
        <v>41829</v>
      </c>
      <c r="D2719" s="1">
        <f t="shared" si="44"/>
        <v>41821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5881</v>
      </c>
      <c r="C2720" s="1">
        <v>43355</v>
      </c>
      <c r="D2720" s="1">
        <f t="shared" si="44"/>
        <v>43344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5882</v>
      </c>
      <c r="C2721" s="1">
        <v>41802</v>
      </c>
      <c r="D2721" s="1">
        <f t="shared" si="44"/>
        <v>41791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5883</v>
      </c>
      <c r="C2722" s="1">
        <v>41740</v>
      </c>
      <c r="D2722" s="1">
        <f t="shared" si="44"/>
        <v>41730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5883</v>
      </c>
      <c r="C2723" s="1">
        <v>41740</v>
      </c>
      <c r="D2723" s="1">
        <f t="shared" si="44"/>
        <v>41730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5884</v>
      </c>
      <c r="C2724" s="1">
        <v>42770</v>
      </c>
      <c r="D2724" s="1">
        <f t="shared" si="44"/>
        <v>42767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5885</v>
      </c>
      <c r="C2725" s="1">
        <v>41739</v>
      </c>
      <c r="D2725" s="1">
        <f t="shared" si="44"/>
        <v>41730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5885</v>
      </c>
      <c r="C2726" s="1">
        <v>41739</v>
      </c>
      <c r="D2726" s="1">
        <f t="shared" si="44"/>
        <v>41730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5888</v>
      </c>
      <c r="C2727" s="1">
        <v>42927</v>
      </c>
      <c r="D2727" s="1">
        <f t="shared" si="44"/>
        <v>42917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5888</v>
      </c>
      <c r="C2728" s="1">
        <v>42927</v>
      </c>
      <c r="D2728" s="1">
        <f t="shared" si="44"/>
        <v>42917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5889</v>
      </c>
      <c r="C2729" s="1">
        <v>43385</v>
      </c>
      <c r="D2729" s="1">
        <f t="shared" si="44"/>
        <v>43374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5889</v>
      </c>
      <c r="C2730" s="1">
        <v>43385</v>
      </c>
      <c r="D2730" s="1">
        <f t="shared" si="44"/>
        <v>43374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5890</v>
      </c>
      <c r="C2731" s="1">
        <v>43102</v>
      </c>
      <c r="D2731" s="1">
        <f t="shared" si="44"/>
        <v>43101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5890</v>
      </c>
      <c r="C2732" s="1">
        <v>43102</v>
      </c>
      <c r="D2732" s="1">
        <f t="shared" si="44"/>
        <v>43101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5890</v>
      </c>
      <c r="C2733" s="1">
        <v>43102</v>
      </c>
      <c r="D2733" s="1">
        <f t="shared" si="44"/>
        <v>43101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5893</v>
      </c>
      <c r="C2734" s="1">
        <v>41677</v>
      </c>
      <c r="D2734" s="1">
        <f t="shared" si="44"/>
        <v>41671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5893</v>
      </c>
      <c r="C2735" s="1">
        <v>41677</v>
      </c>
      <c r="D2735" s="1">
        <f t="shared" si="44"/>
        <v>41671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5894</v>
      </c>
      <c r="C2736" s="1">
        <v>42615</v>
      </c>
      <c r="D2736" s="1">
        <f t="shared" si="44"/>
        <v>42614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5896</v>
      </c>
      <c r="C2737" s="1">
        <v>42380</v>
      </c>
      <c r="D2737" s="1">
        <f t="shared" si="44"/>
        <v>42370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5896</v>
      </c>
      <c r="C2738" s="1">
        <v>42380</v>
      </c>
      <c r="D2738" s="1">
        <f t="shared" si="44"/>
        <v>42370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5896</v>
      </c>
      <c r="C2739" s="1">
        <v>42380</v>
      </c>
      <c r="D2739" s="1">
        <f t="shared" si="44"/>
        <v>42370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5896</v>
      </c>
      <c r="C2740" s="1">
        <v>42380</v>
      </c>
      <c r="D2740" s="1">
        <f t="shared" si="44"/>
        <v>42370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5899</v>
      </c>
      <c r="C2741" s="1">
        <v>43194</v>
      </c>
      <c r="D2741" s="1">
        <f t="shared" si="44"/>
        <v>43191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5899</v>
      </c>
      <c r="C2742" s="1">
        <v>43194</v>
      </c>
      <c r="D2742" s="1">
        <f t="shared" si="44"/>
        <v>43191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5905</v>
      </c>
      <c r="C2743" s="1">
        <v>43102</v>
      </c>
      <c r="D2743" s="1">
        <f t="shared" si="44"/>
        <v>43101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5906</v>
      </c>
      <c r="C2744" s="1">
        <v>41740</v>
      </c>
      <c r="D2744" s="1">
        <f t="shared" si="44"/>
        <v>41730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5909</v>
      </c>
      <c r="C2745" s="1">
        <v>42588</v>
      </c>
      <c r="D2745" s="1">
        <f t="shared" si="44"/>
        <v>42583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5909</v>
      </c>
      <c r="C2746" s="1">
        <v>42588</v>
      </c>
      <c r="D2746" s="1">
        <f t="shared" si="44"/>
        <v>42583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5910</v>
      </c>
      <c r="C2747" s="1">
        <v>42924</v>
      </c>
      <c r="D2747" s="1">
        <f t="shared" si="44"/>
        <v>42917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5911</v>
      </c>
      <c r="C2748" s="1">
        <v>41978</v>
      </c>
      <c r="D2748" s="1">
        <f t="shared" si="44"/>
        <v>41974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5912</v>
      </c>
      <c r="C2749" s="1">
        <v>42654</v>
      </c>
      <c r="D2749" s="1">
        <f t="shared" si="44"/>
        <v>42644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5916</v>
      </c>
      <c r="C2750" s="1">
        <v>42106</v>
      </c>
      <c r="D2750" s="1">
        <f t="shared" si="44"/>
        <v>42095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5919</v>
      </c>
      <c r="C2751" s="1">
        <v>41857</v>
      </c>
      <c r="D2751" s="1">
        <f t="shared" si="44"/>
        <v>41852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5922</v>
      </c>
      <c r="C2752" s="1">
        <v>41859</v>
      </c>
      <c r="D2752" s="1">
        <f t="shared" si="44"/>
        <v>41852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5926</v>
      </c>
      <c r="C2753" s="1">
        <v>42405</v>
      </c>
      <c r="D2753" s="1">
        <f t="shared" si="44"/>
        <v>42401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5927</v>
      </c>
      <c r="C2754" s="1">
        <v>42494</v>
      </c>
      <c r="D2754" s="1">
        <f t="shared" si="44"/>
        <v>42491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5927</v>
      </c>
      <c r="C2755" s="1">
        <v>42494</v>
      </c>
      <c r="D2755" s="1">
        <f t="shared" ref="D2755:D2818" si="45">EOMONTH(C2755,-1)+1</f>
        <v>42491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5927</v>
      </c>
      <c r="C2756" s="1">
        <v>42494</v>
      </c>
      <c r="D2756" s="1">
        <f t="shared" si="45"/>
        <v>42491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5927</v>
      </c>
      <c r="C2757" s="1">
        <v>42494</v>
      </c>
      <c r="D2757" s="1">
        <f t="shared" si="45"/>
        <v>42491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5927</v>
      </c>
      <c r="C2758" s="1">
        <v>42494</v>
      </c>
      <c r="D2758" s="1">
        <f t="shared" si="45"/>
        <v>42491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5930</v>
      </c>
      <c r="C2759" s="1">
        <v>42680</v>
      </c>
      <c r="D2759" s="1">
        <f t="shared" si="45"/>
        <v>42675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5931</v>
      </c>
      <c r="C2760" s="1">
        <v>42677</v>
      </c>
      <c r="D2760" s="1">
        <f t="shared" si="45"/>
        <v>42675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5931</v>
      </c>
      <c r="C2761" s="1">
        <v>42677</v>
      </c>
      <c r="D2761" s="1">
        <f t="shared" si="45"/>
        <v>42675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5934</v>
      </c>
      <c r="C2762" s="1">
        <v>42405</v>
      </c>
      <c r="D2762" s="1">
        <f t="shared" si="45"/>
        <v>42401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5937</v>
      </c>
      <c r="C2763" s="1">
        <v>43079</v>
      </c>
      <c r="D2763" s="1">
        <f t="shared" si="45"/>
        <v>43070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5937</v>
      </c>
      <c r="C2764" s="1">
        <v>43079</v>
      </c>
      <c r="D2764" s="1">
        <f t="shared" si="45"/>
        <v>43070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5940</v>
      </c>
      <c r="C2765" s="1">
        <v>43379</v>
      </c>
      <c r="D2765" s="1">
        <f t="shared" si="45"/>
        <v>43374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5940</v>
      </c>
      <c r="C2766" s="1">
        <v>43379</v>
      </c>
      <c r="D2766" s="1">
        <f t="shared" si="45"/>
        <v>43374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5940</v>
      </c>
      <c r="C2767" s="1">
        <v>43379</v>
      </c>
      <c r="D2767" s="1">
        <f t="shared" si="45"/>
        <v>43374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5945</v>
      </c>
      <c r="C2768" s="1">
        <v>43160</v>
      </c>
      <c r="D2768" s="1">
        <f t="shared" si="45"/>
        <v>43160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5945</v>
      </c>
      <c r="C2769" s="1">
        <v>43160</v>
      </c>
      <c r="D2769" s="1">
        <f t="shared" si="45"/>
        <v>43160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5948</v>
      </c>
      <c r="C2770" s="1">
        <v>42039</v>
      </c>
      <c r="D2770" s="1">
        <f t="shared" si="45"/>
        <v>42036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5948</v>
      </c>
      <c r="C2771" s="1">
        <v>42039</v>
      </c>
      <c r="D2771" s="1">
        <f t="shared" si="45"/>
        <v>42036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5948</v>
      </c>
      <c r="C2772" s="1">
        <v>42039</v>
      </c>
      <c r="D2772" s="1">
        <f t="shared" si="45"/>
        <v>42036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5953</v>
      </c>
      <c r="C2773" s="1">
        <v>42438</v>
      </c>
      <c r="D2773" s="1">
        <f t="shared" si="45"/>
        <v>42430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5955</v>
      </c>
      <c r="C2774" s="1">
        <v>43020</v>
      </c>
      <c r="D2774" s="1">
        <f t="shared" si="45"/>
        <v>43009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5956</v>
      </c>
      <c r="C2775" s="1">
        <v>43019</v>
      </c>
      <c r="D2775" s="1">
        <f t="shared" si="45"/>
        <v>43009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5957</v>
      </c>
      <c r="C2776" s="1">
        <v>43050</v>
      </c>
      <c r="D2776" s="1">
        <f t="shared" si="45"/>
        <v>43040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5958</v>
      </c>
      <c r="C2777" s="1">
        <v>42988</v>
      </c>
      <c r="D2777" s="1">
        <f t="shared" si="45"/>
        <v>42979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5959</v>
      </c>
      <c r="C2778" s="1">
        <v>42625</v>
      </c>
      <c r="D2778" s="1">
        <f t="shared" si="45"/>
        <v>42614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5960</v>
      </c>
      <c r="C2779" s="1">
        <v>42497</v>
      </c>
      <c r="D2779" s="1">
        <f t="shared" si="45"/>
        <v>42491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5962</v>
      </c>
      <c r="C2780" s="1">
        <v>43620</v>
      </c>
      <c r="D2780" s="1">
        <f t="shared" si="45"/>
        <v>43617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5962</v>
      </c>
      <c r="C2781" s="1">
        <v>43620</v>
      </c>
      <c r="D2781" s="1">
        <f t="shared" si="45"/>
        <v>43617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5966</v>
      </c>
      <c r="C2782" s="1">
        <v>42891</v>
      </c>
      <c r="D2782" s="1">
        <f t="shared" si="45"/>
        <v>42887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5967</v>
      </c>
      <c r="C2783" s="1">
        <v>43323</v>
      </c>
      <c r="D2783" s="1">
        <f t="shared" si="45"/>
        <v>43313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5968</v>
      </c>
      <c r="C2784" s="1">
        <v>42685</v>
      </c>
      <c r="D2784" s="1">
        <f t="shared" si="45"/>
        <v>42675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5969</v>
      </c>
      <c r="C2785" s="1">
        <v>42501</v>
      </c>
      <c r="D2785" s="1">
        <f t="shared" si="45"/>
        <v>42491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5972</v>
      </c>
      <c r="C2786" s="1">
        <v>42623</v>
      </c>
      <c r="D2786" s="1">
        <f t="shared" si="45"/>
        <v>42614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5973</v>
      </c>
      <c r="C2787" s="1">
        <v>42622</v>
      </c>
      <c r="D2787" s="1">
        <f t="shared" si="45"/>
        <v>42614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5973</v>
      </c>
      <c r="C2788" s="1">
        <v>42622</v>
      </c>
      <c r="D2788" s="1">
        <f t="shared" si="45"/>
        <v>42614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5976</v>
      </c>
      <c r="C2789" s="1">
        <v>41682</v>
      </c>
      <c r="D2789" s="1">
        <f t="shared" si="45"/>
        <v>41671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5976</v>
      </c>
      <c r="C2790" s="1">
        <v>41682</v>
      </c>
      <c r="D2790" s="1">
        <f t="shared" si="45"/>
        <v>41671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5976</v>
      </c>
      <c r="C2791" s="1">
        <v>41682</v>
      </c>
      <c r="D2791" s="1">
        <f t="shared" si="45"/>
        <v>41671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5978</v>
      </c>
      <c r="C2792" s="1">
        <v>42256</v>
      </c>
      <c r="D2792" s="1">
        <f t="shared" si="45"/>
        <v>42248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5978</v>
      </c>
      <c r="C2793" s="1">
        <v>42256</v>
      </c>
      <c r="D2793" s="1">
        <f t="shared" si="45"/>
        <v>42248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5978</v>
      </c>
      <c r="C2794" s="1">
        <v>42256</v>
      </c>
      <c r="D2794" s="1">
        <f t="shared" si="45"/>
        <v>42248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5979</v>
      </c>
      <c r="C2795" s="1">
        <v>41977</v>
      </c>
      <c r="D2795" s="1">
        <f t="shared" si="45"/>
        <v>41974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5979</v>
      </c>
      <c r="C2796" s="1">
        <v>41977</v>
      </c>
      <c r="D2796" s="1">
        <f t="shared" si="45"/>
        <v>41974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5979</v>
      </c>
      <c r="C2797" s="1">
        <v>41977</v>
      </c>
      <c r="D2797" s="1">
        <f t="shared" si="45"/>
        <v>41974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5979</v>
      </c>
      <c r="C2798" s="1">
        <v>41977</v>
      </c>
      <c r="D2798" s="1">
        <f t="shared" si="45"/>
        <v>41974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5981</v>
      </c>
      <c r="C2799" s="1">
        <v>43322</v>
      </c>
      <c r="D2799" s="1">
        <f t="shared" si="45"/>
        <v>43313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5981</v>
      </c>
      <c r="C2800" s="1">
        <v>43322</v>
      </c>
      <c r="D2800" s="1">
        <f t="shared" si="45"/>
        <v>43313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5981</v>
      </c>
      <c r="C2801" s="1">
        <v>43322</v>
      </c>
      <c r="D2801" s="1">
        <f t="shared" si="45"/>
        <v>43313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5982</v>
      </c>
      <c r="C2802" s="1">
        <v>43110</v>
      </c>
      <c r="D2802" s="1">
        <f t="shared" si="45"/>
        <v>43101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5983</v>
      </c>
      <c r="C2803" s="1">
        <v>42015</v>
      </c>
      <c r="D2803" s="1">
        <f t="shared" si="45"/>
        <v>42005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5984</v>
      </c>
      <c r="C2804" s="1">
        <v>42805</v>
      </c>
      <c r="D2804" s="1">
        <f t="shared" si="45"/>
        <v>42795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5987</v>
      </c>
      <c r="C2805" s="1">
        <v>42343</v>
      </c>
      <c r="D2805" s="1">
        <f t="shared" si="45"/>
        <v>42339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5987</v>
      </c>
      <c r="C2806" s="1">
        <v>42343</v>
      </c>
      <c r="D2806" s="1">
        <f t="shared" si="45"/>
        <v>42339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5990</v>
      </c>
      <c r="C2807" s="1">
        <v>42194</v>
      </c>
      <c r="D2807" s="1">
        <f t="shared" si="45"/>
        <v>42186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5991</v>
      </c>
      <c r="C2808" s="1">
        <v>42742</v>
      </c>
      <c r="D2808" s="1">
        <f t="shared" si="45"/>
        <v>42736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5991</v>
      </c>
      <c r="C2809" s="1">
        <v>42742</v>
      </c>
      <c r="D2809" s="1">
        <f t="shared" si="45"/>
        <v>42736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5991</v>
      </c>
      <c r="C2810" s="1">
        <v>42742</v>
      </c>
      <c r="D2810" s="1">
        <f t="shared" si="45"/>
        <v>42736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5991</v>
      </c>
      <c r="C2811" s="1">
        <v>42742</v>
      </c>
      <c r="D2811" s="1">
        <f t="shared" si="45"/>
        <v>42736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5996</v>
      </c>
      <c r="C2812" s="1">
        <v>42471</v>
      </c>
      <c r="D2812" s="1">
        <f t="shared" si="45"/>
        <v>42461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5996</v>
      </c>
      <c r="C2813" s="1">
        <v>42471</v>
      </c>
      <c r="D2813" s="1">
        <f t="shared" si="45"/>
        <v>42461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5996</v>
      </c>
      <c r="C2814" s="1">
        <v>42471</v>
      </c>
      <c r="D2814" s="1">
        <f t="shared" si="45"/>
        <v>42461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5996</v>
      </c>
      <c r="C2815" s="1">
        <v>42471</v>
      </c>
      <c r="D2815" s="1">
        <f t="shared" si="45"/>
        <v>42461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5996</v>
      </c>
      <c r="C2816" s="1">
        <v>42471</v>
      </c>
      <c r="D2816" s="1">
        <f t="shared" si="45"/>
        <v>42461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5999</v>
      </c>
      <c r="C2817" s="1">
        <v>42013</v>
      </c>
      <c r="D2817" s="1">
        <f t="shared" si="45"/>
        <v>42005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5999</v>
      </c>
      <c r="C2818" s="1">
        <v>42013</v>
      </c>
      <c r="D2818" s="1">
        <f t="shared" si="45"/>
        <v>42005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5999</v>
      </c>
      <c r="C2819" s="1">
        <v>42013</v>
      </c>
      <c r="D2819" s="1">
        <f t="shared" ref="D2819:D2882" si="46">EOMONTH(C2819,-1)+1</f>
        <v>42005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5999</v>
      </c>
      <c r="C2820" s="1">
        <v>42013</v>
      </c>
      <c r="D2820" s="1">
        <f t="shared" si="46"/>
        <v>42005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6002</v>
      </c>
      <c r="C2821" s="1">
        <v>42495</v>
      </c>
      <c r="D2821" s="1">
        <f t="shared" si="46"/>
        <v>42491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6002</v>
      </c>
      <c r="C2822" s="1">
        <v>42495</v>
      </c>
      <c r="D2822" s="1">
        <f t="shared" si="46"/>
        <v>42491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6005</v>
      </c>
      <c r="C2823" s="1">
        <v>43293</v>
      </c>
      <c r="D2823" s="1">
        <f t="shared" si="46"/>
        <v>43282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6006</v>
      </c>
      <c r="C2824" s="1">
        <v>43260</v>
      </c>
      <c r="D2824" s="1">
        <f t="shared" si="46"/>
        <v>43252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6006</v>
      </c>
      <c r="C2825" s="1">
        <v>43260</v>
      </c>
      <c r="D2825" s="1">
        <f t="shared" si="46"/>
        <v>43252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6007</v>
      </c>
      <c r="C2826" s="1">
        <v>42378</v>
      </c>
      <c r="D2826" s="1">
        <f t="shared" si="46"/>
        <v>42370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6007</v>
      </c>
      <c r="C2827" s="1">
        <v>42378</v>
      </c>
      <c r="D2827" s="1">
        <f t="shared" si="46"/>
        <v>42370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6007</v>
      </c>
      <c r="C2828" s="1">
        <v>42378</v>
      </c>
      <c r="D2828" s="1">
        <f t="shared" si="46"/>
        <v>42370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6007</v>
      </c>
      <c r="C2829" s="1">
        <v>42378</v>
      </c>
      <c r="D2829" s="1">
        <f t="shared" si="46"/>
        <v>42370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6010</v>
      </c>
      <c r="C2830" s="1">
        <v>43043</v>
      </c>
      <c r="D2830" s="1">
        <f t="shared" si="46"/>
        <v>43040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6010</v>
      </c>
      <c r="C2831" s="1">
        <v>43043</v>
      </c>
      <c r="D2831" s="1">
        <f t="shared" si="46"/>
        <v>43040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6010</v>
      </c>
      <c r="C2832" s="1">
        <v>43043</v>
      </c>
      <c r="D2832" s="1">
        <f t="shared" si="46"/>
        <v>43040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6015</v>
      </c>
      <c r="C2833" s="1">
        <v>41650</v>
      </c>
      <c r="D2833" s="1">
        <f t="shared" si="46"/>
        <v>41640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6015</v>
      </c>
      <c r="C2834" s="1">
        <v>41650</v>
      </c>
      <c r="D2834" s="1">
        <f t="shared" si="46"/>
        <v>41640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6018</v>
      </c>
      <c r="C2835" s="1">
        <v>43497</v>
      </c>
      <c r="D2835" s="1">
        <f t="shared" si="46"/>
        <v>43497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6018</v>
      </c>
      <c r="C2836" s="1">
        <v>43497</v>
      </c>
      <c r="D2836" s="1">
        <f t="shared" si="46"/>
        <v>43497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6021</v>
      </c>
      <c r="C2837" s="1">
        <v>43050</v>
      </c>
      <c r="D2837" s="1">
        <f t="shared" si="46"/>
        <v>43040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6021</v>
      </c>
      <c r="C2838" s="1">
        <v>43050</v>
      </c>
      <c r="D2838" s="1">
        <f t="shared" si="46"/>
        <v>43040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6021</v>
      </c>
      <c r="C2839" s="1">
        <v>43050</v>
      </c>
      <c r="D2839" s="1">
        <f t="shared" si="46"/>
        <v>43040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6024</v>
      </c>
      <c r="C2840" s="1">
        <v>42619</v>
      </c>
      <c r="D2840" s="1">
        <f t="shared" si="46"/>
        <v>42614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6025</v>
      </c>
      <c r="C2841" s="1">
        <v>42072</v>
      </c>
      <c r="D2841" s="1">
        <f t="shared" si="46"/>
        <v>42064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6026</v>
      </c>
      <c r="C2842" s="1">
        <v>42038</v>
      </c>
      <c r="D2842" s="1">
        <f t="shared" si="46"/>
        <v>42036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6027</v>
      </c>
      <c r="C2843" s="1">
        <v>43654</v>
      </c>
      <c r="D2843" s="1">
        <f t="shared" si="46"/>
        <v>43647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6028</v>
      </c>
      <c r="C2844" s="1">
        <v>43407</v>
      </c>
      <c r="D2844" s="1">
        <f t="shared" si="46"/>
        <v>43405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6031</v>
      </c>
      <c r="C2845" s="1">
        <v>43256</v>
      </c>
      <c r="D2845" s="1">
        <f t="shared" si="46"/>
        <v>43252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6032</v>
      </c>
      <c r="C2846" s="1">
        <v>43171</v>
      </c>
      <c r="D2846" s="1">
        <f t="shared" si="46"/>
        <v>43160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6033</v>
      </c>
      <c r="C2847" s="1">
        <v>43231</v>
      </c>
      <c r="D2847" s="1">
        <f t="shared" si="46"/>
        <v>43221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6034</v>
      </c>
      <c r="C2848" s="1">
        <v>43017</v>
      </c>
      <c r="D2848" s="1">
        <f t="shared" si="46"/>
        <v>43009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6035</v>
      </c>
      <c r="C2849" s="1">
        <v>42951</v>
      </c>
      <c r="D2849" s="1">
        <f t="shared" si="46"/>
        <v>42948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6035</v>
      </c>
      <c r="C2850" s="1">
        <v>42951</v>
      </c>
      <c r="D2850" s="1">
        <f t="shared" si="46"/>
        <v>42948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6040</v>
      </c>
      <c r="C2851" s="1">
        <v>43201</v>
      </c>
      <c r="D2851" s="1">
        <f t="shared" si="46"/>
        <v>43191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6041</v>
      </c>
      <c r="C2852" s="1">
        <v>42406</v>
      </c>
      <c r="D2852" s="1">
        <f t="shared" si="46"/>
        <v>42401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6042</v>
      </c>
      <c r="C2853" s="1">
        <v>43232</v>
      </c>
      <c r="D2853" s="1">
        <f t="shared" si="46"/>
        <v>43221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6045</v>
      </c>
      <c r="C2854" s="1">
        <v>42919</v>
      </c>
      <c r="D2854" s="1">
        <f t="shared" si="46"/>
        <v>42917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6045</v>
      </c>
      <c r="C2855" s="1">
        <v>42919</v>
      </c>
      <c r="D2855" s="1">
        <f t="shared" si="46"/>
        <v>42917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6048</v>
      </c>
      <c r="C2856" s="1">
        <v>43320</v>
      </c>
      <c r="D2856" s="1">
        <f t="shared" si="46"/>
        <v>43313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6049</v>
      </c>
      <c r="C2857" s="1">
        <v>43472</v>
      </c>
      <c r="D2857" s="1">
        <f t="shared" si="46"/>
        <v>43466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6050</v>
      </c>
      <c r="C2858" s="1">
        <v>43139</v>
      </c>
      <c r="D2858" s="1">
        <f t="shared" si="46"/>
        <v>43132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6051</v>
      </c>
      <c r="C2859" s="1">
        <v>42802</v>
      </c>
      <c r="D2859" s="1">
        <f t="shared" si="46"/>
        <v>42795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6054</v>
      </c>
      <c r="C2860" s="1">
        <v>43286</v>
      </c>
      <c r="D2860" s="1">
        <f t="shared" si="46"/>
        <v>43282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6054</v>
      </c>
      <c r="C2861" s="1">
        <v>43286</v>
      </c>
      <c r="D2861" s="1">
        <f t="shared" si="46"/>
        <v>43282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6054</v>
      </c>
      <c r="C2862" s="1">
        <v>43286</v>
      </c>
      <c r="D2862" s="1">
        <f t="shared" si="46"/>
        <v>43282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6054</v>
      </c>
      <c r="C2863" s="1">
        <v>43286</v>
      </c>
      <c r="D2863" s="1">
        <f t="shared" si="46"/>
        <v>43282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6057</v>
      </c>
      <c r="C2864" s="1">
        <v>43077</v>
      </c>
      <c r="D2864" s="1">
        <f t="shared" si="46"/>
        <v>43070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6059</v>
      </c>
      <c r="C2865" s="1">
        <v>43108</v>
      </c>
      <c r="D2865" s="1">
        <f t="shared" si="46"/>
        <v>43101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6059</v>
      </c>
      <c r="C2866" s="1">
        <v>43108</v>
      </c>
      <c r="D2866" s="1">
        <f t="shared" si="46"/>
        <v>43101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6059</v>
      </c>
      <c r="C2867" s="1">
        <v>43108</v>
      </c>
      <c r="D2867" s="1">
        <f t="shared" si="46"/>
        <v>43101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6059</v>
      </c>
      <c r="C2868" s="1">
        <v>43108</v>
      </c>
      <c r="D2868" s="1">
        <f t="shared" si="46"/>
        <v>43101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6061</v>
      </c>
      <c r="C2869" s="1">
        <v>42654</v>
      </c>
      <c r="D2869" s="1">
        <f t="shared" si="46"/>
        <v>42644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6061</v>
      </c>
      <c r="C2870" s="1">
        <v>42654</v>
      </c>
      <c r="D2870" s="1">
        <f t="shared" si="46"/>
        <v>42644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6062</v>
      </c>
      <c r="C2871" s="1">
        <v>43075</v>
      </c>
      <c r="D2871" s="1">
        <f t="shared" si="46"/>
        <v>43070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6065</v>
      </c>
      <c r="C2872" s="1">
        <v>42280</v>
      </c>
      <c r="D2872" s="1">
        <f t="shared" si="46"/>
        <v>42278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6065</v>
      </c>
      <c r="C2873" s="1">
        <v>42280</v>
      </c>
      <c r="D2873" s="1">
        <f t="shared" si="46"/>
        <v>42278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6068</v>
      </c>
      <c r="C2874" s="1">
        <v>43165</v>
      </c>
      <c r="D2874" s="1">
        <f t="shared" si="46"/>
        <v>43160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6069</v>
      </c>
      <c r="C2875" s="1">
        <v>43201</v>
      </c>
      <c r="D2875" s="1">
        <f t="shared" si="46"/>
        <v>43191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6070</v>
      </c>
      <c r="C2876" s="1">
        <v>43597</v>
      </c>
      <c r="D2876" s="1">
        <f t="shared" si="46"/>
        <v>43586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6071</v>
      </c>
      <c r="C2877" s="1">
        <v>42979</v>
      </c>
      <c r="D2877" s="1">
        <f t="shared" si="46"/>
        <v>42979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6071</v>
      </c>
      <c r="C2878" s="1">
        <v>42979</v>
      </c>
      <c r="D2878" s="1">
        <f t="shared" si="46"/>
        <v>42979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6072</v>
      </c>
      <c r="C2879" s="1">
        <v>42795</v>
      </c>
      <c r="D2879" s="1">
        <f t="shared" si="46"/>
        <v>42795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6072</v>
      </c>
      <c r="C2880" s="1">
        <v>42795</v>
      </c>
      <c r="D2880" s="1">
        <f t="shared" si="46"/>
        <v>42795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6072</v>
      </c>
      <c r="C2881" s="1">
        <v>42795</v>
      </c>
      <c r="D2881" s="1">
        <f t="shared" si="46"/>
        <v>42795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6073</v>
      </c>
      <c r="C2882" s="1">
        <v>42925</v>
      </c>
      <c r="D2882" s="1">
        <f t="shared" si="46"/>
        <v>42917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6073</v>
      </c>
      <c r="C2883" s="1">
        <v>42925</v>
      </c>
      <c r="D2883" s="1">
        <f t="shared" ref="D2883:D2946" si="47">EOMONTH(C2883,-1)+1</f>
        <v>42917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6075</v>
      </c>
      <c r="C2884" s="1">
        <v>42249</v>
      </c>
      <c r="D2884" s="1">
        <f t="shared" si="47"/>
        <v>42248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6076</v>
      </c>
      <c r="C2885" s="1">
        <v>42685</v>
      </c>
      <c r="D2885" s="1">
        <f t="shared" si="47"/>
        <v>42675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6077</v>
      </c>
      <c r="C2886" s="1">
        <v>43252</v>
      </c>
      <c r="D2886" s="1">
        <f t="shared" si="47"/>
        <v>43252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6078</v>
      </c>
      <c r="C2887" s="1">
        <v>42896</v>
      </c>
      <c r="D2887" s="1">
        <f t="shared" si="47"/>
        <v>42887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6079</v>
      </c>
      <c r="C2888" s="1">
        <v>43263</v>
      </c>
      <c r="D2888" s="1">
        <f t="shared" si="47"/>
        <v>43252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6079</v>
      </c>
      <c r="C2889" s="1">
        <v>43263</v>
      </c>
      <c r="D2889" s="1">
        <f t="shared" si="47"/>
        <v>43252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6079</v>
      </c>
      <c r="C2890" s="1">
        <v>43263</v>
      </c>
      <c r="D2890" s="1">
        <f t="shared" si="47"/>
        <v>43252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6080</v>
      </c>
      <c r="C2891" s="1">
        <v>42777</v>
      </c>
      <c r="D2891" s="1">
        <f t="shared" si="47"/>
        <v>42767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6083</v>
      </c>
      <c r="C2892" s="1">
        <v>42494</v>
      </c>
      <c r="D2892" s="1">
        <f t="shared" si="47"/>
        <v>42491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6083</v>
      </c>
      <c r="C2893" s="1">
        <v>42494</v>
      </c>
      <c r="D2893" s="1">
        <f t="shared" si="47"/>
        <v>42491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6087</v>
      </c>
      <c r="C2894" s="1">
        <v>43414</v>
      </c>
      <c r="D2894" s="1">
        <f t="shared" si="47"/>
        <v>43405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6087</v>
      </c>
      <c r="C2895" s="1">
        <v>43414</v>
      </c>
      <c r="D2895" s="1">
        <f t="shared" si="47"/>
        <v>43405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6087</v>
      </c>
      <c r="C2896" s="1">
        <v>43414</v>
      </c>
      <c r="D2896" s="1">
        <f t="shared" si="47"/>
        <v>43405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6087</v>
      </c>
      <c r="C2897" s="1">
        <v>43414</v>
      </c>
      <c r="D2897" s="1">
        <f t="shared" si="47"/>
        <v>43405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6092</v>
      </c>
      <c r="C2898" s="1">
        <v>42524</v>
      </c>
      <c r="D2898" s="1">
        <f t="shared" si="47"/>
        <v>42522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6093</v>
      </c>
      <c r="C2899" s="1">
        <v>42461</v>
      </c>
      <c r="D2899" s="1">
        <f t="shared" si="47"/>
        <v>42461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6094</v>
      </c>
      <c r="C2900" s="1">
        <v>42770</v>
      </c>
      <c r="D2900" s="1">
        <f t="shared" si="47"/>
        <v>42767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6095</v>
      </c>
      <c r="C2901" s="1">
        <v>42347</v>
      </c>
      <c r="D2901" s="1">
        <f t="shared" si="47"/>
        <v>42339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6095</v>
      </c>
      <c r="C2902" s="1">
        <v>42347</v>
      </c>
      <c r="D2902" s="1">
        <f t="shared" si="47"/>
        <v>42339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6096</v>
      </c>
      <c r="C2903" s="1">
        <v>43048</v>
      </c>
      <c r="D2903" s="1">
        <f t="shared" si="47"/>
        <v>43040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6097</v>
      </c>
      <c r="C2904" s="1">
        <v>42710</v>
      </c>
      <c r="D2904" s="1">
        <f t="shared" si="47"/>
        <v>42705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6098</v>
      </c>
      <c r="C2905" s="1">
        <v>43165</v>
      </c>
      <c r="D2905" s="1">
        <f t="shared" si="47"/>
        <v>43160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6098</v>
      </c>
      <c r="C2906" s="1">
        <v>43165</v>
      </c>
      <c r="D2906" s="1">
        <f t="shared" si="47"/>
        <v>43160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6100</v>
      </c>
      <c r="C2907" s="1">
        <v>42409</v>
      </c>
      <c r="D2907" s="1">
        <f t="shared" si="47"/>
        <v>42401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6103</v>
      </c>
      <c r="C2908" s="1">
        <v>42805</v>
      </c>
      <c r="D2908" s="1">
        <f t="shared" si="47"/>
        <v>42795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6103</v>
      </c>
      <c r="C2909" s="1">
        <v>42805</v>
      </c>
      <c r="D2909" s="1">
        <f t="shared" si="47"/>
        <v>42795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6103</v>
      </c>
      <c r="C2910" s="1">
        <v>42805</v>
      </c>
      <c r="D2910" s="1">
        <f t="shared" si="47"/>
        <v>42795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6106</v>
      </c>
      <c r="C2911" s="1">
        <v>43283</v>
      </c>
      <c r="D2911" s="1">
        <f t="shared" si="47"/>
        <v>43282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6107</v>
      </c>
      <c r="C2912" s="1">
        <v>42135</v>
      </c>
      <c r="D2912" s="1">
        <f t="shared" si="47"/>
        <v>42125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6108</v>
      </c>
      <c r="C2913" s="1">
        <v>42100</v>
      </c>
      <c r="D2913" s="1">
        <f t="shared" si="47"/>
        <v>42095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6108</v>
      </c>
      <c r="C2914" s="1">
        <v>42100</v>
      </c>
      <c r="D2914" s="1">
        <f t="shared" si="47"/>
        <v>42095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6108</v>
      </c>
      <c r="C2915" s="1">
        <v>42100</v>
      </c>
      <c r="D2915" s="1">
        <f t="shared" si="47"/>
        <v>42095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6113</v>
      </c>
      <c r="C2916" s="1">
        <v>42348</v>
      </c>
      <c r="D2916" s="1">
        <f t="shared" si="47"/>
        <v>42339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6113</v>
      </c>
      <c r="C2917" s="1">
        <v>42348</v>
      </c>
      <c r="D2917" s="1">
        <f t="shared" si="47"/>
        <v>42339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6113</v>
      </c>
      <c r="C2918" s="1">
        <v>42348</v>
      </c>
      <c r="D2918" s="1">
        <f t="shared" si="47"/>
        <v>42339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6115</v>
      </c>
      <c r="C2919" s="1">
        <v>43532</v>
      </c>
      <c r="D2919" s="1">
        <f t="shared" si="47"/>
        <v>43525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6118</v>
      </c>
      <c r="C2920" s="1">
        <v>43050</v>
      </c>
      <c r="D2920" s="1">
        <f t="shared" si="47"/>
        <v>43040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6118</v>
      </c>
      <c r="C2921" s="1">
        <v>43050</v>
      </c>
      <c r="D2921" s="1">
        <f t="shared" si="47"/>
        <v>43040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6118</v>
      </c>
      <c r="C2922" s="1">
        <v>43050</v>
      </c>
      <c r="D2922" s="1">
        <f t="shared" si="47"/>
        <v>43040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6119</v>
      </c>
      <c r="C2923" s="1">
        <v>43617</v>
      </c>
      <c r="D2923" s="1">
        <f t="shared" si="47"/>
        <v>43617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6120</v>
      </c>
      <c r="C2924" s="1">
        <v>42897</v>
      </c>
      <c r="D2924" s="1">
        <f t="shared" si="47"/>
        <v>42887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6121</v>
      </c>
      <c r="C2925" s="1">
        <v>42466</v>
      </c>
      <c r="D2925" s="1">
        <f t="shared" si="47"/>
        <v>42461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6122</v>
      </c>
      <c r="C2926" s="1">
        <v>41679</v>
      </c>
      <c r="D2926" s="1">
        <f t="shared" si="47"/>
        <v>41671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6122</v>
      </c>
      <c r="C2927" s="1">
        <v>41679</v>
      </c>
      <c r="D2927" s="1">
        <f t="shared" si="47"/>
        <v>41671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6125</v>
      </c>
      <c r="C2928" s="1">
        <v>43015</v>
      </c>
      <c r="D2928" s="1">
        <f t="shared" si="47"/>
        <v>43009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6128</v>
      </c>
      <c r="C2929" s="1">
        <v>42831</v>
      </c>
      <c r="D2929" s="1">
        <f t="shared" si="47"/>
        <v>42826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6130</v>
      </c>
      <c r="C2930" s="1">
        <v>43291</v>
      </c>
      <c r="D2930" s="1">
        <f t="shared" si="47"/>
        <v>43282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6131</v>
      </c>
      <c r="C2931" s="1">
        <v>43262</v>
      </c>
      <c r="D2931" s="1">
        <f t="shared" si="47"/>
        <v>43252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6132</v>
      </c>
      <c r="C2932" s="1">
        <v>42224</v>
      </c>
      <c r="D2932" s="1">
        <f t="shared" si="47"/>
        <v>42217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6132</v>
      </c>
      <c r="C2933" s="1">
        <v>42224</v>
      </c>
      <c r="D2933" s="1">
        <f t="shared" si="47"/>
        <v>42217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6132</v>
      </c>
      <c r="C2934" s="1">
        <v>42224</v>
      </c>
      <c r="D2934" s="1">
        <f t="shared" si="47"/>
        <v>42217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6133</v>
      </c>
      <c r="C2935" s="1">
        <v>42533</v>
      </c>
      <c r="D2935" s="1">
        <f t="shared" si="47"/>
        <v>42522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6133</v>
      </c>
      <c r="C2936" s="1">
        <v>42533</v>
      </c>
      <c r="D2936" s="1">
        <f t="shared" si="47"/>
        <v>42522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6133</v>
      </c>
      <c r="C2937" s="1">
        <v>42533</v>
      </c>
      <c r="D2937" s="1">
        <f t="shared" si="47"/>
        <v>42522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6133</v>
      </c>
      <c r="C2938" s="1">
        <v>42533</v>
      </c>
      <c r="D2938" s="1">
        <f t="shared" si="47"/>
        <v>42522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6133</v>
      </c>
      <c r="C2939" s="1">
        <v>42533</v>
      </c>
      <c r="D2939" s="1">
        <f t="shared" si="47"/>
        <v>42522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6133</v>
      </c>
      <c r="C2940" s="1">
        <v>42533</v>
      </c>
      <c r="D2940" s="1">
        <f t="shared" si="47"/>
        <v>42522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6133</v>
      </c>
      <c r="C2941" s="1">
        <v>42533</v>
      </c>
      <c r="D2941" s="1">
        <f t="shared" si="47"/>
        <v>42522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6134</v>
      </c>
      <c r="C2942" s="1">
        <v>43468</v>
      </c>
      <c r="D2942" s="1">
        <f t="shared" si="47"/>
        <v>43466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6134</v>
      </c>
      <c r="C2943" s="1">
        <v>43468</v>
      </c>
      <c r="D2943" s="1">
        <f t="shared" si="47"/>
        <v>43466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6134</v>
      </c>
      <c r="C2944" s="1">
        <v>43468</v>
      </c>
      <c r="D2944" s="1">
        <f t="shared" si="47"/>
        <v>43466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6137</v>
      </c>
      <c r="C2945" s="1">
        <v>43292</v>
      </c>
      <c r="D2945" s="1">
        <f t="shared" si="47"/>
        <v>43282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6137</v>
      </c>
      <c r="C2946" s="1">
        <v>43292</v>
      </c>
      <c r="D2946" s="1">
        <f t="shared" si="47"/>
        <v>43282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6140</v>
      </c>
      <c r="C2947" s="1">
        <v>42471</v>
      </c>
      <c r="D2947" s="1">
        <f t="shared" ref="D2947:D3010" si="48">EOMONTH(C2947,-1)+1</f>
        <v>42461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6141</v>
      </c>
      <c r="C2948" s="1">
        <v>43143</v>
      </c>
      <c r="D2948" s="1">
        <f t="shared" si="48"/>
        <v>43132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6141</v>
      </c>
      <c r="C2949" s="1">
        <v>43143</v>
      </c>
      <c r="D2949" s="1">
        <f t="shared" si="48"/>
        <v>43132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6141</v>
      </c>
      <c r="C2950" s="1">
        <v>43143</v>
      </c>
      <c r="D2950" s="1">
        <f t="shared" si="48"/>
        <v>43132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6146</v>
      </c>
      <c r="C2951" s="1">
        <v>43080</v>
      </c>
      <c r="D2951" s="1">
        <f t="shared" si="48"/>
        <v>43070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6146</v>
      </c>
      <c r="C2952" s="1">
        <v>43080</v>
      </c>
      <c r="D2952" s="1">
        <f t="shared" si="48"/>
        <v>43070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6146</v>
      </c>
      <c r="C2953" s="1">
        <v>43080</v>
      </c>
      <c r="D2953" s="1">
        <f t="shared" si="48"/>
        <v>43070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6146</v>
      </c>
      <c r="C2954" s="1">
        <v>43080</v>
      </c>
      <c r="D2954" s="1">
        <f t="shared" si="48"/>
        <v>43070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6146</v>
      </c>
      <c r="C2955" s="1">
        <v>43080</v>
      </c>
      <c r="D2955" s="1">
        <f t="shared" si="48"/>
        <v>43070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6146</v>
      </c>
      <c r="C2956" s="1">
        <v>43080</v>
      </c>
      <c r="D2956" s="1">
        <f t="shared" si="48"/>
        <v>43070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6155</v>
      </c>
      <c r="C2957" s="1">
        <v>42894</v>
      </c>
      <c r="D2957" s="1">
        <f t="shared" si="48"/>
        <v>42887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6156</v>
      </c>
      <c r="C2958" s="1">
        <v>43530</v>
      </c>
      <c r="D2958" s="1">
        <f t="shared" si="48"/>
        <v>43525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6159</v>
      </c>
      <c r="C2959" s="1">
        <v>42830</v>
      </c>
      <c r="D2959" s="1">
        <f t="shared" si="48"/>
        <v>42826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6160</v>
      </c>
      <c r="C2960" s="1">
        <v>42716</v>
      </c>
      <c r="D2960" s="1">
        <f t="shared" si="48"/>
        <v>42705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6160</v>
      </c>
      <c r="C2961" s="1">
        <v>42716</v>
      </c>
      <c r="D2961" s="1">
        <f t="shared" si="48"/>
        <v>42705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6161</v>
      </c>
      <c r="C2962" s="1">
        <v>43500</v>
      </c>
      <c r="D2962" s="1">
        <f t="shared" si="48"/>
        <v>43497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6161</v>
      </c>
      <c r="C2963" s="1">
        <v>43500</v>
      </c>
      <c r="D2963" s="1">
        <f t="shared" si="48"/>
        <v>43497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6162</v>
      </c>
      <c r="C2964" s="1">
        <v>43202</v>
      </c>
      <c r="D2964" s="1">
        <f t="shared" si="48"/>
        <v>43191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6162</v>
      </c>
      <c r="C2965" s="1">
        <v>43202</v>
      </c>
      <c r="D2965" s="1">
        <f t="shared" si="48"/>
        <v>43191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6162</v>
      </c>
      <c r="C2966" s="1">
        <v>43202</v>
      </c>
      <c r="D2966" s="1">
        <f t="shared" si="48"/>
        <v>43191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6162</v>
      </c>
      <c r="C2967" s="1">
        <v>43202</v>
      </c>
      <c r="D2967" s="1">
        <f t="shared" si="48"/>
        <v>43191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6167</v>
      </c>
      <c r="C2968" s="1">
        <v>42441</v>
      </c>
      <c r="D2968" s="1">
        <f t="shared" si="48"/>
        <v>42430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6167</v>
      </c>
      <c r="C2969" s="1">
        <v>42441</v>
      </c>
      <c r="D2969" s="1">
        <f t="shared" si="48"/>
        <v>42430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6168</v>
      </c>
      <c r="C2970" s="1">
        <v>42897</v>
      </c>
      <c r="D2970" s="1">
        <f t="shared" si="48"/>
        <v>42887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6168</v>
      </c>
      <c r="C2971" s="1">
        <v>42897</v>
      </c>
      <c r="D2971" s="1">
        <f t="shared" si="48"/>
        <v>42887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6168</v>
      </c>
      <c r="C2972" s="1">
        <v>42897</v>
      </c>
      <c r="D2972" s="1">
        <f t="shared" si="48"/>
        <v>42887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6168</v>
      </c>
      <c r="C2973" s="1">
        <v>42897</v>
      </c>
      <c r="D2973" s="1">
        <f t="shared" si="48"/>
        <v>42887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6168</v>
      </c>
      <c r="C2974" s="1">
        <v>42897</v>
      </c>
      <c r="D2974" s="1">
        <f t="shared" si="48"/>
        <v>42887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6169</v>
      </c>
      <c r="C2975" s="1">
        <v>43202</v>
      </c>
      <c r="D2975" s="1">
        <f t="shared" si="48"/>
        <v>43191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6170</v>
      </c>
      <c r="C2976" s="1">
        <v>42190</v>
      </c>
      <c r="D2976" s="1">
        <f t="shared" si="48"/>
        <v>42186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6170</v>
      </c>
      <c r="C2977" s="1">
        <v>42190</v>
      </c>
      <c r="D2977" s="1">
        <f t="shared" si="48"/>
        <v>42186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6173</v>
      </c>
      <c r="C2978" s="1">
        <v>42837</v>
      </c>
      <c r="D2978" s="1">
        <f t="shared" si="48"/>
        <v>42826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6176</v>
      </c>
      <c r="C2979" s="1">
        <v>42804</v>
      </c>
      <c r="D2979" s="1">
        <f t="shared" si="48"/>
        <v>42795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6177</v>
      </c>
      <c r="C2980" s="1">
        <v>42005</v>
      </c>
      <c r="D2980" s="1">
        <f t="shared" si="48"/>
        <v>42005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6179</v>
      </c>
      <c r="C2981" s="1">
        <v>42344</v>
      </c>
      <c r="D2981" s="1">
        <f t="shared" si="48"/>
        <v>42339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6179</v>
      </c>
      <c r="C2982" s="1">
        <v>42344</v>
      </c>
      <c r="D2982" s="1">
        <f t="shared" si="48"/>
        <v>42339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6184</v>
      </c>
      <c r="C2983" s="1">
        <v>41980</v>
      </c>
      <c r="D2983" s="1">
        <f t="shared" si="48"/>
        <v>41974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6184</v>
      </c>
      <c r="C2984" s="1">
        <v>41980</v>
      </c>
      <c r="D2984" s="1">
        <f t="shared" si="48"/>
        <v>41974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6185</v>
      </c>
      <c r="C2985" s="1">
        <v>41802</v>
      </c>
      <c r="D2985" s="1">
        <f t="shared" si="48"/>
        <v>41791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6185</v>
      </c>
      <c r="C2986" s="1">
        <v>41802</v>
      </c>
      <c r="D2986" s="1">
        <f t="shared" si="48"/>
        <v>41791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6186</v>
      </c>
      <c r="C2987" s="1">
        <v>43105</v>
      </c>
      <c r="D2987" s="1">
        <f t="shared" si="48"/>
        <v>43101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6186</v>
      </c>
      <c r="C2988" s="1">
        <v>43105</v>
      </c>
      <c r="D2988" s="1">
        <f t="shared" si="48"/>
        <v>43101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6186</v>
      </c>
      <c r="C2989" s="1">
        <v>43105</v>
      </c>
      <c r="D2989" s="1">
        <f t="shared" si="48"/>
        <v>43101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6191</v>
      </c>
      <c r="C2990" s="1">
        <v>42980</v>
      </c>
      <c r="D2990" s="1">
        <f t="shared" si="48"/>
        <v>42979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6191</v>
      </c>
      <c r="C2991" s="1">
        <v>42980</v>
      </c>
      <c r="D2991" s="1">
        <f t="shared" si="48"/>
        <v>42979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6191</v>
      </c>
      <c r="C2992" s="1">
        <v>42980</v>
      </c>
      <c r="D2992" s="1">
        <f t="shared" si="48"/>
        <v>42979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6191</v>
      </c>
      <c r="C2993" s="1">
        <v>42980</v>
      </c>
      <c r="D2993" s="1">
        <f t="shared" si="48"/>
        <v>42979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6192</v>
      </c>
      <c r="C2994" s="1">
        <v>42410</v>
      </c>
      <c r="D2994" s="1">
        <f t="shared" si="48"/>
        <v>42401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6193</v>
      </c>
      <c r="C2995" s="1">
        <v>43042</v>
      </c>
      <c r="D2995" s="1">
        <f t="shared" si="48"/>
        <v>43040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6194</v>
      </c>
      <c r="C2996" s="1">
        <v>42622</v>
      </c>
      <c r="D2996" s="1">
        <f t="shared" si="48"/>
        <v>42614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6196</v>
      </c>
      <c r="C2997" s="1">
        <v>42042</v>
      </c>
      <c r="D2997" s="1">
        <f t="shared" si="48"/>
        <v>42036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6197</v>
      </c>
      <c r="C2998" s="1">
        <v>42253</v>
      </c>
      <c r="D2998" s="1">
        <f t="shared" si="48"/>
        <v>42248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6197</v>
      </c>
      <c r="C2999" s="1">
        <v>42253</v>
      </c>
      <c r="D2999" s="1">
        <f t="shared" si="48"/>
        <v>42248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6197</v>
      </c>
      <c r="C3000" s="1">
        <v>42253</v>
      </c>
      <c r="D3000" s="1">
        <f t="shared" si="48"/>
        <v>42248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6197</v>
      </c>
      <c r="C3001" s="1">
        <v>42253</v>
      </c>
      <c r="D3001" s="1">
        <f t="shared" si="48"/>
        <v>42248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6197</v>
      </c>
      <c r="C3002" s="1">
        <v>42253</v>
      </c>
      <c r="D3002" s="1">
        <f t="shared" si="48"/>
        <v>42248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6197</v>
      </c>
      <c r="C3003" s="1">
        <v>42253</v>
      </c>
      <c r="D3003" s="1">
        <f t="shared" si="48"/>
        <v>42248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6202</v>
      </c>
      <c r="C3004" s="1">
        <v>42131</v>
      </c>
      <c r="D3004" s="1">
        <f t="shared" si="48"/>
        <v>42125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6206</v>
      </c>
      <c r="C3005" s="1">
        <v>43202</v>
      </c>
      <c r="D3005" s="1">
        <f t="shared" si="48"/>
        <v>43191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6207</v>
      </c>
      <c r="C3006" s="1">
        <v>42591</v>
      </c>
      <c r="D3006" s="1">
        <f t="shared" si="48"/>
        <v>42583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6212</v>
      </c>
      <c r="C3007" s="1">
        <v>42129</v>
      </c>
      <c r="D3007" s="1">
        <f t="shared" si="48"/>
        <v>42125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6214</v>
      </c>
      <c r="C3008" s="1">
        <v>43110</v>
      </c>
      <c r="D3008" s="1">
        <f t="shared" si="48"/>
        <v>43101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6215</v>
      </c>
      <c r="C3009" s="1">
        <v>42348</v>
      </c>
      <c r="D3009" s="1">
        <f t="shared" si="48"/>
        <v>42339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6216</v>
      </c>
      <c r="C3010" s="1">
        <v>42502</v>
      </c>
      <c r="D3010" s="1">
        <f t="shared" si="48"/>
        <v>42491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6217</v>
      </c>
      <c r="C3011" s="1">
        <v>43107</v>
      </c>
      <c r="D3011" s="1">
        <f t="shared" ref="D3011:D3074" si="49">EOMONTH(C3011,-1)+1</f>
        <v>43101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6218</v>
      </c>
      <c r="C3012" s="1">
        <v>43224</v>
      </c>
      <c r="D3012" s="1">
        <f t="shared" si="49"/>
        <v>43221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6218</v>
      </c>
      <c r="C3013" s="1">
        <v>43224</v>
      </c>
      <c r="D3013" s="1">
        <f t="shared" si="49"/>
        <v>43221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6218</v>
      </c>
      <c r="C3014" s="1">
        <v>43224</v>
      </c>
      <c r="D3014" s="1">
        <f t="shared" si="49"/>
        <v>43221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6218</v>
      </c>
      <c r="C3015" s="1">
        <v>43224</v>
      </c>
      <c r="D3015" s="1">
        <f t="shared" si="49"/>
        <v>43221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6218</v>
      </c>
      <c r="C3016" s="1">
        <v>43224</v>
      </c>
      <c r="D3016" s="1">
        <f t="shared" si="49"/>
        <v>43221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6221</v>
      </c>
      <c r="C3017" s="1">
        <v>42499</v>
      </c>
      <c r="D3017" s="1">
        <f t="shared" si="49"/>
        <v>42491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6222</v>
      </c>
      <c r="C3018" s="1">
        <v>43047</v>
      </c>
      <c r="D3018" s="1">
        <f t="shared" si="49"/>
        <v>43040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6222</v>
      </c>
      <c r="C3019" s="1">
        <v>43047</v>
      </c>
      <c r="D3019" s="1">
        <f t="shared" si="49"/>
        <v>43040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6222</v>
      </c>
      <c r="C3020" s="1">
        <v>43047</v>
      </c>
      <c r="D3020" s="1">
        <f t="shared" si="49"/>
        <v>43040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6224</v>
      </c>
      <c r="C3021" s="1">
        <v>42227</v>
      </c>
      <c r="D3021" s="1">
        <f t="shared" si="49"/>
        <v>42217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6224</v>
      </c>
      <c r="C3022" s="1">
        <v>42227</v>
      </c>
      <c r="D3022" s="1">
        <f t="shared" si="49"/>
        <v>42217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6224</v>
      </c>
      <c r="C3023" s="1">
        <v>42227</v>
      </c>
      <c r="D3023" s="1">
        <f t="shared" si="49"/>
        <v>42217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6224</v>
      </c>
      <c r="C3024" s="1">
        <v>42227</v>
      </c>
      <c r="D3024" s="1">
        <f t="shared" si="49"/>
        <v>42217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6227</v>
      </c>
      <c r="C3025" s="1">
        <v>43231</v>
      </c>
      <c r="D3025" s="1">
        <f t="shared" si="49"/>
        <v>43221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6230</v>
      </c>
      <c r="C3026" s="1">
        <v>42227</v>
      </c>
      <c r="D3026" s="1">
        <f t="shared" si="49"/>
        <v>42217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6230</v>
      </c>
      <c r="C3027" s="1">
        <v>42227</v>
      </c>
      <c r="D3027" s="1">
        <f t="shared" si="49"/>
        <v>42217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6231</v>
      </c>
      <c r="C3028" s="1">
        <v>43377</v>
      </c>
      <c r="D3028" s="1">
        <f t="shared" si="49"/>
        <v>43374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6232</v>
      </c>
      <c r="C3029" s="1">
        <v>42346</v>
      </c>
      <c r="D3029" s="1">
        <f t="shared" si="49"/>
        <v>42339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6236</v>
      </c>
      <c r="C3030" s="1">
        <v>43232</v>
      </c>
      <c r="D3030" s="1">
        <f t="shared" si="49"/>
        <v>43221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6237</v>
      </c>
      <c r="C3031" s="1">
        <v>43072</v>
      </c>
      <c r="D3031" s="1">
        <f t="shared" si="49"/>
        <v>43070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6239</v>
      </c>
      <c r="C3032" s="1">
        <v>42622</v>
      </c>
      <c r="D3032" s="1">
        <f t="shared" si="49"/>
        <v>42614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6239</v>
      </c>
      <c r="C3033" s="1">
        <v>42622</v>
      </c>
      <c r="D3033" s="1">
        <f t="shared" si="49"/>
        <v>42614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6242</v>
      </c>
      <c r="C3034" s="1">
        <v>42989</v>
      </c>
      <c r="D3034" s="1">
        <f t="shared" si="49"/>
        <v>42979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6243</v>
      </c>
      <c r="C3035" s="1">
        <v>43199</v>
      </c>
      <c r="D3035" s="1">
        <f t="shared" si="49"/>
        <v>43191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6244</v>
      </c>
      <c r="C3036" s="1">
        <v>42314</v>
      </c>
      <c r="D3036" s="1">
        <f t="shared" si="49"/>
        <v>42309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6244</v>
      </c>
      <c r="C3037" s="1">
        <v>42314</v>
      </c>
      <c r="D3037" s="1">
        <f t="shared" si="49"/>
        <v>42309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6244</v>
      </c>
      <c r="C3038" s="1">
        <v>42314</v>
      </c>
      <c r="D3038" s="1">
        <f t="shared" si="49"/>
        <v>42309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6244</v>
      </c>
      <c r="C3039" s="1">
        <v>42314</v>
      </c>
      <c r="D3039" s="1">
        <f t="shared" si="49"/>
        <v>42309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6244</v>
      </c>
      <c r="C3040" s="1">
        <v>42314</v>
      </c>
      <c r="D3040" s="1">
        <f t="shared" si="49"/>
        <v>42309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6249</v>
      </c>
      <c r="C3041" s="1">
        <v>42804</v>
      </c>
      <c r="D3041" s="1">
        <f t="shared" si="49"/>
        <v>42795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6250</v>
      </c>
      <c r="C3042" s="1">
        <v>42495</v>
      </c>
      <c r="D3042" s="1">
        <f t="shared" si="49"/>
        <v>42491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6252</v>
      </c>
      <c r="C3043" s="1">
        <v>43048</v>
      </c>
      <c r="D3043" s="1">
        <f t="shared" si="49"/>
        <v>43040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6252</v>
      </c>
      <c r="C3044" s="1">
        <v>43048</v>
      </c>
      <c r="D3044" s="1">
        <f t="shared" si="49"/>
        <v>43040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6252</v>
      </c>
      <c r="C3045" s="1">
        <v>43048</v>
      </c>
      <c r="D3045" s="1">
        <f t="shared" si="49"/>
        <v>43040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6257</v>
      </c>
      <c r="C3046" s="1">
        <v>42890</v>
      </c>
      <c r="D3046" s="1">
        <f t="shared" si="49"/>
        <v>42887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6258</v>
      </c>
      <c r="C3047" s="1">
        <v>42897</v>
      </c>
      <c r="D3047" s="1">
        <f t="shared" si="49"/>
        <v>42887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6258</v>
      </c>
      <c r="C3048" s="1">
        <v>42897</v>
      </c>
      <c r="D3048" s="1">
        <f t="shared" si="49"/>
        <v>42887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6261</v>
      </c>
      <c r="C3049" s="1">
        <v>42530</v>
      </c>
      <c r="D3049" s="1">
        <f t="shared" si="49"/>
        <v>42522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6262</v>
      </c>
      <c r="C3050" s="1">
        <v>42770</v>
      </c>
      <c r="D3050" s="1">
        <f t="shared" si="49"/>
        <v>42767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6262</v>
      </c>
      <c r="C3051" s="1">
        <v>42770</v>
      </c>
      <c r="D3051" s="1">
        <f t="shared" si="49"/>
        <v>42767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6265</v>
      </c>
      <c r="C3052" s="1">
        <v>42896</v>
      </c>
      <c r="D3052" s="1">
        <f t="shared" si="49"/>
        <v>42887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6265</v>
      </c>
      <c r="C3053" s="1">
        <v>42896</v>
      </c>
      <c r="D3053" s="1">
        <f t="shared" si="49"/>
        <v>42887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6265</v>
      </c>
      <c r="C3054" s="1">
        <v>42896</v>
      </c>
      <c r="D3054" s="1">
        <f t="shared" si="49"/>
        <v>42887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6270</v>
      </c>
      <c r="C3055" s="1">
        <v>42617</v>
      </c>
      <c r="D3055" s="1">
        <f t="shared" si="49"/>
        <v>42614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6270</v>
      </c>
      <c r="C3056" s="1">
        <v>42617</v>
      </c>
      <c r="D3056" s="1">
        <f t="shared" si="49"/>
        <v>42614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6273</v>
      </c>
      <c r="C3057" s="1">
        <v>42833</v>
      </c>
      <c r="D3057" s="1">
        <f t="shared" si="49"/>
        <v>42826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6274</v>
      </c>
      <c r="C3058" s="1">
        <v>43291</v>
      </c>
      <c r="D3058" s="1">
        <f t="shared" si="49"/>
        <v>43282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6274</v>
      </c>
      <c r="C3059" s="1">
        <v>43291</v>
      </c>
      <c r="D3059" s="1">
        <f t="shared" si="49"/>
        <v>43282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6274</v>
      </c>
      <c r="C3060" s="1">
        <v>43291</v>
      </c>
      <c r="D3060" s="1">
        <f t="shared" si="49"/>
        <v>43282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6274</v>
      </c>
      <c r="C3061" s="1">
        <v>43291</v>
      </c>
      <c r="D3061" s="1">
        <f t="shared" si="49"/>
        <v>43282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6277</v>
      </c>
      <c r="C3062" s="1">
        <v>42562</v>
      </c>
      <c r="D3062" s="1">
        <f t="shared" si="49"/>
        <v>42552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6278</v>
      </c>
      <c r="C3063" s="1">
        <v>42797</v>
      </c>
      <c r="D3063" s="1">
        <f t="shared" si="49"/>
        <v>42795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6281</v>
      </c>
      <c r="C3064" s="1">
        <v>42805</v>
      </c>
      <c r="D3064" s="1">
        <f t="shared" si="49"/>
        <v>42795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6281</v>
      </c>
      <c r="C3065" s="1">
        <v>42805</v>
      </c>
      <c r="D3065" s="1">
        <f t="shared" si="49"/>
        <v>42795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6286</v>
      </c>
      <c r="C3066" s="1">
        <v>43103</v>
      </c>
      <c r="D3066" s="1">
        <f t="shared" si="49"/>
        <v>43101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6286</v>
      </c>
      <c r="C3067" s="1">
        <v>43103</v>
      </c>
      <c r="D3067" s="1">
        <f t="shared" si="49"/>
        <v>43101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6286</v>
      </c>
      <c r="C3068" s="1">
        <v>43103</v>
      </c>
      <c r="D3068" s="1">
        <f t="shared" si="49"/>
        <v>43101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6286</v>
      </c>
      <c r="C3069" s="1">
        <v>43103</v>
      </c>
      <c r="D3069" s="1">
        <f t="shared" si="49"/>
        <v>43101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6286</v>
      </c>
      <c r="C3070" s="1">
        <v>43103</v>
      </c>
      <c r="D3070" s="1">
        <f t="shared" si="49"/>
        <v>43101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6293</v>
      </c>
      <c r="C3071" s="1">
        <v>43627</v>
      </c>
      <c r="D3071" s="1">
        <f t="shared" si="49"/>
        <v>43617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6294</v>
      </c>
      <c r="C3072" s="1">
        <v>42135</v>
      </c>
      <c r="D3072" s="1">
        <f t="shared" si="49"/>
        <v>42125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6294</v>
      </c>
      <c r="C3073" s="1">
        <v>42135</v>
      </c>
      <c r="D3073" s="1">
        <f t="shared" si="49"/>
        <v>42125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6294</v>
      </c>
      <c r="C3074" s="1">
        <v>42135</v>
      </c>
      <c r="D3074" s="1">
        <f t="shared" si="49"/>
        <v>42125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6297</v>
      </c>
      <c r="C3075" s="1">
        <v>42430</v>
      </c>
      <c r="D3075" s="1">
        <f t="shared" ref="D3075:D3138" si="50">EOMONTH(C3075,-1)+1</f>
        <v>42430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6298</v>
      </c>
      <c r="C3076" s="1">
        <v>42073</v>
      </c>
      <c r="D3076" s="1">
        <f t="shared" si="50"/>
        <v>42064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6299</v>
      </c>
      <c r="C3077" s="1">
        <v>42223</v>
      </c>
      <c r="D3077" s="1">
        <f t="shared" si="50"/>
        <v>42217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6299</v>
      </c>
      <c r="C3078" s="1">
        <v>42223</v>
      </c>
      <c r="D3078" s="1">
        <f t="shared" si="50"/>
        <v>42217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6299</v>
      </c>
      <c r="C3079" s="1">
        <v>42223</v>
      </c>
      <c r="D3079" s="1">
        <f t="shared" si="50"/>
        <v>42217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6300</v>
      </c>
      <c r="C3080" s="1">
        <v>42252</v>
      </c>
      <c r="D3080" s="1">
        <f t="shared" si="50"/>
        <v>42248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6301</v>
      </c>
      <c r="C3081" s="1">
        <v>42834</v>
      </c>
      <c r="D3081" s="1">
        <f t="shared" si="50"/>
        <v>42826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6301</v>
      </c>
      <c r="C3082" s="1">
        <v>42834</v>
      </c>
      <c r="D3082" s="1">
        <f t="shared" si="50"/>
        <v>42826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6304</v>
      </c>
      <c r="C3083" s="1">
        <v>43529</v>
      </c>
      <c r="D3083" s="1">
        <f t="shared" si="50"/>
        <v>43525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6304</v>
      </c>
      <c r="C3084" s="1">
        <v>43529</v>
      </c>
      <c r="D3084" s="1">
        <f t="shared" si="50"/>
        <v>43525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6305</v>
      </c>
      <c r="C3085" s="1">
        <v>42461</v>
      </c>
      <c r="D3085" s="1">
        <f t="shared" si="50"/>
        <v>42461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6306</v>
      </c>
      <c r="C3086" s="1">
        <v>42980</v>
      </c>
      <c r="D3086" s="1">
        <f t="shared" si="50"/>
        <v>42979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6306</v>
      </c>
      <c r="C3087" s="1">
        <v>42980</v>
      </c>
      <c r="D3087" s="1">
        <f t="shared" si="50"/>
        <v>42979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6306</v>
      </c>
      <c r="C3088" s="1">
        <v>42980</v>
      </c>
      <c r="D3088" s="1">
        <f t="shared" si="50"/>
        <v>42979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6306</v>
      </c>
      <c r="C3089" s="1">
        <v>42980</v>
      </c>
      <c r="D3089" s="1">
        <f t="shared" si="50"/>
        <v>42979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6307</v>
      </c>
      <c r="C3090" s="1">
        <v>43649</v>
      </c>
      <c r="D3090" s="1">
        <f t="shared" si="50"/>
        <v>43647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6307</v>
      </c>
      <c r="C3091" s="1">
        <v>43649</v>
      </c>
      <c r="D3091" s="1">
        <f t="shared" si="50"/>
        <v>43647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6310</v>
      </c>
      <c r="C3092" s="1">
        <v>42432</v>
      </c>
      <c r="D3092" s="1">
        <f t="shared" si="50"/>
        <v>42430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6310</v>
      </c>
      <c r="C3093" s="1">
        <v>42432</v>
      </c>
      <c r="D3093" s="1">
        <f t="shared" si="50"/>
        <v>42430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6310</v>
      </c>
      <c r="C3094" s="1">
        <v>42432</v>
      </c>
      <c r="D3094" s="1">
        <f t="shared" si="50"/>
        <v>42430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6313</v>
      </c>
      <c r="C3095" s="1">
        <v>42682</v>
      </c>
      <c r="D3095" s="1">
        <f t="shared" si="50"/>
        <v>42675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6313</v>
      </c>
      <c r="C3096" s="1">
        <v>42682</v>
      </c>
      <c r="D3096" s="1">
        <f t="shared" si="50"/>
        <v>42675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6313</v>
      </c>
      <c r="C3097" s="1">
        <v>42682</v>
      </c>
      <c r="D3097" s="1">
        <f t="shared" si="50"/>
        <v>42675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6313</v>
      </c>
      <c r="C3098" s="1">
        <v>42682</v>
      </c>
      <c r="D3098" s="1">
        <f t="shared" si="50"/>
        <v>42675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6315</v>
      </c>
      <c r="C3099" s="1">
        <v>43528</v>
      </c>
      <c r="D3099" s="1">
        <f t="shared" si="50"/>
        <v>43525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6315</v>
      </c>
      <c r="C3100" s="1">
        <v>43528</v>
      </c>
      <c r="D3100" s="1">
        <f t="shared" si="50"/>
        <v>43525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6316</v>
      </c>
      <c r="C3101" s="1">
        <v>43135</v>
      </c>
      <c r="D3101" s="1">
        <f t="shared" si="50"/>
        <v>43132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6316</v>
      </c>
      <c r="C3102" s="1">
        <v>43135</v>
      </c>
      <c r="D3102" s="1">
        <f t="shared" si="50"/>
        <v>43132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6317</v>
      </c>
      <c r="C3103" s="1">
        <v>43385</v>
      </c>
      <c r="D3103" s="1">
        <f t="shared" si="50"/>
        <v>43374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6317</v>
      </c>
      <c r="C3104" s="1">
        <v>43385</v>
      </c>
      <c r="D3104" s="1">
        <f t="shared" si="50"/>
        <v>43374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6322</v>
      </c>
      <c r="C3105" s="1">
        <v>42594</v>
      </c>
      <c r="D3105" s="1">
        <f t="shared" si="50"/>
        <v>42583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6325</v>
      </c>
      <c r="C3106" s="1">
        <v>43407</v>
      </c>
      <c r="D3106" s="1">
        <f t="shared" si="50"/>
        <v>43405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6330</v>
      </c>
      <c r="C3107" s="1">
        <v>43107</v>
      </c>
      <c r="D3107" s="1">
        <f t="shared" si="50"/>
        <v>43101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6331</v>
      </c>
      <c r="C3108" s="1">
        <v>43015</v>
      </c>
      <c r="D3108" s="1">
        <f t="shared" si="50"/>
        <v>43009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6332</v>
      </c>
      <c r="C3109" s="1">
        <v>42862</v>
      </c>
      <c r="D3109" s="1">
        <f t="shared" si="50"/>
        <v>42856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6332</v>
      </c>
      <c r="C3110" s="1">
        <v>42862</v>
      </c>
      <c r="D3110" s="1">
        <f t="shared" si="50"/>
        <v>42856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6332</v>
      </c>
      <c r="C3111" s="1">
        <v>42862</v>
      </c>
      <c r="D3111" s="1">
        <f t="shared" si="50"/>
        <v>42856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6332</v>
      </c>
      <c r="C3112" s="1">
        <v>42862</v>
      </c>
      <c r="D3112" s="1">
        <f t="shared" si="50"/>
        <v>42856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6332</v>
      </c>
      <c r="C3113" s="1">
        <v>42862</v>
      </c>
      <c r="D3113" s="1">
        <f t="shared" si="50"/>
        <v>42856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6335</v>
      </c>
      <c r="C3114" s="1">
        <v>43047</v>
      </c>
      <c r="D3114" s="1">
        <f t="shared" si="50"/>
        <v>43040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6335</v>
      </c>
      <c r="C3115" s="1">
        <v>43047</v>
      </c>
      <c r="D3115" s="1">
        <f t="shared" si="50"/>
        <v>43040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6335</v>
      </c>
      <c r="C3116" s="1">
        <v>43047</v>
      </c>
      <c r="D3116" s="1">
        <f t="shared" si="50"/>
        <v>43040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6335</v>
      </c>
      <c r="C3117" s="1">
        <v>43047</v>
      </c>
      <c r="D3117" s="1">
        <f t="shared" si="50"/>
        <v>43040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6335</v>
      </c>
      <c r="C3118" s="1">
        <v>43047</v>
      </c>
      <c r="D3118" s="1">
        <f t="shared" si="50"/>
        <v>43040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6335</v>
      </c>
      <c r="C3119" s="1">
        <v>43047</v>
      </c>
      <c r="D3119" s="1">
        <f t="shared" si="50"/>
        <v>43040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6338</v>
      </c>
      <c r="C3120" s="1">
        <v>42314</v>
      </c>
      <c r="D3120" s="1">
        <f t="shared" si="50"/>
        <v>42309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6338</v>
      </c>
      <c r="C3121" s="1">
        <v>42314</v>
      </c>
      <c r="D3121" s="1">
        <f t="shared" si="50"/>
        <v>42309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6338</v>
      </c>
      <c r="C3122" s="1">
        <v>42314</v>
      </c>
      <c r="D3122" s="1">
        <f t="shared" si="50"/>
        <v>42309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6338</v>
      </c>
      <c r="C3123" s="1">
        <v>42314</v>
      </c>
      <c r="D3123" s="1">
        <f t="shared" si="50"/>
        <v>42309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6338</v>
      </c>
      <c r="C3124" s="1">
        <v>42314</v>
      </c>
      <c r="D3124" s="1">
        <f t="shared" si="50"/>
        <v>42309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6338</v>
      </c>
      <c r="C3125" s="1">
        <v>42314</v>
      </c>
      <c r="D3125" s="1">
        <f t="shared" si="50"/>
        <v>42309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6338</v>
      </c>
      <c r="C3126" s="1">
        <v>42314</v>
      </c>
      <c r="D3126" s="1">
        <f t="shared" si="50"/>
        <v>42309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6338</v>
      </c>
      <c r="C3127" s="1">
        <v>42314</v>
      </c>
      <c r="D3127" s="1">
        <f t="shared" si="50"/>
        <v>42309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6341</v>
      </c>
      <c r="C3128" s="1">
        <v>42956</v>
      </c>
      <c r="D3128" s="1">
        <f t="shared" si="50"/>
        <v>42948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6345</v>
      </c>
      <c r="C3129" s="1">
        <v>42776</v>
      </c>
      <c r="D3129" s="1">
        <f t="shared" si="50"/>
        <v>42767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6348</v>
      </c>
      <c r="C3130" s="1">
        <v>42106</v>
      </c>
      <c r="D3130" s="1">
        <f t="shared" si="50"/>
        <v>42095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6348</v>
      </c>
      <c r="C3131" s="1">
        <v>42106</v>
      </c>
      <c r="D3131" s="1">
        <f t="shared" si="50"/>
        <v>42095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6348</v>
      </c>
      <c r="C3132" s="1">
        <v>42106</v>
      </c>
      <c r="D3132" s="1">
        <f t="shared" si="50"/>
        <v>42095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6348</v>
      </c>
      <c r="C3133" s="1">
        <v>42106</v>
      </c>
      <c r="D3133" s="1">
        <f t="shared" si="50"/>
        <v>42095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6349</v>
      </c>
      <c r="C3134" s="1">
        <v>42346</v>
      </c>
      <c r="D3134" s="1">
        <f t="shared" si="50"/>
        <v>42339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6349</v>
      </c>
      <c r="C3135" s="1">
        <v>42346</v>
      </c>
      <c r="D3135" s="1">
        <f t="shared" si="50"/>
        <v>42339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6354</v>
      </c>
      <c r="C3136" s="1">
        <v>43080</v>
      </c>
      <c r="D3136" s="1">
        <f t="shared" si="50"/>
        <v>43070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6354</v>
      </c>
      <c r="C3137" s="1">
        <v>43080</v>
      </c>
      <c r="D3137" s="1">
        <f t="shared" si="50"/>
        <v>43070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6354</v>
      </c>
      <c r="C3138" s="1">
        <v>43080</v>
      </c>
      <c r="D3138" s="1">
        <f t="shared" si="50"/>
        <v>43070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6354</v>
      </c>
      <c r="C3139" s="1">
        <v>43080</v>
      </c>
      <c r="D3139" s="1">
        <f t="shared" ref="D3139:D3202" si="51">EOMONTH(C3139,-1)+1</f>
        <v>43070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6354</v>
      </c>
      <c r="C3140" s="1">
        <v>43080</v>
      </c>
      <c r="D3140" s="1">
        <f t="shared" si="51"/>
        <v>43070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6354</v>
      </c>
      <c r="C3141" s="1">
        <v>43080</v>
      </c>
      <c r="D3141" s="1">
        <f t="shared" si="51"/>
        <v>43070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6357</v>
      </c>
      <c r="C3142" s="1">
        <v>42739</v>
      </c>
      <c r="D3142" s="1">
        <f t="shared" si="51"/>
        <v>42736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6358</v>
      </c>
      <c r="C3143" s="1">
        <v>41985</v>
      </c>
      <c r="D3143" s="1">
        <f t="shared" si="51"/>
        <v>41974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6359</v>
      </c>
      <c r="C3144" s="1">
        <v>43474</v>
      </c>
      <c r="D3144" s="1">
        <f t="shared" si="51"/>
        <v>43466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6359</v>
      </c>
      <c r="C3145" s="1">
        <v>43474</v>
      </c>
      <c r="D3145" s="1">
        <f t="shared" si="51"/>
        <v>43466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6360</v>
      </c>
      <c r="C3146" s="1">
        <v>42499</v>
      </c>
      <c r="D3146" s="1">
        <f t="shared" si="51"/>
        <v>42491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6361</v>
      </c>
      <c r="C3147" s="1">
        <v>43041</v>
      </c>
      <c r="D3147" s="1">
        <f t="shared" si="51"/>
        <v>43040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6361</v>
      </c>
      <c r="C3148" s="1">
        <v>43041</v>
      </c>
      <c r="D3148" s="1">
        <f t="shared" si="51"/>
        <v>43040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6366</v>
      </c>
      <c r="C3149" s="1">
        <v>42527</v>
      </c>
      <c r="D3149" s="1">
        <f t="shared" si="51"/>
        <v>42522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6367</v>
      </c>
      <c r="C3150" s="1">
        <v>42557</v>
      </c>
      <c r="D3150" s="1">
        <f t="shared" si="51"/>
        <v>42552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6368</v>
      </c>
      <c r="C3151" s="1">
        <v>42228</v>
      </c>
      <c r="D3151" s="1">
        <f t="shared" si="51"/>
        <v>42217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6369</v>
      </c>
      <c r="C3152" s="1">
        <v>42441</v>
      </c>
      <c r="D3152" s="1">
        <f t="shared" si="51"/>
        <v>42430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6369</v>
      </c>
      <c r="C3153" s="1">
        <v>42441</v>
      </c>
      <c r="D3153" s="1">
        <f t="shared" si="51"/>
        <v>42430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6369</v>
      </c>
      <c r="C3154" s="1">
        <v>42441</v>
      </c>
      <c r="D3154" s="1">
        <f t="shared" si="51"/>
        <v>42430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6369</v>
      </c>
      <c r="C3155" s="1">
        <v>42441</v>
      </c>
      <c r="D3155" s="1">
        <f t="shared" si="51"/>
        <v>42430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6372</v>
      </c>
      <c r="C3156" s="1">
        <v>43319</v>
      </c>
      <c r="D3156" s="1">
        <f t="shared" si="51"/>
        <v>43313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6376</v>
      </c>
      <c r="C3157" s="1">
        <v>41706</v>
      </c>
      <c r="D3157" s="1">
        <f t="shared" si="51"/>
        <v>41699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6379</v>
      </c>
      <c r="C3158" s="1">
        <v>42712</v>
      </c>
      <c r="D3158" s="1">
        <f t="shared" si="51"/>
        <v>42705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6379</v>
      </c>
      <c r="C3159" s="1">
        <v>42712</v>
      </c>
      <c r="D3159" s="1">
        <f t="shared" si="51"/>
        <v>42705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6380</v>
      </c>
      <c r="C3160" s="1">
        <v>43134</v>
      </c>
      <c r="D3160" s="1">
        <f t="shared" si="51"/>
        <v>43132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6380</v>
      </c>
      <c r="C3161" s="1">
        <v>43134</v>
      </c>
      <c r="D3161" s="1">
        <f t="shared" si="51"/>
        <v>43132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6381</v>
      </c>
      <c r="C3162" s="1">
        <v>41982</v>
      </c>
      <c r="D3162" s="1">
        <f t="shared" si="51"/>
        <v>41974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6386</v>
      </c>
      <c r="C3163" s="1">
        <v>42256</v>
      </c>
      <c r="D3163" s="1">
        <f t="shared" si="51"/>
        <v>42248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6386</v>
      </c>
      <c r="C3164" s="1">
        <v>42256</v>
      </c>
      <c r="D3164" s="1">
        <f t="shared" si="51"/>
        <v>42248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6386</v>
      </c>
      <c r="C3165" s="1">
        <v>42256</v>
      </c>
      <c r="D3165" s="1">
        <f t="shared" si="51"/>
        <v>42248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6386</v>
      </c>
      <c r="C3166" s="1">
        <v>42256</v>
      </c>
      <c r="D3166" s="1">
        <f t="shared" si="51"/>
        <v>42248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6386</v>
      </c>
      <c r="C3167" s="1">
        <v>42256</v>
      </c>
      <c r="D3167" s="1">
        <f t="shared" si="51"/>
        <v>42248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6386</v>
      </c>
      <c r="C3168" s="1">
        <v>42256</v>
      </c>
      <c r="D3168" s="1">
        <f t="shared" si="51"/>
        <v>42248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6391</v>
      </c>
      <c r="C3169" s="1">
        <v>43230</v>
      </c>
      <c r="D3169" s="1">
        <f t="shared" si="51"/>
        <v>43221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6392</v>
      </c>
      <c r="C3170" s="1">
        <v>43195</v>
      </c>
      <c r="D3170" s="1">
        <f t="shared" si="51"/>
        <v>43191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6392</v>
      </c>
      <c r="C3171" s="1">
        <v>43195</v>
      </c>
      <c r="D3171" s="1">
        <f t="shared" si="51"/>
        <v>43191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6393</v>
      </c>
      <c r="C3172" s="1">
        <v>43355</v>
      </c>
      <c r="D3172" s="1">
        <f t="shared" si="51"/>
        <v>43344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6394</v>
      </c>
      <c r="C3173" s="1">
        <v>42981</v>
      </c>
      <c r="D3173" s="1">
        <f t="shared" si="51"/>
        <v>42979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6394</v>
      </c>
      <c r="C3174" s="1">
        <v>42981</v>
      </c>
      <c r="D3174" s="1">
        <f t="shared" si="51"/>
        <v>42979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6394</v>
      </c>
      <c r="C3175" s="1">
        <v>42981</v>
      </c>
      <c r="D3175" s="1">
        <f t="shared" si="51"/>
        <v>42979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6395</v>
      </c>
      <c r="C3176" s="1">
        <v>43050</v>
      </c>
      <c r="D3176" s="1">
        <f t="shared" si="51"/>
        <v>43040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6398</v>
      </c>
      <c r="C3177" s="1">
        <v>43413</v>
      </c>
      <c r="D3177" s="1">
        <f t="shared" si="51"/>
        <v>43405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6398</v>
      </c>
      <c r="C3178" s="1">
        <v>43413</v>
      </c>
      <c r="D3178" s="1">
        <f t="shared" si="51"/>
        <v>43405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6399</v>
      </c>
      <c r="C3179" s="1">
        <v>43017</v>
      </c>
      <c r="D3179" s="1">
        <f t="shared" si="51"/>
        <v>43009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6400</v>
      </c>
      <c r="C3180" s="1">
        <v>42867</v>
      </c>
      <c r="D3180" s="1">
        <f t="shared" si="51"/>
        <v>42856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6400</v>
      </c>
      <c r="C3181" s="1">
        <v>42867</v>
      </c>
      <c r="D3181" s="1">
        <f t="shared" si="51"/>
        <v>42856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6400</v>
      </c>
      <c r="C3182" s="1">
        <v>42867</v>
      </c>
      <c r="D3182" s="1">
        <f t="shared" si="51"/>
        <v>42856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6401</v>
      </c>
      <c r="C3183" s="1">
        <v>42989</v>
      </c>
      <c r="D3183" s="1">
        <f t="shared" si="51"/>
        <v>42979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6401</v>
      </c>
      <c r="C3184" s="1">
        <v>42989</v>
      </c>
      <c r="D3184" s="1">
        <f t="shared" si="51"/>
        <v>42979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6401</v>
      </c>
      <c r="C3185" s="1">
        <v>42989</v>
      </c>
      <c r="D3185" s="1">
        <f t="shared" si="51"/>
        <v>42979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6401</v>
      </c>
      <c r="C3186" s="1">
        <v>42989</v>
      </c>
      <c r="D3186" s="1">
        <f t="shared" si="51"/>
        <v>42979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6402</v>
      </c>
      <c r="C3187" s="1">
        <v>41831</v>
      </c>
      <c r="D3187" s="1">
        <f t="shared" si="51"/>
        <v>41821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6402</v>
      </c>
      <c r="C3188" s="1">
        <v>41831</v>
      </c>
      <c r="D3188" s="1">
        <f t="shared" si="51"/>
        <v>41821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6404</v>
      </c>
      <c r="C3189" s="1">
        <v>43072</v>
      </c>
      <c r="D3189" s="1">
        <f t="shared" si="51"/>
        <v>43070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6405</v>
      </c>
      <c r="C3190" s="1">
        <v>43322</v>
      </c>
      <c r="D3190" s="1">
        <f t="shared" si="51"/>
        <v>43313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6405</v>
      </c>
      <c r="C3191" s="1">
        <v>43322</v>
      </c>
      <c r="D3191" s="1">
        <f t="shared" si="51"/>
        <v>43313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6409</v>
      </c>
      <c r="C3192" s="1">
        <v>42806</v>
      </c>
      <c r="D3192" s="1">
        <f t="shared" si="51"/>
        <v>42795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6412</v>
      </c>
      <c r="C3193" s="1">
        <v>42776</v>
      </c>
      <c r="D3193" s="1">
        <f t="shared" si="51"/>
        <v>42767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6413</v>
      </c>
      <c r="C3194" s="1">
        <v>42831</v>
      </c>
      <c r="D3194" s="1">
        <f t="shared" si="51"/>
        <v>42826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6415</v>
      </c>
      <c r="C3195" s="1">
        <v>41648</v>
      </c>
      <c r="D3195" s="1">
        <f t="shared" si="51"/>
        <v>41640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6415</v>
      </c>
      <c r="C3196" s="1">
        <v>41648</v>
      </c>
      <c r="D3196" s="1">
        <f t="shared" si="51"/>
        <v>41640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6418</v>
      </c>
      <c r="C3197" s="1">
        <v>42590</v>
      </c>
      <c r="D3197" s="1">
        <f t="shared" si="51"/>
        <v>42583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6421</v>
      </c>
      <c r="C3198" s="1">
        <v>43380</v>
      </c>
      <c r="D3198" s="1">
        <f t="shared" si="51"/>
        <v>43374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6422</v>
      </c>
      <c r="C3199" s="1">
        <v>42284</v>
      </c>
      <c r="D3199" s="1">
        <f t="shared" si="51"/>
        <v>42278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6423</v>
      </c>
      <c r="C3200" s="1">
        <v>41651</v>
      </c>
      <c r="D3200" s="1">
        <f t="shared" si="51"/>
        <v>41640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6426</v>
      </c>
      <c r="C3201" s="1">
        <v>43263</v>
      </c>
      <c r="D3201" s="1">
        <f t="shared" si="51"/>
        <v>43252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6429</v>
      </c>
      <c r="C3202" s="1">
        <v>42160</v>
      </c>
      <c r="D3202" s="1">
        <f t="shared" si="51"/>
        <v>42156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6429</v>
      </c>
      <c r="C3203" s="1">
        <v>42160</v>
      </c>
      <c r="D3203" s="1">
        <f t="shared" ref="D3203:D3266" si="52">EOMONTH(C3203,-1)+1</f>
        <v>42156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6430</v>
      </c>
      <c r="C3204" s="1">
        <v>41923</v>
      </c>
      <c r="D3204" s="1">
        <f t="shared" si="52"/>
        <v>41913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6430</v>
      </c>
      <c r="C3205" s="1">
        <v>41923</v>
      </c>
      <c r="D3205" s="1">
        <f t="shared" si="52"/>
        <v>41913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6430</v>
      </c>
      <c r="C3206" s="1">
        <v>41923</v>
      </c>
      <c r="D3206" s="1">
        <f t="shared" si="52"/>
        <v>41913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6430</v>
      </c>
      <c r="C3207" s="1">
        <v>41923</v>
      </c>
      <c r="D3207" s="1">
        <f t="shared" si="52"/>
        <v>41913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6430</v>
      </c>
      <c r="C3208" s="1">
        <v>41923</v>
      </c>
      <c r="D3208" s="1">
        <f t="shared" si="52"/>
        <v>41913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6430</v>
      </c>
      <c r="C3209" s="1">
        <v>41923</v>
      </c>
      <c r="D3209" s="1">
        <f t="shared" si="52"/>
        <v>41913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6433</v>
      </c>
      <c r="C3210" s="1">
        <v>42614</v>
      </c>
      <c r="D3210" s="1">
        <f t="shared" si="52"/>
        <v>42614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6433</v>
      </c>
      <c r="C3211" s="1">
        <v>42614</v>
      </c>
      <c r="D3211" s="1">
        <f t="shared" si="52"/>
        <v>42614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6436</v>
      </c>
      <c r="C3212" s="1">
        <v>43382</v>
      </c>
      <c r="D3212" s="1">
        <f t="shared" si="52"/>
        <v>43374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6436</v>
      </c>
      <c r="C3213" s="1">
        <v>43382</v>
      </c>
      <c r="D3213" s="1">
        <f t="shared" si="52"/>
        <v>43374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6438</v>
      </c>
      <c r="C3214" s="1">
        <v>42320</v>
      </c>
      <c r="D3214" s="1">
        <f t="shared" si="52"/>
        <v>42309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6439</v>
      </c>
      <c r="C3215" s="1">
        <v>43136</v>
      </c>
      <c r="D3215" s="1">
        <f t="shared" si="52"/>
        <v>43132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6439</v>
      </c>
      <c r="C3216" s="1">
        <v>43136</v>
      </c>
      <c r="D3216" s="1">
        <f t="shared" si="52"/>
        <v>43132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6440</v>
      </c>
      <c r="C3217" s="1">
        <v>42954</v>
      </c>
      <c r="D3217" s="1">
        <f t="shared" si="52"/>
        <v>42948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6442</v>
      </c>
      <c r="C3218" s="1">
        <v>42009</v>
      </c>
      <c r="D3218" s="1">
        <f t="shared" si="52"/>
        <v>42005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6443</v>
      </c>
      <c r="C3219" s="1">
        <v>43019</v>
      </c>
      <c r="D3219" s="1">
        <f t="shared" si="52"/>
        <v>43009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6443</v>
      </c>
      <c r="C3220" s="1">
        <v>43019</v>
      </c>
      <c r="D3220" s="1">
        <f t="shared" si="52"/>
        <v>43009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6444</v>
      </c>
      <c r="C3221" s="1">
        <v>42045</v>
      </c>
      <c r="D3221" s="1">
        <f t="shared" si="52"/>
        <v>42036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6444</v>
      </c>
      <c r="C3222" s="1">
        <v>42045</v>
      </c>
      <c r="D3222" s="1">
        <f t="shared" si="52"/>
        <v>42036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6444</v>
      </c>
      <c r="C3223" s="1">
        <v>42045</v>
      </c>
      <c r="D3223" s="1">
        <f t="shared" si="52"/>
        <v>42036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6445</v>
      </c>
      <c r="C3224" s="1">
        <v>41680</v>
      </c>
      <c r="D3224" s="1">
        <f t="shared" si="52"/>
        <v>41671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6445</v>
      </c>
      <c r="C3225" s="1">
        <v>41680</v>
      </c>
      <c r="D3225" s="1">
        <f t="shared" si="52"/>
        <v>41671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6445</v>
      </c>
      <c r="C3226" s="1">
        <v>41680</v>
      </c>
      <c r="D3226" s="1">
        <f t="shared" si="52"/>
        <v>41671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6445</v>
      </c>
      <c r="C3227" s="1">
        <v>41680</v>
      </c>
      <c r="D3227" s="1">
        <f t="shared" si="52"/>
        <v>41671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6445</v>
      </c>
      <c r="C3228" s="1">
        <v>41680</v>
      </c>
      <c r="D3228" s="1">
        <f t="shared" si="52"/>
        <v>41671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6445</v>
      </c>
      <c r="C3229" s="1">
        <v>41680</v>
      </c>
      <c r="D3229" s="1">
        <f t="shared" si="52"/>
        <v>41671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6445</v>
      </c>
      <c r="C3230" s="1">
        <v>41680</v>
      </c>
      <c r="D3230" s="1">
        <f t="shared" si="52"/>
        <v>41671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6450</v>
      </c>
      <c r="C3231" s="1">
        <v>41951</v>
      </c>
      <c r="D3231" s="1">
        <f t="shared" si="52"/>
        <v>41944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6451</v>
      </c>
      <c r="C3232" s="1">
        <v>42744</v>
      </c>
      <c r="D3232" s="1">
        <f t="shared" si="52"/>
        <v>42736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6452</v>
      </c>
      <c r="C3233" s="1">
        <v>43194</v>
      </c>
      <c r="D3233" s="1">
        <f t="shared" si="52"/>
        <v>43191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6452</v>
      </c>
      <c r="C3234" s="1">
        <v>43194</v>
      </c>
      <c r="D3234" s="1">
        <f t="shared" si="52"/>
        <v>43191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6452</v>
      </c>
      <c r="C3235" s="1">
        <v>43194</v>
      </c>
      <c r="D3235" s="1">
        <f t="shared" si="52"/>
        <v>43191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6455</v>
      </c>
      <c r="C3236" s="1">
        <v>43073</v>
      </c>
      <c r="D3236" s="1">
        <f t="shared" si="52"/>
        <v>43070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6456</v>
      </c>
      <c r="C3237" s="1">
        <v>42795</v>
      </c>
      <c r="D3237" s="1">
        <f t="shared" si="52"/>
        <v>42795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6457</v>
      </c>
      <c r="C3238" s="1">
        <v>42405</v>
      </c>
      <c r="D3238" s="1">
        <f t="shared" si="52"/>
        <v>42401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6457</v>
      </c>
      <c r="C3239" s="1">
        <v>42405</v>
      </c>
      <c r="D3239" s="1">
        <f t="shared" si="52"/>
        <v>42401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6460</v>
      </c>
      <c r="C3240" s="1">
        <v>42958</v>
      </c>
      <c r="D3240" s="1">
        <f t="shared" si="52"/>
        <v>42948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6460</v>
      </c>
      <c r="C3241" s="1">
        <v>42958</v>
      </c>
      <c r="D3241" s="1">
        <f t="shared" si="52"/>
        <v>42948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6460</v>
      </c>
      <c r="C3242" s="1">
        <v>42958</v>
      </c>
      <c r="D3242" s="1">
        <f t="shared" si="52"/>
        <v>42948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6465</v>
      </c>
      <c r="C3243" s="1">
        <v>42371</v>
      </c>
      <c r="D3243" s="1">
        <f t="shared" si="52"/>
        <v>42370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6466</v>
      </c>
      <c r="C3244" s="1">
        <v>43649</v>
      </c>
      <c r="D3244" s="1">
        <f t="shared" si="52"/>
        <v>43647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6467</v>
      </c>
      <c r="C3245" s="1">
        <v>42747</v>
      </c>
      <c r="D3245" s="1">
        <f t="shared" si="52"/>
        <v>42736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6467</v>
      </c>
      <c r="C3246" s="1">
        <v>42747</v>
      </c>
      <c r="D3246" s="1">
        <f t="shared" si="52"/>
        <v>42736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6472</v>
      </c>
      <c r="C3247" s="1">
        <v>43020</v>
      </c>
      <c r="D3247" s="1">
        <f t="shared" si="52"/>
        <v>43009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6472</v>
      </c>
      <c r="C3248" s="1">
        <v>43020</v>
      </c>
      <c r="D3248" s="1">
        <f t="shared" si="52"/>
        <v>43009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6472</v>
      </c>
      <c r="C3249" s="1">
        <v>43020</v>
      </c>
      <c r="D3249" s="1">
        <f t="shared" si="52"/>
        <v>43009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6475</v>
      </c>
      <c r="C3250" s="1">
        <v>42864</v>
      </c>
      <c r="D3250" s="1">
        <f t="shared" si="52"/>
        <v>42856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6475</v>
      </c>
      <c r="C3251" s="1">
        <v>42864</v>
      </c>
      <c r="D3251" s="1">
        <f t="shared" si="52"/>
        <v>42856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6476</v>
      </c>
      <c r="C3252" s="1">
        <v>43051</v>
      </c>
      <c r="D3252" s="1">
        <f t="shared" si="52"/>
        <v>43040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6478</v>
      </c>
      <c r="C3253" s="1">
        <v>43224</v>
      </c>
      <c r="D3253" s="1">
        <f t="shared" si="52"/>
        <v>43221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6481</v>
      </c>
      <c r="C3254" s="1">
        <v>43534</v>
      </c>
      <c r="D3254" s="1">
        <f t="shared" si="52"/>
        <v>43525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6481</v>
      </c>
      <c r="C3255" s="1">
        <v>43534</v>
      </c>
      <c r="D3255" s="1">
        <f t="shared" si="52"/>
        <v>43525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6482</v>
      </c>
      <c r="C3256" s="1">
        <v>42589</v>
      </c>
      <c r="D3256" s="1">
        <f t="shared" si="52"/>
        <v>42583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6482</v>
      </c>
      <c r="C3257" s="1">
        <v>42589</v>
      </c>
      <c r="D3257" s="1">
        <f t="shared" si="52"/>
        <v>42583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6483</v>
      </c>
      <c r="C3258" s="1">
        <v>42255</v>
      </c>
      <c r="D3258" s="1">
        <f t="shared" si="52"/>
        <v>42248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6484</v>
      </c>
      <c r="C3259" s="1">
        <v>42625</v>
      </c>
      <c r="D3259" s="1">
        <f t="shared" si="52"/>
        <v>42614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6484</v>
      </c>
      <c r="C3260" s="1">
        <v>42625</v>
      </c>
      <c r="D3260" s="1">
        <f t="shared" si="52"/>
        <v>42614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6485</v>
      </c>
      <c r="C3261" s="1">
        <v>42746</v>
      </c>
      <c r="D3261" s="1">
        <f t="shared" si="52"/>
        <v>42736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6488</v>
      </c>
      <c r="C3262" s="1">
        <v>42046</v>
      </c>
      <c r="D3262" s="1">
        <f t="shared" si="52"/>
        <v>42036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6493</v>
      </c>
      <c r="C3263" s="1">
        <v>42135</v>
      </c>
      <c r="D3263" s="1">
        <f t="shared" si="52"/>
        <v>42125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6493</v>
      </c>
      <c r="C3264" s="1">
        <v>42135</v>
      </c>
      <c r="D3264" s="1">
        <f t="shared" si="52"/>
        <v>42125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6493</v>
      </c>
      <c r="C3265" s="1">
        <v>42135</v>
      </c>
      <c r="D3265" s="1">
        <f t="shared" si="52"/>
        <v>42125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6494</v>
      </c>
      <c r="C3266" s="1">
        <v>42463</v>
      </c>
      <c r="D3266" s="1">
        <f t="shared" si="52"/>
        <v>42461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6495</v>
      </c>
      <c r="C3267" s="1">
        <v>41953</v>
      </c>
      <c r="D3267" s="1">
        <f t="shared" ref="D3267:D3330" si="53">EOMONTH(C3267,-1)+1</f>
        <v>41944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6495</v>
      </c>
      <c r="C3268" s="1">
        <v>41953</v>
      </c>
      <c r="D3268" s="1">
        <f t="shared" si="53"/>
        <v>41944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6496</v>
      </c>
      <c r="C3269" s="1">
        <v>42282</v>
      </c>
      <c r="D3269" s="1">
        <f t="shared" si="53"/>
        <v>42278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6496</v>
      </c>
      <c r="C3270" s="1">
        <v>42282</v>
      </c>
      <c r="D3270" s="1">
        <f t="shared" si="53"/>
        <v>42278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6501</v>
      </c>
      <c r="C3271" s="1">
        <v>42070</v>
      </c>
      <c r="D3271" s="1">
        <f t="shared" si="53"/>
        <v>42064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6501</v>
      </c>
      <c r="C3272" s="1">
        <v>42070</v>
      </c>
      <c r="D3272" s="1">
        <f t="shared" si="53"/>
        <v>42064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6502</v>
      </c>
      <c r="C3273" s="1">
        <v>42806</v>
      </c>
      <c r="D3273" s="1">
        <f t="shared" si="53"/>
        <v>42795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6504</v>
      </c>
      <c r="C3274" s="1">
        <v>42249</v>
      </c>
      <c r="D3274" s="1">
        <f t="shared" si="53"/>
        <v>42248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6505</v>
      </c>
      <c r="C3275" s="1">
        <v>42952</v>
      </c>
      <c r="D3275" s="1">
        <f t="shared" si="53"/>
        <v>42948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6506</v>
      </c>
      <c r="C3276" s="1">
        <v>42777</v>
      </c>
      <c r="D3276" s="1">
        <f t="shared" si="53"/>
        <v>42767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6506</v>
      </c>
      <c r="C3277" s="1">
        <v>42777</v>
      </c>
      <c r="D3277" s="1">
        <f t="shared" si="53"/>
        <v>42767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6508</v>
      </c>
      <c r="C3278" s="1">
        <v>41763</v>
      </c>
      <c r="D3278" s="1">
        <f t="shared" si="53"/>
        <v>41760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6508</v>
      </c>
      <c r="C3279" s="1">
        <v>41763</v>
      </c>
      <c r="D3279" s="1">
        <f t="shared" si="53"/>
        <v>41760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6508</v>
      </c>
      <c r="C3280" s="1">
        <v>41763</v>
      </c>
      <c r="D3280" s="1">
        <f t="shared" si="53"/>
        <v>41760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6508</v>
      </c>
      <c r="C3281" s="1">
        <v>41763</v>
      </c>
      <c r="D3281" s="1">
        <f t="shared" si="53"/>
        <v>41760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6508</v>
      </c>
      <c r="C3282" s="1">
        <v>41763</v>
      </c>
      <c r="D3282" s="1">
        <f t="shared" si="53"/>
        <v>41760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6509</v>
      </c>
      <c r="C3283" s="1">
        <v>42133</v>
      </c>
      <c r="D3283" s="1">
        <f t="shared" si="53"/>
        <v>42125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6509</v>
      </c>
      <c r="C3284" s="1">
        <v>42133</v>
      </c>
      <c r="D3284" s="1">
        <f t="shared" si="53"/>
        <v>42125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6510</v>
      </c>
      <c r="C3285" s="1">
        <v>42530</v>
      </c>
      <c r="D3285" s="1">
        <f t="shared" si="53"/>
        <v>42522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6511</v>
      </c>
      <c r="C3286" s="1">
        <v>41982</v>
      </c>
      <c r="D3286" s="1">
        <f t="shared" si="53"/>
        <v>41974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6512</v>
      </c>
      <c r="C3287" s="1">
        <v>43314</v>
      </c>
      <c r="D3287" s="1">
        <f t="shared" si="53"/>
        <v>43313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6512</v>
      </c>
      <c r="C3288" s="1">
        <v>43314</v>
      </c>
      <c r="D3288" s="1">
        <f t="shared" si="53"/>
        <v>43313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6515</v>
      </c>
      <c r="C3289" s="1">
        <v>42381</v>
      </c>
      <c r="D3289" s="1">
        <f t="shared" si="53"/>
        <v>42370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6515</v>
      </c>
      <c r="C3290" s="1">
        <v>42381</v>
      </c>
      <c r="D3290" s="1">
        <f t="shared" si="53"/>
        <v>42370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6515</v>
      </c>
      <c r="C3291" s="1">
        <v>42381</v>
      </c>
      <c r="D3291" s="1">
        <f t="shared" si="53"/>
        <v>42370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6515</v>
      </c>
      <c r="C3292" s="1">
        <v>42381</v>
      </c>
      <c r="D3292" s="1">
        <f t="shared" si="53"/>
        <v>42370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6519</v>
      </c>
      <c r="C3293" s="1">
        <v>43261</v>
      </c>
      <c r="D3293" s="1">
        <f t="shared" si="53"/>
        <v>43252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6520</v>
      </c>
      <c r="C3294" s="1">
        <v>42412</v>
      </c>
      <c r="D3294" s="1">
        <f t="shared" si="53"/>
        <v>42401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6520</v>
      </c>
      <c r="C3295" s="1">
        <v>42412</v>
      </c>
      <c r="D3295" s="1">
        <f t="shared" si="53"/>
        <v>42401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6521</v>
      </c>
      <c r="C3296" s="1">
        <v>42071</v>
      </c>
      <c r="D3296" s="1">
        <f t="shared" si="53"/>
        <v>42064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6522</v>
      </c>
      <c r="C3297" s="1">
        <v>42745</v>
      </c>
      <c r="D3297" s="1">
        <f t="shared" si="53"/>
        <v>42736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6525</v>
      </c>
      <c r="C3298" s="1">
        <v>42679</v>
      </c>
      <c r="D3298" s="1">
        <f t="shared" si="53"/>
        <v>42675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6525</v>
      </c>
      <c r="C3299" s="1">
        <v>42679</v>
      </c>
      <c r="D3299" s="1">
        <f t="shared" si="53"/>
        <v>42675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6526</v>
      </c>
      <c r="C3300" s="1">
        <v>43201</v>
      </c>
      <c r="D3300" s="1">
        <f t="shared" si="53"/>
        <v>43191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6527</v>
      </c>
      <c r="C3301" s="1">
        <v>42166</v>
      </c>
      <c r="D3301" s="1">
        <f t="shared" si="53"/>
        <v>42156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6527</v>
      </c>
      <c r="C3302" s="1">
        <v>42166</v>
      </c>
      <c r="D3302" s="1">
        <f t="shared" si="53"/>
        <v>42156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6527</v>
      </c>
      <c r="C3303" s="1">
        <v>42166</v>
      </c>
      <c r="D3303" s="1">
        <f t="shared" si="53"/>
        <v>42156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6527</v>
      </c>
      <c r="C3304" s="1">
        <v>42166</v>
      </c>
      <c r="D3304" s="1">
        <f t="shared" si="53"/>
        <v>42156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6527</v>
      </c>
      <c r="C3305" s="1">
        <v>42166</v>
      </c>
      <c r="D3305" s="1">
        <f t="shared" si="53"/>
        <v>42156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6530</v>
      </c>
      <c r="C3306" s="1">
        <v>42533</v>
      </c>
      <c r="D3306" s="1">
        <f t="shared" si="53"/>
        <v>42522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6530</v>
      </c>
      <c r="C3307" s="1">
        <v>42533</v>
      </c>
      <c r="D3307" s="1">
        <f t="shared" si="53"/>
        <v>42522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6530</v>
      </c>
      <c r="C3308" s="1">
        <v>42533</v>
      </c>
      <c r="D3308" s="1">
        <f t="shared" si="53"/>
        <v>42522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6530</v>
      </c>
      <c r="C3309" s="1">
        <v>42533</v>
      </c>
      <c r="D3309" s="1">
        <f t="shared" si="53"/>
        <v>42522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6530</v>
      </c>
      <c r="C3310" s="1">
        <v>42533</v>
      </c>
      <c r="D3310" s="1">
        <f t="shared" si="53"/>
        <v>42522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6531</v>
      </c>
      <c r="C3311" s="1">
        <v>42135</v>
      </c>
      <c r="D3311" s="1">
        <f t="shared" si="53"/>
        <v>42125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6532</v>
      </c>
      <c r="C3312" s="1">
        <v>42864</v>
      </c>
      <c r="D3312" s="1">
        <f t="shared" si="53"/>
        <v>42856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6533</v>
      </c>
      <c r="C3313" s="1">
        <v>42950</v>
      </c>
      <c r="D3313" s="1">
        <f t="shared" si="53"/>
        <v>42948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6534</v>
      </c>
      <c r="C3314" s="1">
        <v>42438</v>
      </c>
      <c r="D3314" s="1">
        <f t="shared" si="53"/>
        <v>42430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6534</v>
      </c>
      <c r="C3315" s="1">
        <v>42438</v>
      </c>
      <c r="D3315" s="1">
        <f t="shared" si="53"/>
        <v>42430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6535</v>
      </c>
      <c r="C3316" s="1">
        <v>43446</v>
      </c>
      <c r="D3316" s="1">
        <f t="shared" si="53"/>
        <v>43435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6535</v>
      </c>
      <c r="C3317" s="1">
        <v>43446</v>
      </c>
      <c r="D3317" s="1">
        <f t="shared" si="53"/>
        <v>43435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6536</v>
      </c>
      <c r="C3318" s="1">
        <v>43019</v>
      </c>
      <c r="D3318" s="1">
        <f t="shared" si="53"/>
        <v>43009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6537</v>
      </c>
      <c r="C3319" s="1">
        <v>42317</v>
      </c>
      <c r="D3319" s="1">
        <f t="shared" si="53"/>
        <v>42309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6537</v>
      </c>
      <c r="C3320" s="1">
        <v>42317</v>
      </c>
      <c r="D3320" s="1">
        <f t="shared" si="53"/>
        <v>42309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6538</v>
      </c>
      <c r="C3321" s="1">
        <v>42228</v>
      </c>
      <c r="D3321" s="1">
        <f t="shared" si="53"/>
        <v>42217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6538</v>
      </c>
      <c r="C3322" s="1">
        <v>42228</v>
      </c>
      <c r="D3322" s="1">
        <f t="shared" si="53"/>
        <v>42217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6538</v>
      </c>
      <c r="C3323" s="1">
        <v>42228</v>
      </c>
      <c r="D3323" s="1">
        <f t="shared" si="53"/>
        <v>42217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6541</v>
      </c>
      <c r="C3324" s="1">
        <v>42681</v>
      </c>
      <c r="D3324" s="1">
        <f t="shared" si="53"/>
        <v>42675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6541</v>
      </c>
      <c r="C3325" s="1">
        <v>42681</v>
      </c>
      <c r="D3325" s="1">
        <f t="shared" si="53"/>
        <v>42675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6542</v>
      </c>
      <c r="C3326" s="1">
        <v>41954</v>
      </c>
      <c r="D3326" s="1">
        <f t="shared" si="53"/>
        <v>41944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6542</v>
      </c>
      <c r="C3327" s="1">
        <v>41954</v>
      </c>
      <c r="D3327" s="1">
        <f t="shared" si="53"/>
        <v>41944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6542</v>
      </c>
      <c r="C3328" s="1">
        <v>41954</v>
      </c>
      <c r="D3328" s="1">
        <f t="shared" si="53"/>
        <v>41944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6542</v>
      </c>
      <c r="C3329" s="1">
        <v>41954</v>
      </c>
      <c r="D3329" s="1">
        <f t="shared" si="53"/>
        <v>41944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6542</v>
      </c>
      <c r="C3330" s="1">
        <v>41954</v>
      </c>
      <c r="D3330" s="1">
        <f t="shared" si="53"/>
        <v>41944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6542</v>
      </c>
      <c r="C3331" s="1">
        <v>41954</v>
      </c>
      <c r="D3331" s="1">
        <f t="shared" ref="D3331:D3394" si="54">EOMONTH(C3331,-1)+1</f>
        <v>41944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6542</v>
      </c>
      <c r="C3332" s="1">
        <v>41954</v>
      </c>
      <c r="D3332" s="1">
        <f t="shared" si="54"/>
        <v>41944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6545</v>
      </c>
      <c r="C3333" s="1">
        <v>43143</v>
      </c>
      <c r="D3333" s="1">
        <f t="shared" si="54"/>
        <v>43132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6545</v>
      </c>
      <c r="C3334" s="1">
        <v>43143</v>
      </c>
      <c r="D3334" s="1">
        <f t="shared" si="54"/>
        <v>43132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6545</v>
      </c>
      <c r="C3335" s="1">
        <v>43143</v>
      </c>
      <c r="D3335" s="1">
        <f t="shared" si="54"/>
        <v>43132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6550</v>
      </c>
      <c r="C3336" s="1">
        <v>43351</v>
      </c>
      <c r="D3336" s="1">
        <f t="shared" si="54"/>
        <v>43344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6550</v>
      </c>
      <c r="C3337" s="1">
        <v>43351</v>
      </c>
      <c r="D3337" s="1">
        <f t="shared" si="54"/>
        <v>43344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6550</v>
      </c>
      <c r="C3338" s="1">
        <v>43351</v>
      </c>
      <c r="D3338" s="1">
        <f t="shared" si="54"/>
        <v>43344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6550</v>
      </c>
      <c r="C3339" s="1">
        <v>43351</v>
      </c>
      <c r="D3339" s="1">
        <f t="shared" si="54"/>
        <v>43344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6550</v>
      </c>
      <c r="C3340" s="1">
        <v>43351</v>
      </c>
      <c r="D3340" s="1">
        <f t="shared" si="54"/>
        <v>43344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6550</v>
      </c>
      <c r="C3341" s="1">
        <v>43351</v>
      </c>
      <c r="D3341" s="1">
        <f t="shared" si="54"/>
        <v>43344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6550</v>
      </c>
      <c r="C3342" s="1">
        <v>43351</v>
      </c>
      <c r="D3342" s="1">
        <f t="shared" si="54"/>
        <v>43344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6559</v>
      </c>
      <c r="C3343" s="1">
        <v>43167</v>
      </c>
      <c r="D3343" s="1">
        <f t="shared" si="54"/>
        <v>43160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6559</v>
      </c>
      <c r="C3344" s="1">
        <v>43167</v>
      </c>
      <c r="D3344" s="1">
        <f t="shared" si="54"/>
        <v>43160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6559</v>
      </c>
      <c r="C3345" s="1">
        <v>43167</v>
      </c>
      <c r="D3345" s="1">
        <f t="shared" si="54"/>
        <v>43160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6559</v>
      </c>
      <c r="C3346" s="1">
        <v>43167</v>
      </c>
      <c r="D3346" s="1">
        <f t="shared" si="54"/>
        <v>43160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6559</v>
      </c>
      <c r="C3347" s="1">
        <v>43167</v>
      </c>
      <c r="D3347" s="1">
        <f t="shared" si="54"/>
        <v>43160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6559</v>
      </c>
      <c r="C3348" s="1">
        <v>43167</v>
      </c>
      <c r="D3348" s="1">
        <f t="shared" si="54"/>
        <v>43160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6560</v>
      </c>
      <c r="C3349" s="1">
        <v>42377</v>
      </c>
      <c r="D3349" s="1">
        <f t="shared" si="54"/>
        <v>42370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6562</v>
      </c>
      <c r="C3350" s="1">
        <v>42866</v>
      </c>
      <c r="D3350" s="1">
        <f t="shared" si="54"/>
        <v>42856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6563</v>
      </c>
      <c r="C3351" s="1">
        <v>42863</v>
      </c>
      <c r="D3351" s="1">
        <f t="shared" si="54"/>
        <v>42856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6564</v>
      </c>
      <c r="C3352" s="1">
        <v>43143</v>
      </c>
      <c r="D3352" s="1">
        <f t="shared" si="54"/>
        <v>43132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6565</v>
      </c>
      <c r="C3353" s="1">
        <v>42317</v>
      </c>
      <c r="D3353" s="1">
        <f t="shared" si="54"/>
        <v>42309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6565</v>
      </c>
      <c r="C3354" s="1">
        <v>42317</v>
      </c>
      <c r="D3354" s="1">
        <f t="shared" si="54"/>
        <v>42309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6568</v>
      </c>
      <c r="C3355" s="1">
        <v>42192</v>
      </c>
      <c r="D3355" s="1">
        <f t="shared" si="54"/>
        <v>42186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6568</v>
      </c>
      <c r="C3356" s="1">
        <v>42192</v>
      </c>
      <c r="D3356" s="1">
        <f t="shared" si="54"/>
        <v>42186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6568</v>
      </c>
      <c r="C3357" s="1">
        <v>42192</v>
      </c>
      <c r="D3357" s="1">
        <f t="shared" si="54"/>
        <v>42186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6568</v>
      </c>
      <c r="C3358" s="1">
        <v>42192</v>
      </c>
      <c r="D3358" s="1">
        <f t="shared" si="54"/>
        <v>42186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6571</v>
      </c>
      <c r="C3359" s="1">
        <v>42925</v>
      </c>
      <c r="D3359" s="1">
        <f t="shared" si="54"/>
        <v>42917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6572</v>
      </c>
      <c r="C3360" s="1">
        <v>42526</v>
      </c>
      <c r="D3360" s="1">
        <f t="shared" si="54"/>
        <v>42522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6572</v>
      </c>
      <c r="C3361" s="1">
        <v>42526</v>
      </c>
      <c r="D3361" s="1">
        <f t="shared" si="54"/>
        <v>42522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6573</v>
      </c>
      <c r="C3362" s="1">
        <v>42100</v>
      </c>
      <c r="D3362" s="1">
        <f t="shared" si="54"/>
        <v>42095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6573</v>
      </c>
      <c r="C3363" s="1">
        <v>42100</v>
      </c>
      <c r="D3363" s="1">
        <f t="shared" si="54"/>
        <v>42095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6576</v>
      </c>
      <c r="C3364" s="1">
        <v>42381</v>
      </c>
      <c r="D3364" s="1">
        <f t="shared" si="54"/>
        <v>42370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6576</v>
      </c>
      <c r="C3365" s="1">
        <v>42381</v>
      </c>
      <c r="D3365" s="1">
        <f t="shared" si="54"/>
        <v>42370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6578</v>
      </c>
      <c r="C3366" s="1">
        <v>42832</v>
      </c>
      <c r="D3366" s="1">
        <f t="shared" si="54"/>
        <v>42826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6579</v>
      </c>
      <c r="C3367" s="1">
        <v>42552</v>
      </c>
      <c r="D3367" s="1">
        <f t="shared" si="54"/>
        <v>42552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6582</v>
      </c>
      <c r="C3368" s="1">
        <v>41889</v>
      </c>
      <c r="D3368" s="1">
        <f t="shared" si="54"/>
        <v>41883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6582</v>
      </c>
      <c r="C3369" s="1">
        <v>41889</v>
      </c>
      <c r="D3369" s="1">
        <f t="shared" si="54"/>
        <v>41883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6583</v>
      </c>
      <c r="C3370" s="1">
        <v>42624</v>
      </c>
      <c r="D3370" s="1">
        <f t="shared" si="54"/>
        <v>42614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6583</v>
      </c>
      <c r="C3371" s="1">
        <v>42624</v>
      </c>
      <c r="D3371" s="1">
        <f t="shared" si="54"/>
        <v>42614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6586</v>
      </c>
      <c r="C3372" s="1">
        <v>43103</v>
      </c>
      <c r="D3372" s="1">
        <f t="shared" si="54"/>
        <v>43101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6587</v>
      </c>
      <c r="C3373" s="1">
        <v>43413</v>
      </c>
      <c r="D3373" s="1">
        <f t="shared" si="54"/>
        <v>43405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6587</v>
      </c>
      <c r="C3374" s="1">
        <v>43413</v>
      </c>
      <c r="D3374" s="1">
        <f t="shared" si="54"/>
        <v>43405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6588</v>
      </c>
      <c r="C3375" s="1">
        <v>42106</v>
      </c>
      <c r="D3375" s="1">
        <f t="shared" si="54"/>
        <v>42095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6588</v>
      </c>
      <c r="C3376" s="1">
        <v>42106</v>
      </c>
      <c r="D3376" s="1">
        <f t="shared" si="54"/>
        <v>42095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6588</v>
      </c>
      <c r="C3377" s="1">
        <v>42106</v>
      </c>
      <c r="D3377" s="1">
        <f t="shared" si="54"/>
        <v>42095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6588</v>
      </c>
      <c r="C3378" s="1">
        <v>42106</v>
      </c>
      <c r="D3378" s="1">
        <f t="shared" si="54"/>
        <v>42095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6589</v>
      </c>
      <c r="C3379" s="1">
        <v>42380</v>
      </c>
      <c r="D3379" s="1">
        <f t="shared" si="54"/>
        <v>42370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6594</v>
      </c>
      <c r="C3380" s="1">
        <v>43223</v>
      </c>
      <c r="D3380" s="1">
        <f t="shared" si="54"/>
        <v>43221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6594</v>
      </c>
      <c r="C3381" s="1">
        <v>43223</v>
      </c>
      <c r="D3381" s="1">
        <f t="shared" si="54"/>
        <v>43221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6597</v>
      </c>
      <c r="C3382" s="1">
        <v>43415</v>
      </c>
      <c r="D3382" s="1">
        <f t="shared" si="54"/>
        <v>43405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6600</v>
      </c>
      <c r="C3383" s="1">
        <v>43532</v>
      </c>
      <c r="D3383" s="1">
        <f t="shared" si="54"/>
        <v>43525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6601</v>
      </c>
      <c r="C3384" s="1">
        <v>42106</v>
      </c>
      <c r="D3384" s="1">
        <f t="shared" si="54"/>
        <v>42095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6601</v>
      </c>
      <c r="C3385" s="1">
        <v>42106</v>
      </c>
      <c r="D3385" s="1">
        <f t="shared" si="54"/>
        <v>42095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6601</v>
      </c>
      <c r="C3386" s="1">
        <v>42106</v>
      </c>
      <c r="D3386" s="1">
        <f t="shared" si="54"/>
        <v>42095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6604</v>
      </c>
      <c r="C3387" s="1">
        <v>42926</v>
      </c>
      <c r="D3387" s="1">
        <f t="shared" si="54"/>
        <v>42917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6604</v>
      </c>
      <c r="C3388" s="1">
        <v>42926</v>
      </c>
      <c r="D3388" s="1">
        <f t="shared" si="54"/>
        <v>42917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6604</v>
      </c>
      <c r="C3389" s="1">
        <v>42926</v>
      </c>
      <c r="D3389" s="1">
        <f t="shared" si="54"/>
        <v>42917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6604</v>
      </c>
      <c r="C3390" s="1">
        <v>42926</v>
      </c>
      <c r="D3390" s="1">
        <f t="shared" si="54"/>
        <v>42917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6604</v>
      </c>
      <c r="C3391" s="1">
        <v>42926</v>
      </c>
      <c r="D3391" s="1">
        <f t="shared" si="54"/>
        <v>42917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6605</v>
      </c>
      <c r="C3392" s="1">
        <v>43468</v>
      </c>
      <c r="D3392" s="1">
        <f t="shared" si="54"/>
        <v>43466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6606</v>
      </c>
      <c r="C3393" s="1">
        <v>41890</v>
      </c>
      <c r="D3393" s="1">
        <f t="shared" si="54"/>
        <v>41883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6606</v>
      </c>
      <c r="C3394" s="1">
        <v>41890</v>
      </c>
      <c r="D3394" s="1">
        <f t="shared" si="54"/>
        <v>41883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6607</v>
      </c>
      <c r="C3395" s="1">
        <v>42288</v>
      </c>
      <c r="D3395" s="1">
        <f t="shared" ref="D3395:D3458" si="55">EOMONTH(C3395,-1)+1</f>
        <v>42278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6608</v>
      </c>
      <c r="C3396" s="1">
        <v>43014</v>
      </c>
      <c r="D3396" s="1">
        <f t="shared" si="55"/>
        <v>43009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6609</v>
      </c>
      <c r="C3397" s="1">
        <v>42742</v>
      </c>
      <c r="D3397" s="1">
        <f t="shared" si="55"/>
        <v>42736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6609</v>
      </c>
      <c r="C3398" s="1">
        <v>42742</v>
      </c>
      <c r="D3398" s="1">
        <f t="shared" si="55"/>
        <v>42736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6609</v>
      </c>
      <c r="C3399" s="1">
        <v>42742</v>
      </c>
      <c r="D3399" s="1">
        <f t="shared" si="55"/>
        <v>42736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6610</v>
      </c>
      <c r="C3400" s="1">
        <v>42258</v>
      </c>
      <c r="D3400" s="1">
        <f t="shared" si="55"/>
        <v>42248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6610</v>
      </c>
      <c r="C3401" s="1">
        <v>42258</v>
      </c>
      <c r="D3401" s="1">
        <f t="shared" si="55"/>
        <v>42248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6610</v>
      </c>
      <c r="C3402" s="1">
        <v>42258</v>
      </c>
      <c r="D3402" s="1">
        <f t="shared" si="55"/>
        <v>42248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6610</v>
      </c>
      <c r="C3403" s="1">
        <v>42258</v>
      </c>
      <c r="D3403" s="1">
        <f t="shared" si="55"/>
        <v>42248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6613</v>
      </c>
      <c r="C3404" s="1">
        <v>42099</v>
      </c>
      <c r="D3404" s="1">
        <f t="shared" si="55"/>
        <v>42095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6615</v>
      </c>
      <c r="C3405" s="1">
        <v>43590</v>
      </c>
      <c r="D3405" s="1">
        <f t="shared" si="55"/>
        <v>43586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6618</v>
      </c>
      <c r="C3406" s="1">
        <v>42500</v>
      </c>
      <c r="D3406" s="1">
        <f t="shared" si="55"/>
        <v>42491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6619</v>
      </c>
      <c r="C3407" s="1">
        <v>42312</v>
      </c>
      <c r="D3407" s="1">
        <f t="shared" si="55"/>
        <v>42309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6619</v>
      </c>
      <c r="C3408" s="1">
        <v>42312</v>
      </c>
      <c r="D3408" s="1">
        <f t="shared" si="55"/>
        <v>42309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6619</v>
      </c>
      <c r="C3409" s="1">
        <v>42312</v>
      </c>
      <c r="D3409" s="1">
        <f t="shared" si="55"/>
        <v>42309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6619</v>
      </c>
      <c r="C3410" s="1">
        <v>42312</v>
      </c>
      <c r="D3410" s="1">
        <f t="shared" si="55"/>
        <v>42309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6620</v>
      </c>
      <c r="C3411" s="1">
        <v>43620</v>
      </c>
      <c r="D3411" s="1">
        <f t="shared" si="55"/>
        <v>43617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6621</v>
      </c>
      <c r="C3412" s="1">
        <v>42956</v>
      </c>
      <c r="D3412" s="1">
        <f t="shared" si="55"/>
        <v>42948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6621</v>
      </c>
      <c r="C3413" s="1">
        <v>42956</v>
      </c>
      <c r="D3413" s="1">
        <f t="shared" si="55"/>
        <v>42948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6621</v>
      </c>
      <c r="C3414" s="1">
        <v>42956</v>
      </c>
      <c r="D3414" s="1">
        <f t="shared" si="55"/>
        <v>42948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6621</v>
      </c>
      <c r="C3415" s="1">
        <v>42956</v>
      </c>
      <c r="D3415" s="1">
        <f t="shared" si="55"/>
        <v>42948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6621</v>
      </c>
      <c r="C3416" s="1">
        <v>42956</v>
      </c>
      <c r="D3416" s="1">
        <f t="shared" si="55"/>
        <v>42948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6622</v>
      </c>
      <c r="C3417" s="1">
        <v>42409</v>
      </c>
      <c r="D3417" s="1">
        <f t="shared" si="55"/>
        <v>42401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6622</v>
      </c>
      <c r="C3418" s="1">
        <v>42409</v>
      </c>
      <c r="D3418" s="1">
        <f t="shared" si="55"/>
        <v>42401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6623</v>
      </c>
      <c r="C3419" s="1">
        <v>42798</v>
      </c>
      <c r="D3419" s="1">
        <f t="shared" si="55"/>
        <v>42795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6623</v>
      </c>
      <c r="C3420" s="1">
        <v>42798</v>
      </c>
      <c r="D3420" s="1">
        <f t="shared" si="55"/>
        <v>42795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6624</v>
      </c>
      <c r="C3421" s="1">
        <v>42164</v>
      </c>
      <c r="D3421" s="1">
        <f t="shared" si="55"/>
        <v>42156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6625</v>
      </c>
      <c r="C3422" s="1">
        <v>43195</v>
      </c>
      <c r="D3422" s="1">
        <f t="shared" si="55"/>
        <v>43191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6625</v>
      </c>
      <c r="C3423" s="1">
        <v>43195</v>
      </c>
      <c r="D3423" s="1">
        <f t="shared" si="55"/>
        <v>43191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6625</v>
      </c>
      <c r="C3424" s="1">
        <v>43195</v>
      </c>
      <c r="D3424" s="1">
        <f t="shared" si="55"/>
        <v>43191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6625</v>
      </c>
      <c r="C3425" s="1">
        <v>43195</v>
      </c>
      <c r="D3425" s="1">
        <f t="shared" si="55"/>
        <v>43191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6625</v>
      </c>
      <c r="C3426" s="1">
        <v>43195</v>
      </c>
      <c r="D3426" s="1">
        <f t="shared" si="55"/>
        <v>43191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6626</v>
      </c>
      <c r="C3427" s="1">
        <v>42713</v>
      </c>
      <c r="D3427" s="1">
        <f t="shared" si="55"/>
        <v>42705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6626</v>
      </c>
      <c r="C3428" s="1">
        <v>42713</v>
      </c>
      <c r="D3428" s="1">
        <f t="shared" si="55"/>
        <v>42705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6628</v>
      </c>
      <c r="C3429" s="1">
        <v>42801</v>
      </c>
      <c r="D3429" s="1">
        <f t="shared" si="55"/>
        <v>42795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6628</v>
      </c>
      <c r="C3430" s="1">
        <v>42801</v>
      </c>
      <c r="D3430" s="1">
        <f t="shared" si="55"/>
        <v>42795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6628</v>
      </c>
      <c r="C3431" s="1">
        <v>42801</v>
      </c>
      <c r="D3431" s="1">
        <f t="shared" si="55"/>
        <v>42795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6631</v>
      </c>
      <c r="C3432" s="1">
        <v>42959</v>
      </c>
      <c r="D3432" s="1">
        <f t="shared" si="55"/>
        <v>42948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6631</v>
      </c>
      <c r="C3433" s="1">
        <v>42959</v>
      </c>
      <c r="D3433" s="1">
        <f t="shared" si="55"/>
        <v>42948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6631</v>
      </c>
      <c r="C3434" s="1">
        <v>42959</v>
      </c>
      <c r="D3434" s="1">
        <f t="shared" si="55"/>
        <v>42948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6634</v>
      </c>
      <c r="C3435" s="1">
        <v>42867</v>
      </c>
      <c r="D3435" s="1">
        <f t="shared" si="55"/>
        <v>42856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6634</v>
      </c>
      <c r="C3436" s="1">
        <v>42867</v>
      </c>
      <c r="D3436" s="1">
        <f t="shared" si="55"/>
        <v>42856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6635</v>
      </c>
      <c r="C3437" s="1">
        <v>42803</v>
      </c>
      <c r="D3437" s="1">
        <f t="shared" si="55"/>
        <v>42795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6635</v>
      </c>
      <c r="C3438" s="1">
        <v>42803</v>
      </c>
      <c r="D3438" s="1">
        <f t="shared" si="55"/>
        <v>42795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6636</v>
      </c>
      <c r="C3439" s="1">
        <v>43626</v>
      </c>
      <c r="D3439" s="1">
        <f t="shared" si="55"/>
        <v>43617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6636</v>
      </c>
      <c r="C3440" s="1">
        <v>43626</v>
      </c>
      <c r="D3440" s="1">
        <f t="shared" si="55"/>
        <v>43617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6636</v>
      </c>
      <c r="C3441" s="1">
        <v>43626</v>
      </c>
      <c r="D3441" s="1">
        <f t="shared" si="55"/>
        <v>43617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6637</v>
      </c>
      <c r="C3442" s="1">
        <v>42866</v>
      </c>
      <c r="D3442" s="1">
        <f t="shared" si="55"/>
        <v>42856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6638</v>
      </c>
      <c r="C3443" s="1">
        <v>41946</v>
      </c>
      <c r="D3443" s="1">
        <f t="shared" si="55"/>
        <v>41944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6639</v>
      </c>
      <c r="C3444" s="1">
        <v>43292</v>
      </c>
      <c r="D3444" s="1">
        <f t="shared" si="55"/>
        <v>43282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6639</v>
      </c>
      <c r="C3445" s="1">
        <v>43292</v>
      </c>
      <c r="D3445" s="1">
        <f t="shared" si="55"/>
        <v>43282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6640</v>
      </c>
      <c r="C3446" s="1">
        <v>43227</v>
      </c>
      <c r="D3446" s="1">
        <f t="shared" si="55"/>
        <v>43221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6643</v>
      </c>
      <c r="C3447" s="1">
        <v>42344</v>
      </c>
      <c r="D3447" s="1">
        <f t="shared" si="55"/>
        <v>42339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6644</v>
      </c>
      <c r="C3448" s="1">
        <v>42529</v>
      </c>
      <c r="D3448" s="1">
        <f t="shared" si="55"/>
        <v>42522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6647</v>
      </c>
      <c r="C3449" s="1">
        <v>43045</v>
      </c>
      <c r="D3449" s="1">
        <f t="shared" si="55"/>
        <v>43040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6648</v>
      </c>
      <c r="C3450" s="1">
        <v>42561</v>
      </c>
      <c r="D3450" s="1">
        <f t="shared" si="55"/>
        <v>42552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6649</v>
      </c>
      <c r="C3451" s="1">
        <v>41860</v>
      </c>
      <c r="D3451" s="1">
        <f t="shared" si="55"/>
        <v>41852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6649</v>
      </c>
      <c r="C3452" s="1">
        <v>41860</v>
      </c>
      <c r="D3452" s="1">
        <f t="shared" si="55"/>
        <v>41852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6649</v>
      </c>
      <c r="C3453" s="1">
        <v>41860</v>
      </c>
      <c r="D3453" s="1">
        <f t="shared" si="55"/>
        <v>41852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6650</v>
      </c>
      <c r="C3454" s="1">
        <v>42097</v>
      </c>
      <c r="D3454" s="1">
        <f t="shared" si="55"/>
        <v>42095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6653</v>
      </c>
      <c r="C3455" s="1">
        <v>42007</v>
      </c>
      <c r="D3455" s="1">
        <f t="shared" si="55"/>
        <v>42005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6654</v>
      </c>
      <c r="C3456" s="1">
        <v>42254</v>
      </c>
      <c r="D3456" s="1">
        <f t="shared" si="55"/>
        <v>42248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6657</v>
      </c>
      <c r="C3457" s="1">
        <v>42949</v>
      </c>
      <c r="D3457" s="1">
        <f t="shared" si="55"/>
        <v>42948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6660</v>
      </c>
      <c r="C3458" s="1">
        <v>43199</v>
      </c>
      <c r="D3458" s="1">
        <f t="shared" si="55"/>
        <v>43191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6660</v>
      </c>
      <c r="C3459" s="1">
        <v>43199</v>
      </c>
      <c r="D3459" s="1">
        <f t="shared" ref="D3459:D3522" si="56">EOMONTH(C3459,-1)+1</f>
        <v>43191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6660</v>
      </c>
      <c r="C3460" s="1">
        <v>43199</v>
      </c>
      <c r="D3460" s="1">
        <f t="shared" si="56"/>
        <v>43191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6660</v>
      </c>
      <c r="C3461" s="1">
        <v>43199</v>
      </c>
      <c r="D3461" s="1">
        <f t="shared" si="56"/>
        <v>43191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6660</v>
      </c>
      <c r="C3462" s="1">
        <v>43199</v>
      </c>
      <c r="D3462" s="1">
        <f t="shared" si="56"/>
        <v>43191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6661</v>
      </c>
      <c r="C3463" s="1">
        <v>42866</v>
      </c>
      <c r="D3463" s="1">
        <f t="shared" si="56"/>
        <v>42856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6662</v>
      </c>
      <c r="C3464" s="1">
        <v>42584</v>
      </c>
      <c r="D3464" s="1">
        <f t="shared" si="56"/>
        <v>42583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6663</v>
      </c>
      <c r="C3465" s="1">
        <v>43111</v>
      </c>
      <c r="D3465" s="1">
        <f t="shared" si="56"/>
        <v>43101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6666</v>
      </c>
      <c r="C3466" s="1">
        <v>42806</v>
      </c>
      <c r="D3466" s="1">
        <f t="shared" si="56"/>
        <v>42795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6667</v>
      </c>
      <c r="C3467" s="1">
        <v>42286</v>
      </c>
      <c r="D3467" s="1">
        <f t="shared" si="56"/>
        <v>42278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6667</v>
      </c>
      <c r="C3468" s="1">
        <v>42286</v>
      </c>
      <c r="D3468" s="1">
        <f t="shared" si="56"/>
        <v>42278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6667</v>
      </c>
      <c r="C3469" s="1">
        <v>42286</v>
      </c>
      <c r="D3469" s="1">
        <f t="shared" si="56"/>
        <v>42278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6668</v>
      </c>
      <c r="C3470" s="1">
        <v>42778</v>
      </c>
      <c r="D3470" s="1">
        <f t="shared" si="56"/>
        <v>42767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6669</v>
      </c>
      <c r="C3471" s="1">
        <v>42159</v>
      </c>
      <c r="D3471" s="1">
        <f t="shared" si="56"/>
        <v>42156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6672</v>
      </c>
      <c r="C3472" s="1">
        <v>42381</v>
      </c>
      <c r="D3472" s="1">
        <f t="shared" si="56"/>
        <v>42370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6673</v>
      </c>
      <c r="C3473" s="1">
        <v>43080</v>
      </c>
      <c r="D3473" s="1">
        <f t="shared" si="56"/>
        <v>43070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6673</v>
      </c>
      <c r="C3474" s="1">
        <v>43080</v>
      </c>
      <c r="D3474" s="1">
        <f t="shared" si="56"/>
        <v>43070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6674</v>
      </c>
      <c r="C3475" s="1">
        <v>42797</v>
      </c>
      <c r="D3475" s="1">
        <f t="shared" si="56"/>
        <v>42795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6674</v>
      </c>
      <c r="C3476" s="1">
        <v>42797</v>
      </c>
      <c r="D3476" s="1">
        <f t="shared" si="56"/>
        <v>42795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6676</v>
      </c>
      <c r="C3477" s="1">
        <v>43170</v>
      </c>
      <c r="D3477" s="1">
        <f t="shared" si="56"/>
        <v>43160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6676</v>
      </c>
      <c r="C3478" s="1">
        <v>43170</v>
      </c>
      <c r="D3478" s="1">
        <f t="shared" si="56"/>
        <v>43160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6677</v>
      </c>
      <c r="C3479" s="1">
        <v>42559</v>
      </c>
      <c r="D3479" s="1">
        <f t="shared" si="56"/>
        <v>42552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6679</v>
      </c>
      <c r="C3480" s="1">
        <v>42594</v>
      </c>
      <c r="D3480" s="1">
        <f t="shared" si="56"/>
        <v>42583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6679</v>
      </c>
      <c r="C3481" s="1">
        <v>42594</v>
      </c>
      <c r="D3481" s="1">
        <f t="shared" si="56"/>
        <v>42583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6679</v>
      </c>
      <c r="C3482" s="1">
        <v>42594</v>
      </c>
      <c r="D3482" s="1">
        <f t="shared" si="56"/>
        <v>42583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6682</v>
      </c>
      <c r="C3483" s="1">
        <v>41824</v>
      </c>
      <c r="D3483" s="1">
        <f t="shared" si="56"/>
        <v>41821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6683</v>
      </c>
      <c r="C3484" s="1">
        <v>42437</v>
      </c>
      <c r="D3484" s="1">
        <f t="shared" si="56"/>
        <v>42430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6683</v>
      </c>
      <c r="C3485" s="1">
        <v>42437</v>
      </c>
      <c r="D3485" s="1">
        <f t="shared" si="56"/>
        <v>42430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6683</v>
      </c>
      <c r="C3486" s="1">
        <v>42437</v>
      </c>
      <c r="D3486" s="1">
        <f t="shared" si="56"/>
        <v>42430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6684</v>
      </c>
      <c r="C3487" s="1">
        <v>42988</v>
      </c>
      <c r="D3487" s="1">
        <f t="shared" si="56"/>
        <v>42979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6685</v>
      </c>
      <c r="C3488" s="1">
        <v>43262</v>
      </c>
      <c r="D3488" s="1">
        <f t="shared" si="56"/>
        <v>43252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6687</v>
      </c>
      <c r="C3489" s="1">
        <v>42864</v>
      </c>
      <c r="D3489" s="1">
        <f t="shared" si="56"/>
        <v>42856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6688</v>
      </c>
      <c r="C3490" s="1">
        <v>42042</v>
      </c>
      <c r="D3490" s="1">
        <f t="shared" si="56"/>
        <v>42036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6688</v>
      </c>
      <c r="C3491" s="1">
        <v>42042</v>
      </c>
      <c r="D3491" s="1">
        <f t="shared" si="56"/>
        <v>42036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6688</v>
      </c>
      <c r="C3492" s="1">
        <v>42042</v>
      </c>
      <c r="D3492" s="1">
        <f t="shared" si="56"/>
        <v>42036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6688</v>
      </c>
      <c r="C3493" s="1">
        <v>42042</v>
      </c>
      <c r="D3493" s="1">
        <f t="shared" si="56"/>
        <v>42036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6688</v>
      </c>
      <c r="C3494" s="1">
        <v>42042</v>
      </c>
      <c r="D3494" s="1">
        <f t="shared" si="56"/>
        <v>42036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6690</v>
      </c>
      <c r="C3495" s="1">
        <v>43443</v>
      </c>
      <c r="D3495" s="1">
        <f t="shared" si="56"/>
        <v>43435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6690</v>
      </c>
      <c r="C3496" s="1">
        <v>43443</v>
      </c>
      <c r="D3496" s="1">
        <f t="shared" si="56"/>
        <v>43435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6690</v>
      </c>
      <c r="C3497" s="1">
        <v>43443</v>
      </c>
      <c r="D3497" s="1">
        <f t="shared" si="56"/>
        <v>43435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6696</v>
      </c>
      <c r="C3498" s="1">
        <v>42590</v>
      </c>
      <c r="D3498" s="1">
        <f t="shared" si="56"/>
        <v>42583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6696</v>
      </c>
      <c r="C3499" s="1">
        <v>42590</v>
      </c>
      <c r="D3499" s="1">
        <f t="shared" si="56"/>
        <v>42583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6696</v>
      </c>
      <c r="C3500" s="1">
        <v>42590</v>
      </c>
      <c r="D3500" s="1">
        <f t="shared" si="56"/>
        <v>42583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6697</v>
      </c>
      <c r="C3501" s="1">
        <v>43229</v>
      </c>
      <c r="D3501" s="1">
        <f t="shared" si="56"/>
        <v>43221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6697</v>
      </c>
      <c r="C3502" s="1">
        <v>43229</v>
      </c>
      <c r="D3502" s="1">
        <f t="shared" si="56"/>
        <v>43221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6697</v>
      </c>
      <c r="C3503" s="1">
        <v>43229</v>
      </c>
      <c r="D3503" s="1">
        <f t="shared" si="56"/>
        <v>43221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6698</v>
      </c>
      <c r="C3504" s="1">
        <v>43012</v>
      </c>
      <c r="D3504" s="1">
        <f t="shared" si="56"/>
        <v>43009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6698</v>
      </c>
      <c r="C3505" s="1">
        <v>43012</v>
      </c>
      <c r="D3505" s="1">
        <f t="shared" si="56"/>
        <v>43009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6701</v>
      </c>
      <c r="C3506" s="1">
        <v>42898</v>
      </c>
      <c r="D3506" s="1">
        <f t="shared" si="56"/>
        <v>42887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6702</v>
      </c>
      <c r="C3507" s="1">
        <v>42222</v>
      </c>
      <c r="D3507" s="1">
        <f t="shared" si="56"/>
        <v>42217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6702</v>
      </c>
      <c r="C3508" s="1">
        <v>42222</v>
      </c>
      <c r="D3508" s="1">
        <f t="shared" si="56"/>
        <v>42217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6702</v>
      </c>
      <c r="C3509" s="1">
        <v>42222</v>
      </c>
      <c r="D3509" s="1">
        <f t="shared" si="56"/>
        <v>42217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6702</v>
      </c>
      <c r="C3510" s="1">
        <v>42222</v>
      </c>
      <c r="D3510" s="1">
        <f t="shared" si="56"/>
        <v>42217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6702</v>
      </c>
      <c r="C3511" s="1">
        <v>42222</v>
      </c>
      <c r="D3511" s="1">
        <f t="shared" si="56"/>
        <v>42217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6702</v>
      </c>
      <c r="C3512" s="1">
        <v>42222</v>
      </c>
      <c r="D3512" s="1">
        <f t="shared" si="56"/>
        <v>42217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6702</v>
      </c>
      <c r="C3513" s="1">
        <v>42222</v>
      </c>
      <c r="D3513" s="1">
        <f t="shared" si="56"/>
        <v>42217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6707</v>
      </c>
      <c r="C3514" s="1">
        <v>42834</v>
      </c>
      <c r="D3514" s="1">
        <f t="shared" si="56"/>
        <v>42826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6707</v>
      </c>
      <c r="C3515" s="1">
        <v>42834</v>
      </c>
      <c r="D3515" s="1">
        <f t="shared" si="56"/>
        <v>42826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6707</v>
      </c>
      <c r="C3516" s="1">
        <v>42834</v>
      </c>
      <c r="D3516" s="1">
        <f t="shared" si="56"/>
        <v>42826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6710</v>
      </c>
      <c r="C3517" s="1">
        <v>42959</v>
      </c>
      <c r="D3517" s="1">
        <f t="shared" si="56"/>
        <v>42948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6711</v>
      </c>
      <c r="C3518" s="1">
        <v>42621</v>
      </c>
      <c r="D3518" s="1">
        <f t="shared" si="56"/>
        <v>42614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6711</v>
      </c>
      <c r="C3519" s="1">
        <v>42621</v>
      </c>
      <c r="D3519" s="1">
        <f t="shared" si="56"/>
        <v>42614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6711</v>
      </c>
      <c r="C3520" s="1">
        <v>42621</v>
      </c>
      <c r="D3520" s="1">
        <f t="shared" si="56"/>
        <v>42614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6712</v>
      </c>
      <c r="C3521" s="1">
        <v>42649</v>
      </c>
      <c r="D3521" s="1">
        <f t="shared" si="56"/>
        <v>42644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6713</v>
      </c>
      <c r="C3522" s="1">
        <v>42281</v>
      </c>
      <c r="D3522" s="1">
        <f t="shared" si="56"/>
        <v>42278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6714</v>
      </c>
      <c r="C3523" s="1">
        <v>42989</v>
      </c>
      <c r="D3523" s="1">
        <f t="shared" ref="D3523:D3586" si="57">EOMONTH(C3523,-1)+1</f>
        <v>42979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6714</v>
      </c>
      <c r="C3524" s="1">
        <v>42989</v>
      </c>
      <c r="D3524" s="1">
        <f t="shared" si="57"/>
        <v>42979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6715</v>
      </c>
      <c r="C3525" s="1">
        <v>42499</v>
      </c>
      <c r="D3525" s="1">
        <f t="shared" si="57"/>
        <v>42491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6716</v>
      </c>
      <c r="C3526" s="1">
        <v>43080</v>
      </c>
      <c r="D3526" s="1">
        <f t="shared" si="57"/>
        <v>43070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6719</v>
      </c>
      <c r="C3527" s="1">
        <v>43020</v>
      </c>
      <c r="D3527" s="1">
        <f t="shared" si="57"/>
        <v>43009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6719</v>
      </c>
      <c r="C3528" s="1">
        <v>43020</v>
      </c>
      <c r="D3528" s="1">
        <f t="shared" si="57"/>
        <v>43009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6719</v>
      </c>
      <c r="C3529" s="1">
        <v>43020</v>
      </c>
      <c r="D3529" s="1">
        <f t="shared" si="57"/>
        <v>43009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6724</v>
      </c>
      <c r="C3530" s="1">
        <v>43075</v>
      </c>
      <c r="D3530" s="1">
        <f t="shared" si="57"/>
        <v>43070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6725</v>
      </c>
      <c r="C3531" s="1">
        <v>42499</v>
      </c>
      <c r="D3531" s="1">
        <f t="shared" si="57"/>
        <v>42491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6726</v>
      </c>
      <c r="C3532" s="1">
        <v>42921</v>
      </c>
      <c r="D3532" s="1">
        <f t="shared" si="57"/>
        <v>42917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6727</v>
      </c>
      <c r="C3533" s="1">
        <v>43195</v>
      </c>
      <c r="D3533" s="1">
        <f t="shared" si="57"/>
        <v>43191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6728</v>
      </c>
      <c r="C3534" s="1">
        <v>42159</v>
      </c>
      <c r="D3534" s="1">
        <f t="shared" si="57"/>
        <v>42156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6728</v>
      </c>
      <c r="C3535" s="1">
        <v>42159</v>
      </c>
      <c r="D3535" s="1">
        <f t="shared" si="57"/>
        <v>42156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6728</v>
      </c>
      <c r="C3536" s="1">
        <v>42159</v>
      </c>
      <c r="D3536" s="1">
        <f t="shared" si="57"/>
        <v>42156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6728</v>
      </c>
      <c r="C3537" s="1">
        <v>42159</v>
      </c>
      <c r="D3537" s="1">
        <f t="shared" si="57"/>
        <v>42156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6731</v>
      </c>
      <c r="C3538" s="1">
        <v>42861</v>
      </c>
      <c r="D3538" s="1">
        <f t="shared" si="57"/>
        <v>42856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6732</v>
      </c>
      <c r="C3539" s="1">
        <v>41887</v>
      </c>
      <c r="D3539" s="1">
        <f t="shared" si="57"/>
        <v>41883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6732</v>
      </c>
      <c r="C3540" s="1">
        <v>41887</v>
      </c>
      <c r="D3540" s="1">
        <f t="shared" si="57"/>
        <v>41883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6732</v>
      </c>
      <c r="C3541" s="1">
        <v>41887</v>
      </c>
      <c r="D3541" s="1">
        <f t="shared" si="57"/>
        <v>41883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6732</v>
      </c>
      <c r="C3542" s="1">
        <v>41887</v>
      </c>
      <c r="D3542" s="1">
        <f t="shared" si="57"/>
        <v>41883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6733</v>
      </c>
      <c r="C3543" s="1">
        <v>42895</v>
      </c>
      <c r="D3543" s="1">
        <f t="shared" si="57"/>
        <v>42887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6733</v>
      </c>
      <c r="C3544" s="1">
        <v>42895</v>
      </c>
      <c r="D3544" s="1">
        <f t="shared" si="57"/>
        <v>42887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6733</v>
      </c>
      <c r="C3545" s="1">
        <v>42895</v>
      </c>
      <c r="D3545" s="1">
        <f t="shared" si="57"/>
        <v>42887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6734</v>
      </c>
      <c r="C3546" s="1">
        <v>43416</v>
      </c>
      <c r="D3546" s="1">
        <f t="shared" si="57"/>
        <v>43405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6734</v>
      </c>
      <c r="C3547" s="1">
        <v>43416</v>
      </c>
      <c r="D3547" s="1">
        <f t="shared" si="57"/>
        <v>43405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6737</v>
      </c>
      <c r="C3548" s="1">
        <v>43626</v>
      </c>
      <c r="D3548" s="1">
        <f t="shared" si="57"/>
        <v>43617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6737</v>
      </c>
      <c r="C3549" s="1">
        <v>43626</v>
      </c>
      <c r="D3549" s="1">
        <f t="shared" si="57"/>
        <v>43617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6737</v>
      </c>
      <c r="C3550" s="1">
        <v>43626</v>
      </c>
      <c r="D3550" s="1">
        <f t="shared" si="57"/>
        <v>43617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6737</v>
      </c>
      <c r="C3551" s="1">
        <v>43626</v>
      </c>
      <c r="D3551" s="1">
        <f t="shared" si="57"/>
        <v>43617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6740</v>
      </c>
      <c r="C3552" s="1">
        <v>43223</v>
      </c>
      <c r="D3552" s="1">
        <f t="shared" si="57"/>
        <v>43221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6740</v>
      </c>
      <c r="C3553" s="1">
        <v>43223</v>
      </c>
      <c r="D3553" s="1">
        <f t="shared" si="57"/>
        <v>43221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6740</v>
      </c>
      <c r="C3554" s="1">
        <v>43223</v>
      </c>
      <c r="D3554" s="1">
        <f t="shared" si="57"/>
        <v>43221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6741</v>
      </c>
      <c r="C3555" s="1">
        <v>43415</v>
      </c>
      <c r="D3555" s="1">
        <f t="shared" si="57"/>
        <v>43405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6742</v>
      </c>
      <c r="C3556" s="1">
        <v>42311</v>
      </c>
      <c r="D3556" s="1">
        <f t="shared" si="57"/>
        <v>42309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6742</v>
      </c>
      <c r="C3557" s="1">
        <v>42311</v>
      </c>
      <c r="D3557" s="1">
        <f t="shared" si="57"/>
        <v>42309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6745</v>
      </c>
      <c r="C3558" s="1">
        <v>42747</v>
      </c>
      <c r="D3558" s="1">
        <f t="shared" si="57"/>
        <v>42736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6745</v>
      </c>
      <c r="C3559" s="1">
        <v>42747</v>
      </c>
      <c r="D3559" s="1">
        <f t="shared" si="57"/>
        <v>42736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6746</v>
      </c>
      <c r="C3560" s="1">
        <v>42927</v>
      </c>
      <c r="D3560" s="1">
        <f t="shared" si="57"/>
        <v>42917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6746</v>
      </c>
      <c r="C3561" s="1">
        <v>42927</v>
      </c>
      <c r="D3561" s="1">
        <f t="shared" si="57"/>
        <v>42917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6747</v>
      </c>
      <c r="C3562" s="1">
        <v>42834</v>
      </c>
      <c r="D3562" s="1">
        <f t="shared" si="57"/>
        <v>42826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6747</v>
      </c>
      <c r="C3563" s="1">
        <v>42834</v>
      </c>
      <c r="D3563" s="1">
        <f t="shared" si="57"/>
        <v>42826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6747</v>
      </c>
      <c r="C3564" s="1">
        <v>42834</v>
      </c>
      <c r="D3564" s="1">
        <f t="shared" si="57"/>
        <v>42826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6747</v>
      </c>
      <c r="C3565" s="1">
        <v>42834</v>
      </c>
      <c r="D3565" s="1">
        <f t="shared" si="57"/>
        <v>42826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6750</v>
      </c>
      <c r="C3566" s="1">
        <v>42436</v>
      </c>
      <c r="D3566" s="1">
        <f t="shared" si="57"/>
        <v>42430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6750</v>
      </c>
      <c r="C3567" s="1">
        <v>42436</v>
      </c>
      <c r="D3567" s="1">
        <f t="shared" si="57"/>
        <v>42430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6753</v>
      </c>
      <c r="C3568" s="1">
        <v>42925</v>
      </c>
      <c r="D3568" s="1">
        <f t="shared" si="57"/>
        <v>42917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6754</v>
      </c>
      <c r="C3569" s="1">
        <v>42622</v>
      </c>
      <c r="D3569" s="1">
        <f t="shared" si="57"/>
        <v>42614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6755</v>
      </c>
      <c r="C3570" s="1">
        <v>42801</v>
      </c>
      <c r="D3570" s="1">
        <f t="shared" si="57"/>
        <v>42795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6755</v>
      </c>
      <c r="C3571" s="1">
        <v>42801</v>
      </c>
      <c r="D3571" s="1">
        <f t="shared" si="57"/>
        <v>42795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6755</v>
      </c>
      <c r="C3572" s="1">
        <v>42801</v>
      </c>
      <c r="D3572" s="1">
        <f t="shared" si="57"/>
        <v>42795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6755</v>
      </c>
      <c r="C3573" s="1">
        <v>42801</v>
      </c>
      <c r="D3573" s="1">
        <f t="shared" si="57"/>
        <v>42795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6757</v>
      </c>
      <c r="C3574" s="1">
        <v>43591</v>
      </c>
      <c r="D3574" s="1">
        <f t="shared" si="57"/>
        <v>43586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6760</v>
      </c>
      <c r="C3575" s="1">
        <v>42924</v>
      </c>
      <c r="D3575" s="1">
        <f t="shared" si="57"/>
        <v>42917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6760</v>
      </c>
      <c r="C3576" s="1">
        <v>42924</v>
      </c>
      <c r="D3576" s="1">
        <f t="shared" si="57"/>
        <v>42917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6762</v>
      </c>
      <c r="C3577" s="1">
        <v>42554</v>
      </c>
      <c r="D3577" s="1">
        <f t="shared" si="57"/>
        <v>42552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6764</v>
      </c>
      <c r="C3578" s="1">
        <v>42557</v>
      </c>
      <c r="D3578" s="1">
        <f t="shared" si="57"/>
        <v>42552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6764</v>
      </c>
      <c r="C3579" s="1">
        <v>42557</v>
      </c>
      <c r="D3579" s="1">
        <f t="shared" si="57"/>
        <v>42552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6765</v>
      </c>
      <c r="C3580" s="1">
        <v>43107</v>
      </c>
      <c r="D3580" s="1">
        <f t="shared" si="57"/>
        <v>43101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6765</v>
      </c>
      <c r="C3581" s="1">
        <v>43107</v>
      </c>
      <c r="D3581" s="1">
        <f t="shared" si="57"/>
        <v>43101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6765</v>
      </c>
      <c r="C3582" s="1">
        <v>43107</v>
      </c>
      <c r="D3582" s="1">
        <f t="shared" si="57"/>
        <v>43101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6768</v>
      </c>
      <c r="C3583" s="1">
        <v>42745</v>
      </c>
      <c r="D3583" s="1">
        <f t="shared" si="57"/>
        <v>42736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6769</v>
      </c>
      <c r="C3584" s="1">
        <v>42289</v>
      </c>
      <c r="D3584" s="1">
        <f t="shared" si="57"/>
        <v>42278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6769</v>
      </c>
      <c r="C3585" s="1">
        <v>42289</v>
      </c>
      <c r="D3585" s="1">
        <f t="shared" si="57"/>
        <v>42278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6769</v>
      </c>
      <c r="C3586" s="1">
        <v>42289</v>
      </c>
      <c r="D3586" s="1">
        <f t="shared" si="57"/>
        <v>42278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6769</v>
      </c>
      <c r="C3587" s="1">
        <v>42289</v>
      </c>
      <c r="D3587" s="1">
        <f t="shared" ref="D3587:D3650" si="58">EOMONTH(C3587,-1)+1</f>
        <v>42278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6771</v>
      </c>
      <c r="C3588" s="1">
        <v>42803</v>
      </c>
      <c r="D3588" s="1">
        <f t="shared" si="58"/>
        <v>42795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6772</v>
      </c>
      <c r="C3589" s="1">
        <v>43443</v>
      </c>
      <c r="D3589" s="1">
        <f t="shared" si="58"/>
        <v>43435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6773</v>
      </c>
      <c r="C3590" s="1">
        <v>43293</v>
      </c>
      <c r="D3590" s="1">
        <f t="shared" si="58"/>
        <v>43282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6774</v>
      </c>
      <c r="C3591" s="1">
        <v>43445</v>
      </c>
      <c r="D3591" s="1">
        <f t="shared" si="58"/>
        <v>43435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6774</v>
      </c>
      <c r="C3592" s="1">
        <v>43445</v>
      </c>
      <c r="D3592" s="1">
        <f t="shared" si="58"/>
        <v>43435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6775</v>
      </c>
      <c r="C3593" s="1">
        <v>42016</v>
      </c>
      <c r="D3593" s="1">
        <f t="shared" si="58"/>
        <v>42005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6776</v>
      </c>
      <c r="C3594" s="1">
        <v>42502</v>
      </c>
      <c r="D3594" s="1">
        <f t="shared" si="58"/>
        <v>42491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6777</v>
      </c>
      <c r="C3595" s="1">
        <v>42683</v>
      </c>
      <c r="D3595" s="1">
        <f t="shared" si="58"/>
        <v>42675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6777</v>
      </c>
      <c r="C3596" s="1">
        <v>42683</v>
      </c>
      <c r="D3596" s="1">
        <f t="shared" si="58"/>
        <v>42675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6778</v>
      </c>
      <c r="C3597" s="1">
        <v>42990</v>
      </c>
      <c r="D3597" s="1">
        <f t="shared" si="58"/>
        <v>42979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6779</v>
      </c>
      <c r="C3598" s="1">
        <v>41891</v>
      </c>
      <c r="D3598" s="1">
        <f t="shared" si="58"/>
        <v>41883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6779</v>
      </c>
      <c r="C3599" s="1">
        <v>41891</v>
      </c>
      <c r="D3599" s="1">
        <f t="shared" si="58"/>
        <v>41883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6779</v>
      </c>
      <c r="C3600" s="1">
        <v>41891</v>
      </c>
      <c r="D3600" s="1">
        <f t="shared" si="58"/>
        <v>41883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6779</v>
      </c>
      <c r="C3601" s="1">
        <v>41891</v>
      </c>
      <c r="D3601" s="1">
        <f t="shared" si="58"/>
        <v>41883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6782</v>
      </c>
      <c r="C3602" s="1">
        <v>43502</v>
      </c>
      <c r="D3602" s="1">
        <f t="shared" si="58"/>
        <v>43497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6783</v>
      </c>
      <c r="C3603" s="1">
        <v>42135</v>
      </c>
      <c r="D3603" s="1">
        <f t="shared" si="58"/>
        <v>42125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6783</v>
      </c>
      <c r="C3604" s="1">
        <v>42135</v>
      </c>
      <c r="D3604" s="1">
        <f t="shared" si="58"/>
        <v>42125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6786</v>
      </c>
      <c r="C3605" s="1">
        <v>43351</v>
      </c>
      <c r="D3605" s="1">
        <f t="shared" si="58"/>
        <v>43344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6786</v>
      </c>
      <c r="C3606" s="1">
        <v>43351</v>
      </c>
      <c r="D3606" s="1">
        <f t="shared" si="58"/>
        <v>43344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6786</v>
      </c>
      <c r="C3607" s="1">
        <v>43351</v>
      </c>
      <c r="D3607" s="1">
        <f t="shared" si="58"/>
        <v>43344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6787</v>
      </c>
      <c r="C3608" s="1">
        <v>42707</v>
      </c>
      <c r="D3608" s="1">
        <f t="shared" si="58"/>
        <v>42705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6788</v>
      </c>
      <c r="C3609" s="1">
        <v>42317</v>
      </c>
      <c r="D3609" s="1">
        <f t="shared" si="58"/>
        <v>42309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6789</v>
      </c>
      <c r="C3610" s="1">
        <v>42464</v>
      </c>
      <c r="D3610" s="1">
        <f t="shared" si="58"/>
        <v>42461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6789</v>
      </c>
      <c r="C3611" s="1">
        <v>42464</v>
      </c>
      <c r="D3611" s="1">
        <f t="shared" si="58"/>
        <v>42461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6789</v>
      </c>
      <c r="C3612" s="1">
        <v>42464</v>
      </c>
      <c r="D3612" s="1">
        <f t="shared" si="58"/>
        <v>42461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6790</v>
      </c>
      <c r="C3613" s="1">
        <v>43231</v>
      </c>
      <c r="D3613" s="1">
        <f t="shared" si="58"/>
        <v>43221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6793</v>
      </c>
      <c r="C3614" s="1">
        <v>42075</v>
      </c>
      <c r="D3614" s="1">
        <f t="shared" si="58"/>
        <v>42064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6793</v>
      </c>
      <c r="C3615" s="1">
        <v>42075</v>
      </c>
      <c r="D3615" s="1">
        <f t="shared" si="58"/>
        <v>42064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6794</v>
      </c>
      <c r="C3616" s="1">
        <v>43292</v>
      </c>
      <c r="D3616" s="1">
        <f t="shared" si="58"/>
        <v>43282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6794</v>
      </c>
      <c r="C3617" s="1">
        <v>43292</v>
      </c>
      <c r="D3617" s="1">
        <f t="shared" si="58"/>
        <v>43282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6795</v>
      </c>
      <c r="C3618" s="1">
        <v>42499</v>
      </c>
      <c r="D3618" s="1">
        <f t="shared" si="58"/>
        <v>42491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6796</v>
      </c>
      <c r="C3619" s="1">
        <v>42834</v>
      </c>
      <c r="D3619" s="1">
        <f t="shared" si="58"/>
        <v>42826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6796</v>
      </c>
      <c r="C3620" s="1">
        <v>42834</v>
      </c>
      <c r="D3620" s="1">
        <f t="shared" si="58"/>
        <v>42826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6796</v>
      </c>
      <c r="C3621" s="1">
        <v>42834</v>
      </c>
      <c r="D3621" s="1">
        <f t="shared" si="58"/>
        <v>42826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6797</v>
      </c>
      <c r="C3622" s="1">
        <v>43017</v>
      </c>
      <c r="D3622" s="1">
        <f t="shared" si="58"/>
        <v>43009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6797</v>
      </c>
      <c r="C3623" s="1">
        <v>43017</v>
      </c>
      <c r="D3623" s="1">
        <f t="shared" si="58"/>
        <v>43009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6800</v>
      </c>
      <c r="C3624" s="1">
        <v>42044</v>
      </c>
      <c r="D3624" s="1">
        <f t="shared" si="58"/>
        <v>42036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6800</v>
      </c>
      <c r="C3625" s="1">
        <v>42044</v>
      </c>
      <c r="D3625" s="1">
        <f t="shared" si="58"/>
        <v>42036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6801</v>
      </c>
      <c r="C3626" s="1">
        <v>43286</v>
      </c>
      <c r="D3626" s="1">
        <f t="shared" si="58"/>
        <v>43282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6801</v>
      </c>
      <c r="C3627" s="1">
        <v>43286</v>
      </c>
      <c r="D3627" s="1">
        <f t="shared" si="58"/>
        <v>43282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6801</v>
      </c>
      <c r="C3628" s="1">
        <v>43286</v>
      </c>
      <c r="D3628" s="1">
        <f t="shared" si="58"/>
        <v>43282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6801</v>
      </c>
      <c r="C3629" s="1">
        <v>43286</v>
      </c>
      <c r="D3629" s="1">
        <f t="shared" si="58"/>
        <v>43282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6802</v>
      </c>
      <c r="C3630" s="1">
        <v>41890</v>
      </c>
      <c r="D3630" s="1">
        <f t="shared" si="58"/>
        <v>41883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6803</v>
      </c>
      <c r="C3631" s="1">
        <v>43507</v>
      </c>
      <c r="D3631" s="1">
        <f t="shared" si="58"/>
        <v>43497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6803</v>
      </c>
      <c r="C3632" s="1">
        <v>43507</v>
      </c>
      <c r="D3632" s="1">
        <f t="shared" si="58"/>
        <v>43497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6804</v>
      </c>
      <c r="C3633" s="1">
        <v>42799</v>
      </c>
      <c r="D3633" s="1">
        <f t="shared" si="58"/>
        <v>42795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6804</v>
      </c>
      <c r="C3634" s="1">
        <v>42799</v>
      </c>
      <c r="D3634" s="1">
        <f t="shared" si="58"/>
        <v>42795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6807</v>
      </c>
      <c r="C3635" s="1">
        <v>42654</v>
      </c>
      <c r="D3635" s="1">
        <f t="shared" si="58"/>
        <v>42644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6807</v>
      </c>
      <c r="C3636" s="1">
        <v>42654</v>
      </c>
      <c r="D3636" s="1">
        <f t="shared" si="58"/>
        <v>42644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6807</v>
      </c>
      <c r="C3637" s="1">
        <v>42654</v>
      </c>
      <c r="D3637" s="1">
        <f t="shared" si="58"/>
        <v>42644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6807</v>
      </c>
      <c r="C3638" s="1">
        <v>42654</v>
      </c>
      <c r="D3638" s="1">
        <f t="shared" si="58"/>
        <v>42644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6807</v>
      </c>
      <c r="C3639" s="1">
        <v>42654</v>
      </c>
      <c r="D3639" s="1">
        <f t="shared" si="58"/>
        <v>42644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6807</v>
      </c>
      <c r="C3640" s="1">
        <v>42654</v>
      </c>
      <c r="D3640" s="1">
        <f t="shared" si="58"/>
        <v>42644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6807</v>
      </c>
      <c r="C3641" s="1">
        <v>42654</v>
      </c>
      <c r="D3641" s="1">
        <f t="shared" si="58"/>
        <v>42644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6807</v>
      </c>
      <c r="C3642" s="1">
        <v>42654</v>
      </c>
      <c r="D3642" s="1">
        <f t="shared" si="58"/>
        <v>42644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6807</v>
      </c>
      <c r="C3643" s="1">
        <v>42654</v>
      </c>
      <c r="D3643" s="1">
        <f t="shared" si="58"/>
        <v>42644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6811</v>
      </c>
      <c r="C3644" s="1">
        <v>42228</v>
      </c>
      <c r="D3644" s="1">
        <f t="shared" si="58"/>
        <v>42217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6811</v>
      </c>
      <c r="C3645" s="1">
        <v>42228</v>
      </c>
      <c r="D3645" s="1">
        <f t="shared" si="58"/>
        <v>42217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6811</v>
      </c>
      <c r="C3646" s="1">
        <v>42228</v>
      </c>
      <c r="D3646" s="1">
        <f t="shared" si="58"/>
        <v>42217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6811</v>
      </c>
      <c r="C3647" s="1">
        <v>42228</v>
      </c>
      <c r="D3647" s="1">
        <f t="shared" si="58"/>
        <v>42217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6818</v>
      </c>
      <c r="C3648" s="1">
        <v>42376</v>
      </c>
      <c r="D3648" s="1">
        <f t="shared" si="58"/>
        <v>42370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6818</v>
      </c>
      <c r="C3649" s="1">
        <v>42376</v>
      </c>
      <c r="D3649" s="1">
        <f t="shared" si="58"/>
        <v>42370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6822</v>
      </c>
      <c r="C3650" s="1">
        <v>42654</v>
      </c>
      <c r="D3650" s="1">
        <f t="shared" si="58"/>
        <v>42644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6822</v>
      </c>
      <c r="C3651" s="1">
        <v>42654</v>
      </c>
      <c r="D3651" s="1">
        <f t="shared" ref="D3651:D3714" si="59">EOMONTH(C3651,-1)+1</f>
        <v>42644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6823</v>
      </c>
      <c r="C3652" s="1">
        <v>42990</v>
      </c>
      <c r="D3652" s="1">
        <f t="shared" si="59"/>
        <v>42979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6823</v>
      </c>
      <c r="C3653" s="1">
        <v>42990</v>
      </c>
      <c r="D3653" s="1">
        <f t="shared" si="59"/>
        <v>42979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6823</v>
      </c>
      <c r="C3654" s="1">
        <v>42990</v>
      </c>
      <c r="D3654" s="1">
        <f t="shared" si="59"/>
        <v>42979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6823</v>
      </c>
      <c r="C3655" s="1">
        <v>42990</v>
      </c>
      <c r="D3655" s="1">
        <f t="shared" si="59"/>
        <v>42979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6826</v>
      </c>
      <c r="C3656" s="1">
        <v>43654</v>
      </c>
      <c r="D3656" s="1">
        <f t="shared" si="59"/>
        <v>43647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6827</v>
      </c>
      <c r="C3657" s="1">
        <v>43438</v>
      </c>
      <c r="D3657" s="1">
        <f t="shared" si="59"/>
        <v>43435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6828</v>
      </c>
      <c r="C3658" s="1">
        <v>42956</v>
      </c>
      <c r="D3658" s="1">
        <f t="shared" si="59"/>
        <v>42948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6831</v>
      </c>
      <c r="C3659" s="1">
        <v>42341</v>
      </c>
      <c r="D3659" s="1">
        <f t="shared" si="59"/>
        <v>42339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6831</v>
      </c>
      <c r="C3660" s="1">
        <v>42341</v>
      </c>
      <c r="D3660" s="1">
        <f t="shared" si="59"/>
        <v>42339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6831</v>
      </c>
      <c r="C3661" s="1">
        <v>42341</v>
      </c>
      <c r="D3661" s="1">
        <f t="shared" si="59"/>
        <v>42339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6835</v>
      </c>
      <c r="C3662" s="1">
        <v>42893</v>
      </c>
      <c r="D3662" s="1">
        <f t="shared" si="59"/>
        <v>42887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6838</v>
      </c>
      <c r="C3663" s="1">
        <v>42741</v>
      </c>
      <c r="D3663" s="1">
        <f t="shared" si="59"/>
        <v>42736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6839</v>
      </c>
      <c r="C3664" s="1">
        <v>42801</v>
      </c>
      <c r="D3664" s="1">
        <f t="shared" si="59"/>
        <v>42795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6839</v>
      </c>
      <c r="C3665" s="1">
        <v>42801</v>
      </c>
      <c r="D3665" s="1">
        <f t="shared" si="59"/>
        <v>42795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6840</v>
      </c>
      <c r="C3666" s="1">
        <v>41863</v>
      </c>
      <c r="D3666" s="1">
        <f t="shared" si="59"/>
        <v>41852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6840</v>
      </c>
      <c r="C3667" s="1">
        <v>41863</v>
      </c>
      <c r="D3667" s="1">
        <f t="shared" si="59"/>
        <v>41852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6840</v>
      </c>
      <c r="C3668" s="1">
        <v>41863</v>
      </c>
      <c r="D3668" s="1">
        <f t="shared" si="59"/>
        <v>41852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6840</v>
      </c>
      <c r="C3669" s="1">
        <v>41863</v>
      </c>
      <c r="D3669" s="1">
        <f t="shared" si="59"/>
        <v>41852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6840</v>
      </c>
      <c r="C3670" s="1">
        <v>41863</v>
      </c>
      <c r="D3670" s="1">
        <f t="shared" si="59"/>
        <v>41852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6840</v>
      </c>
      <c r="C3671" s="1">
        <v>41863</v>
      </c>
      <c r="D3671" s="1">
        <f t="shared" si="59"/>
        <v>41852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6840</v>
      </c>
      <c r="C3672" s="1">
        <v>41863</v>
      </c>
      <c r="D3672" s="1">
        <f t="shared" si="59"/>
        <v>41852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6840</v>
      </c>
      <c r="C3673" s="1">
        <v>41863</v>
      </c>
      <c r="D3673" s="1">
        <f t="shared" si="59"/>
        <v>41852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6847</v>
      </c>
      <c r="C3674" s="1">
        <v>42586</v>
      </c>
      <c r="D3674" s="1">
        <f t="shared" si="59"/>
        <v>42583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6847</v>
      </c>
      <c r="C3675" s="1">
        <v>42586</v>
      </c>
      <c r="D3675" s="1">
        <f t="shared" si="59"/>
        <v>42583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6848</v>
      </c>
      <c r="C3676" s="1">
        <v>42897</v>
      </c>
      <c r="D3676" s="1">
        <f t="shared" si="59"/>
        <v>42887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6848</v>
      </c>
      <c r="C3677" s="1">
        <v>42897</v>
      </c>
      <c r="D3677" s="1">
        <f t="shared" si="59"/>
        <v>42887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6849</v>
      </c>
      <c r="C3678" s="1">
        <v>42136</v>
      </c>
      <c r="D3678" s="1">
        <f t="shared" si="59"/>
        <v>42125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6850</v>
      </c>
      <c r="C3679" s="1">
        <v>42254</v>
      </c>
      <c r="D3679" s="1">
        <f t="shared" si="59"/>
        <v>42248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6850</v>
      </c>
      <c r="C3680" s="1">
        <v>42254</v>
      </c>
      <c r="D3680" s="1">
        <f t="shared" si="59"/>
        <v>42248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6850</v>
      </c>
      <c r="C3681" s="1">
        <v>42254</v>
      </c>
      <c r="D3681" s="1">
        <f t="shared" si="59"/>
        <v>42248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6850</v>
      </c>
      <c r="C3682" s="1">
        <v>42254</v>
      </c>
      <c r="D3682" s="1">
        <f t="shared" si="59"/>
        <v>42248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6850</v>
      </c>
      <c r="C3683" s="1">
        <v>42254</v>
      </c>
      <c r="D3683" s="1">
        <f t="shared" si="59"/>
        <v>42248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6850</v>
      </c>
      <c r="C3684" s="1">
        <v>42254</v>
      </c>
      <c r="D3684" s="1">
        <f t="shared" si="59"/>
        <v>42248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6850</v>
      </c>
      <c r="C3685" s="1">
        <v>42254</v>
      </c>
      <c r="D3685" s="1">
        <f t="shared" si="59"/>
        <v>42248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6850</v>
      </c>
      <c r="C3686" s="1">
        <v>42254</v>
      </c>
      <c r="D3686" s="1">
        <f t="shared" si="59"/>
        <v>42248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6850</v>
      </c>
      <c r="C3687" s="1">
        <v>42254</v>
      </c>
      <c r="D3687" s="1">
        <f t="shared" si="59"/>
        <v>42248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6855</v>
      </c>
      <c r="C3688" s="1">
        <v>42747</v>
      </c>
      <c r="D3688" s="1">
        <f t="shared" si="59"/>
        <v>42736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6856</v>
      </c>
      <c r="C3689" s="1">
        <v>42952</v>
      </c>
      <c r="D3689" s="1">
        <f t="shared" si="59"/>
        <v>42948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6858</v>
      </c>
      <c r="C3690" s="1">
        <v>42772</v>
      </c>
      <c r="D3690" s="1">
        <f t="shared" si="59"/>
        <v>42767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6858</v>
      </c>
      <c r="C3691" s="1">
        <v>42772</v>
      </c>
      <c r="D3691" s="1">
        <f t="shared" si="59"/>
        <v>42767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6859</v>
      </c>
      <c r="C3692" s="1">
        <v>42896</v>
      </c>
      <c r="D3692" s="1">
        <f t="shared" si="59"/>
        <v>42887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6859</v>
      </c>
      <c r="C3693" s="1">
        <v>42896</v>
      </c>
      <c r="D3693" s="1">
        <f t="shared" si="59"/>
        <v>42887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6859</v>
      </c>
      <c r="C3694" s="1">
        <v>42896</v>
      </c>
      <c r="D3694" s="1">
        <f t="shared" si="59"/>
        <v>42887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6859</v>
      </c>
      <c r="C3695" s="1">
        <v>42896</v>
      </c>
      <c r="D3695" s="1">
        <f t="shared" si="59"/>
        <v>42887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6864</v>
      </c>
      <c r="C3696" s="1">
        <v>42804</v>
      </c>
      <c r="D3696" s="1">
        <f t="shared" si="59"/>
        <v>42795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6864</v>
      </c>
      <c r="C3697" s="1">
        <v>42804</v>
      </c>
      <c r="D3697" s="1">
        <f t="shared" si="59"/>
        <v>42795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6864</v>
      </c>
      <c r="C3698" s="1">
        <v>42804</v>
      </c>
      <c r="D3698" s="1">
        <f t="shared" si="59"/>
        <v>42795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6865</v>
      </c>
      <c r="C3699" s="1">
        <v>42562</v>
      </c>
      <c r="D3699" s="1">
        <f t="shared" si="59"/>
        <v>42552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6866</v>
      </c>
      <c r="C3700" s="1">
        <v>42013</v>
      </c>
      <c r="D3700" s="1">
        <f t="shared" si="59"/>
        <v>42005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6869</v>
      </c>
      <c r="C3701" s="1">
        <v>43111</v>
      </c>
      <c r="D3701" s="1">
        <f t="shared" si="59"/>
        <v>43101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6870</v>
      </c>
      <c r="C3702" s="1">
        <v>43446</v>
      </c>
      <c r="D3702" s="1">
        <f t="shared" si="59"/>
        <v>43435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6871</v>
      </c>
      <c r="C3703" s="1">
        <v>42614</v>
      </c>
      <c r="D3703" s="1">
        <f t="shared" si="59"/>
        <v>42614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6874</v>
      </c>
      <c r="C3704" s="1">
        <v>42375</v>
      </c>
      <c r="D3704" s="1">
        <f t="shared" si="59"/>
        <v>42370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6874</v>
      </c>
      <c r="C3705" s="1">
        <v>42375</v>
      </c>
      <c r="D3705" s="1">
        <f t="shared" si="59"/>
        <v>42370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6874</v>
      </c>
      <c r="C3706" s="1">
        <v>42375</v>
      </c>
      <c r="D3706" s="1">
        <f t="shared" si="59"/>
        <v>42370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6874</v>
      </c>
      <c r="C3707" s="1">
        <v>42375</v>
      </c>
      <c r="D3707" s="1">
        <f t="shared" si="59"/>
        <v>42370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6875</v>
      </c>
      <c r="C3708" s="1">
        <v>43254</v>
      </c>
      <c r="D3708" s="1">
        <f t="shared" si="59"/>
        <v>43252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6876</v>
      </c>
      <c r="C3709" s="1">
        <v>42319</v>
      </c>
      <c r="D3709" s="1">
        <f t="shared" si="59"/>
        <v>42309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6876</v>
      </c>
      <c r="C3710" s="1">
        <v>42319</v>
      </c>
      <c r="D3710" s="1">
        <f t="shared" si="59"/>
        <v>42309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6876</v>
      </c>
      <c r="C3711" s="1">
        <v>42319</v>
      </c>
      <c r="D3711" s="1">
        <f t="shared" si="59"/>
        <v>42309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6877</v>
      </c>
      <c r="C3712" s="1">
        <v>43169</v>
      </c>
      <c r="D3712" s="1">
        <f t="shared" si="59"/>
        <v>43160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6877</v>
      </c>
      <c r="C3713" s="1">
        <v>43169</v>
      </c>
      <c r="D3713" s="1">
        <f t="shared" si="59"/>
        <v>43160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6878</v>
      </c>
      <c r="C3714" s="1">
        <v>43347</v>
      </c>
      <c r="D3714" s="1">
        <f t="shared" si="59"/>
        <v>43344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6878</v>
      </c>
      <c r="C3715" s="1">
        <v>43347</v>
      </c>
      <c r="D3715" s="1">
        <f t="shared" ref="D3715:D3778" si="60">EOMONTH(C3715,-1)+1</f>
        <v>43344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6881</v>
      </c>
      <c r="C3716" s="1">
        <v>41863</v>
      </c>
      <c r="D3716" s="1">
        <f t="shared" si="60"/>
        <v>41852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6881</v>
      </c>
      <c r="C3717" s="1">
        <v>41863</v>
      </c>
      <c r="D3717" s="1">
        <f t="shared" si="60"/>
        <v>41852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6882</v>
      </c>
      <c r="C3718" s="1">
        <v>43590</v>
      </c>
      <c r="D3718" s="1">
        <f t="shared" si="60"/>
        <v>43586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6883</v>
      </c>
      <c r="C3719" s="1">
        <v>42925</v>
      </c>
      <c r="D3719" s="1">
        <f t="shared" si="60"/>
        <v>42917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6883</v>
      </c>
      <c r="C3720" s="1">
        <v>42925</v>
      </c>
      <c r="D3720" s="1">
        <f t="shared" si="60"/>
        <v>42917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6886</v>
      </c>
      <c r="C3721" s="1">
        <v>42864</v>
      </c>
      <c r="D3721" s="1">
        <f t="shared" si="60"/>
        <v>42856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6887</v>
      </c>
      <c r="C3722" s="1">
        <v>42959</v>
      </c>
      <c r="D3722" s="1">
        <f t="shared" si="60"/>
        <v>42948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6887</v>
      </c>
      <c r="C3723" s="1">
        <v>42959</v>
      </c>
      <c r="D3723" s="1">
        <f t="shared" si="60"/>
        <v>42948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6888</v>
      </c>
      <c r="C3724" s="1">
        <v>43384</v>
      </c>
      <c r="D3724" s="1">
        <f t="shared" si="60"/>
        <v>43374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6889</v>
      </c>
      <c r="C3725" s="1">
        <v>42533</v>
      </c>
      <c r="D3725" s="1">
        <f t="shared" si="60"/>
        <v>42522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6890</v>
      </c>
      <c r="C3726" s="1">
        <v>42798</v>
      </c>
      <c r="D3726" s="1">
        <f t="shared" si="60"/>
        <v>42795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6891</v>
      </c>
      <c r="C3727" s="1">
        <v>43143</v>
      </c>
      <c r="D3727" s="1">
        <f t="shared" si="60"/>
        <v>43132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6892</v>
      </c>
      <c r="C3728" s="1">
        <v>42496</v>
      </c>
      <c r="D3728" s="1">
        <f t="shared" si="60"/>
        <v>42491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6892</v>
      </c>
      <c r="C3729" s="1">
        <v>42496</v>
      </c>
      <c r="D3729" s="1">
        <f t="shared" si="60"/>
        <v>42491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6892</v>
      </c>
      <c r="C3730" s="1">
        <v>42496</v>
      </c>
      <c r="D3730" s="1">
        <f t="shared" si="60"/>
        <v>42491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6893</v>
      </c>
      <c r="C3731" s="1">
        <v>42530</v>
      </c>
      <c r="D3731" s="1">
        <f t="shared" si="60"/>
        <v>42522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6893</v>
      </c>
      <c r="C3732" s="1">
        <v>42530</v>
      </c>
      <c r="D3732" s="1">
        <f t="shared" si="60"/>
        <v>42522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6893</v>
      </c>
      <c r="C3733" s="1">
        <v>42530</v>
      </c>
      <c r="D3733" s="1">
        <f t="shared" si="60"/>
        <v>42522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6893</v>
      </c>
      <c r="C3734" s="1">
        <v>42530</v>
      </c>
      <c r="D3734" s="1">
        <f t="shared" si="60"/>
        <v>42522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6893</v>
      </c>
      <c r="C3735" s="1">
        <v>42530</v>
      </c>
      <c r="D3735" s="1">
        <f t="shared" si="60"/>
        <v>42522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6896</v>
      </c>
      <c r="C3736" s="1">
        <v>42889</v>
      </c>
      <c r="D3736" s="1">
        <f t="shared" si="60"/>
        <v>42887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6896</v>
      </c>
      <c r="C3737" s="1">
        <v>42889</v>
      </c>
      <c r="D3737" s="1">
        <f t="shared" si="60"/>
        <v>42887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6899</v>
      </c>
      <c r="C3738" s="1">
        <v>42858</v>
      </c>
      <c r="D3738" s="1">
        <f t="shared" si="60"/>
        <v>42856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6899</v>
      </c>
      <c r="C3739" s="1">
        <v>42858</v>
      </c>
      <c r="D3739" s="1">
        <f t="shared" si="60"/>
        <v>42856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6902</v>
      </c>
      <c r="C3740" s="1">
        <v>42625</v>
      </c>
      <c r="D3740" s="1">
        <f t="shared" si="60"/>
        <v>42614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6902</v>
      </c>
      <c r="C3741" s="1">
        <v>42625</v>
      </c>
      <c r="D3741" s="1">
        <f t="shared" si="60"/>
        <v>42614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6902</v>
      </c>
      <c r="C3742" s="1">
        <v>42625</v>
      </c>
      <c r="D3742" s="1">
        <f t="shared" si="60"/>
        <v>42614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6903</v>
      </c>
      <c r="C3743" s="1">
        <v>42795</v>
      </c>
      <c r="D3743" s="1">
        <f t="shared" si="60"/>
        <v>42795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6903</v>
      </c>
      <c r="C3744" s="1">
        <v>42795</v>
      </c>
      <c r="D3744" s="1">
        <f t="shared" si="60"/>
        <v>42795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6903</v>
      </c>
      <c r="C3745" s="1">
        <v>42795</v>
      </c>
      <c r="D3745" s="1">
        <f t="shared" si="60"/>
        <v>42795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6904</v>
      </c>
      <c r="C3746" s="1">
        <v>42348</v>
      </c>
      <c r="D3746" s="1">
        <f t="shared" si="60"/>
        <v>42339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6906</v>
      </c>
      <c r="C3747" s="1">
        <v>43048</v>
      </c>
      <c r="D3747" s="1">
        <f t="shared" si="60"/>
        <v>43040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6906</v>
      </c>
      <c r="C3748" s="1">
        <v>43048</v>
      </c>
      <c r="D3748" s="1">
        <f t="shared" si="60"/>
        <v>43040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6907</v>
      </c>
      <c r="C3749" s="1">
        <v>43532</v>
      </c>
      <c r="D3749" s="1">
        <f t="shared" si="60"/>
        <v>43525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6907</v>
      </c>
      <c r="C3750" s="1">
        <v>43532</v>
      </c>
      <c r="D3750" s="1">
        <f t="shared" si="60"/>
        <v>43525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6907</v>
      </c>
      <c r="C3751" s="1">
        <v>43532</v>
      </c>
      <c r="D3751" s="1">
        <f t="shared" si="60"/>
        <v>43525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6907</v>
      </c>
      <c r="C3752" s="1">
        <v>43532</v>
      </c>
      <c r="D3752" s="1">
        <f t="shared" si="60"/>
        <v>43525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6907</v>
      </c>
      <c r="C3753" s="1">
        <v>43532</v>
      </c>
      <c r="D3753" s="1">
        <f t="shared" si="60"/>
        <v>43525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6907</v>
      </c>
      <c r="C3754" s="1">
        <v>43532</v>
      </c>
      <c r="D3754" s="1">
        <f t="shared" si="60"/>
        <v>43525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6907</v>
      </c>
      <c r="C3755" s="1">
        <v>43532</v>
      </c>
      <c r="D3755" s="1">
        <f t="shared" si="60"/>
        <v>43525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6907</v>
      </c>
      <c r="C3756" s="1">
        <v>43532</v>
      </c>
      <c r="D3756" s="1">
        <f t="shared" si="60"/>
        <v>43525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6908</v>
      </c>
      <c r="C3757" s="1">
        <v>42432</v>
      </c>
      <c r="D3757" s="1">
        <f t="shared" si="60"/>
        <v>42430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6908</v>
      </c>
      <c r="C3758" s="1">
        <v>42432</v>
      </c>
      <c r="D3758" s="1">
        <f t="shared" si="60"/>
        <v>42430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6912</v>
      </c>
      <c r="C3759" s="1">
        <v>43222</v>
      </c>
      <c r="D3759" s="1">
        <f t="shared" si="60"/>
        <v>43221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6913</v>
      </c>
      <c r="C3760" s="1">
        <v>42530</v>
      </c>
      <c r="D3760" s="1">
        <f t="shared" si="60"/>
        <v>42522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6913</v>
      </c>
      <c r="C3761" s="1">
        <v>42530</v>
      </c>
      <c r="D3761" s="1">
        <f t="shared" si="60"/>
        <v>42522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6913</v>
      </c>
      <c r="C3762" s="1">
        <v>42530</v>
      </c>
      <c r="D3762" s="1">
        <f t="shared" si="60"/>
        <v>42522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6914</v>
      </c>
      <c r="C3763" s="1">
        <v>43074</v>
      </c>
      <c r="D3763" s="1">
        <f t="shared" si="60"/>
        <v>43070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6915</v>
      </c>
      <c r="C3764" s="1">
        <v>42743</v>
      </c>
      <c r="D3764" s="1">
        <f t="shared" si="60"/>
        <v>42736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6915</v>
      </c>
      <c r="C3765" s="1">
        <v>42743</v>
      </c>
      <c r="D3765" s="1">
        <f t="shared" si="60"/>
        <v>42736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6917</v>
      </c>
      <c r="C3766" s="1">
        <v>43467</v>
      </c>
      <c r="D3766" s="1">
        <f t="shared" si="60"/>
        <v>43466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6918</v>
      </c>
      <c r="C3767" s="1">
        <v>42981</v>
      </c>
      <c r="D3767" s="1">
        <f t="shared" si="60"/>
        <v>42979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6918</v>
      </c>
      <c r="C3768" s="1">
        <v>42981</v>
      </c>
      <c r="D3768" s="1">
        <f t="shared" si="60"/>
        <v>42979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6919</v>
      </c>
      <c r="C3769" s="1">
        <v>42228</v>
      </c>
      <c r="D3769" s="1">
        <f t="shared" si="60"/>
        <v>42217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6920</v>
      </c>
      <c r="C3770" s="1">
        <v>42106</v>
      </c>
      <c r="D3770" s="1">
        <f t="shared" si="60"/>
        <v>42095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6920</v>
      </c>
      <c r="C3771" s="1">
        <v>42106</v>
      </c>
      <c r="D3771" s="1">
        <f t="shared" si="60"/>
        <v>42095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6921</v>
      </c>
      <c r="C3772" s="1">
        <v>42867</v>
      </c>
      <c r="D3772" s="1">
        <f t="shared" si="60"/>
        <v>42856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6922</v>
      </c>
      <c r="C3773" s="1">
        <v>42709</v>
      </c>
      <c r="D3773" s="1">
        <f t="shared" si="60"/>
        <v>42705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6923</v>
      </c>
      <c r="C3774" s="1">
        <v>41798</v>
      </c>
      <c r="D3774" s="1">
        <f t="shared" si="60"/>
        <v>41791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6924</v>
      </c>
      <c r="C3775" s="1">
        <v>41947</v>
      </c>
      <c r="D3775" s="1">
        <f t="shared" si="60"/>
        <v>41944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6924</v>
      </c>
      <c r="C3776" s="1">
        <v>41947</v>
      </c>
      <c r="D3776" s="1">
        <f t="shared" si="60"/>
        <v>41944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6924</v>
      </c>
      <c r="C3777" s="1">
        <v>41947</v>
      </c>
      <c r="D3777" s="1">
        <f t="shared" si="60"/>
        <v>41944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6924</v>
      </c>
      <c r="C3778" s="1">
        <v>41947</v>
      </c>
      <c r="D3778" s="1">
        <f t="shared" si="60"/>
        <v>41944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6929</v>
      </c>
      <c r="C3779" s="1">
        <v>42068</v>
      </c>
      <c r="D3779" s="1">
        <f t="shared" ref="D3779:D3842" si="61">EOMONTH(C3779,-1)+1</f>
        <v>42064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6931</v>
      </c>
      <c r="C3780" s="1">
        <v>43627</v>
      </c>
      <c r="D3780" s="1">
        <f t="shared" si="61"/>
        <v>43617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6932</v>
      </c>
      <c r="C3781" s="1">
        <v>43192</v>
      </c>
      <c r="D3781" s="1">
        <f t="shared" si="61"/>
        <v>43191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6933</v>
      </c>
      <c r="C3782" s="1">
        <v>42105</v>
      </c>
      <c r="D3782" s="1">
        <f t="shared" si="61"/>
        <v>42095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6935</v>
      </c>
      <c r="C3783" s="1">
        <v>42254</v>
      </c>
      <c r="D3783" s="1">
        <f t="shared" si="61"/>
        <v>42248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6936</v>
      </c>
      <c r="C3784" s="1">
        <v>43111</v>
      </c>
      <c r="D3784" s="1">
        <f t="shared" si="61"/>
        <v>43101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6936</v>
      </c>
      <c r="C3785" s="1">
        <v>43111</v>
      </c>
      <c r="D3785" s="1">
        <f t="shared" si="61"/>
        <v>43101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6937</v>
      </c>
      <c r="C3786" s="1">
        <v>43653</v>
      </c>
      <c r="D3786" s="1">
        <f t="shared" si="61"/>
        <v>43647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6938</v>
      </c>
      <c r="C3787" s="1">
        <v>43508</v>
      </c>
      <c r="D3787" s="1">
        <f t="shared" si="61"/>
        <v>43497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6941</v>
      </c>
      <c r="C3788" s="1">
        <v>43291</v>
      </c>
      <c r="D3788" s="1">
        <f t="shared" si="61"/>
        <v>43282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6942</v>
      </c>
      <c r="C3789" s="1">
        <v>42469</v>
      </c>
      <c r="D3789" s="1">
        <f t="shared" si="61"/>
        <v>42461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6942</v>
      </c>
      <c r="C3790" s="1">
        <v>42469</v>
      </c>
      <c r="D3790" s="1">
        <f t="shared" si="61"/>
        <v>42461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6943</v>
      </c>
      <c r="C3791" s="1">
        <v>42859</v>
      </c>
      <c r="D3791" s="1">
        <f t="shared" si="61"/>
        <v>42856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6944</v>
      </c>
      <c r="C3792" s="1">
        <v>41766</v>
      </c>
      <c r="D3792" s="1">
        <f t="shared" si="61"/>
        <v>41760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6945</v>
      </c>
      <c r="C3793" s="1">
        <v>42796</v>
      </c>
      <c r="D3793" s="1">
        <f t="shared" si="61"/>
        <v>42795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6945</v>
      </c>
      <c r="C3794" s="1">
        <v>42796</v>
      </c>
      <c r="D3794" s="1">
        <f t="shared" si="61"/>
        <v>42795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6947</v>
      </c>
      <c r="C3795" s="1">
        <v>42805</v>
      </c>
      <c r="D3795" s="1">
        <f t="shared" si="61"/>
        <v>42795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6948</v>
      </c>
      <c r="C3796" s="1">
        <v>42430</v>
      </c>
      <c r="D3796" s="1">
        <f t="shared" si="61"/>
        <v>42430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6948</v>
      </c>
      <c r="C3797" s="1">
        <v>42430</v>
      </c>
      <c r="D3797" s="1">
        <f t="shared" si="61"/>
        <v>42430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6948</v>
      </c>
      <c r="C3798" s="1">
        <v>42430</v>
      </c>
      <c r="D3798" s="1">
        <f t="shared" si="61"/>
        <v>42430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6955</v>
      </c>
      <c r="C3799" s="1">
        <v>43413</v>
      </c>
      <c r="D3799" s="1">
        <f t="shared" si="61"/>
        <v>43405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6956</v>
      </c>
      <c r="C3800" s="1">
        <v>42836</v>
      </c>
      <c r="D3800" s="1">
        <f t="shared" si="61"/>
        <v>42826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6956</v>
      </c>
      <c r="C3801" s="1">
        <v>42836</v>
      </c>
      <c r="D3801" s="1">
        <f t="shared" si="61"/>
        <v>42826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6957</v>
      </c>
      <c r="C3802" s="1">
        <v>42776</v>
      </c>
      <c r="D3802" s="1">
        <f t="shared" si="61"/>
        <v>42767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6957</v>
      </c>
      <c r="C3803" s="1">
        <v>42776</v>
      </c>
      <c r="D3803" s="1">
        <f t="shared" si="61"/>
        <v>42767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6957</v>
      </c>
      <c r="C3804" s="1">
        <v>42776</v>
      </c>
      <c r="D3804" s="1">
        <f t="shared" si="61"/>
        <v>42767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6957</v>
      </c>
      <c r="C3805" s="1">
        <v>42776</v>
      </c>
      <c r="D3805" s="1">
        <f t="shared" si="61"/>
        <v>42767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6957</v>
      </c>
      <c r="C3806" s="1">
        <v>42776</v>
      </c>
      <c r="D3806" s="1">
        <f t="shared" si="61"/>
        <v>42767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6957</v>
      </c>
      <c r="C3807" s="1">
        <v>42776</v>
      </c>
      <c r="D3807" s="1">
        <f t="shared" si="61"/>
        <v>42767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6962</v>
      </c>
      <c r="C3808" s="1">
        <v>42349</v>
      </c>
      <c r="D3808" s="1">
        <f t="shared" si="61"/>
        <v>42339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6962</v>
      </c>
      <c r="C3809" s="1">
        <v>42349</v>
      </c>
      <c r="D3809" s="1">
        <f t="shared" si="61"/>
        <v>42339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6962</v>
      </c>
      <c r="C3810" s="1">
        <v>42349</v>
      </c>
      <c r="D3810" s="1">
        <f t="shared" si="61"/>
        <v>42339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6962</v>
      </c>
      <c r="C3811" s="1">
        <v>42349</v>
      </c>
      <c r="D3811" s="1">
        <f t="shared" si="61"/>
        <v>42339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6962</v>
      </c>
      <c r="C3812" s="1">
        <v>42349</v>
      </c>
      <c r="D3812" s="1">
        <f t="shared" si="61"/>
        <v>42339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6962</v>
      </c>
      <c r="C3813" s="1">
        <v>42349</v>
      </c>
      <c r="D3813" s="1">
        <f t="shared" si="61"/>
        <v>42339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6965</v>
      </c>
      <c r="C3814" s="1">
        <v>42858</v>
      </c>
      <c r="D3814" s="1">
        <f t="shared" si="61"/>
        <v>42856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6968</v>
      </c>
      <c r="C3815" s="1">
        <v>42135</v>
      </c>
      <c r="D3815" s="1">
        <f t="shared" si="61"/>
        <v>42125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6969</v>
      </c>
      <c r="C3816" s="1">
        <v>42589</v>
      </c>
      <c r="D3816" s="1">
        <f t="shared" si="61"/>
        <v>42583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6969</v>
      </c>
      <c r="C3817" s="1">
        <v>42589</v>
      </c>
      <c r="D3817" s="1">
        <f t="shared" si="61"/>
        <v>42583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6970</v>
      </c>
      <c r="C3818" s="1">
        <v>42438</v>
      </c>
      <c r="D3818" s="1">
        <f t="shared" si="61"/>
        <v>42430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6970</v>
      </c>
      <c r="C3819" s="1">
        <v>42438</v>
      </c>
      <c r="D3819" s="1">
        <f t="shared" si="61"/>
        <v>42430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6970</v>
      </c>
      <c r="C3820" s="1">
        <v>42438</v>
      </c>
      <c r="D3820" s="1">
        <f t="shared" si="61"/>
        <v>42430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6971</v>
      </c>
      <c r="C3821" s="1">
        <v>42988</v>
      </c>
      <c r="D3821" s="1">
        <f t="shared" si="61"/>
        <v>42979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6971</v>
      </c>
      <c r="C3822" s="1">
        <v>42988</v>
      </c>
      <c r="D3822" s="1">
        <f t="shared" si="61"/>
        <v>42979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6971</v>
      </c>
      <c r="C3823" s="1">
        <v>42988</v>
      </c>
      <c r="D3823" s="1">
        <f t="shared" si="61"/>
        <v>42979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6971</v>
      </c>
      <c r="C3824" s="1">
        <v>42988</v>
      </c>
      <c r="D3824" s="1">
        <f t="shared" si="61"/>
        <v>42979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6974</v>
      </c>
      <c r="C3825" s="1">
        <v>42409</v>
      </c>
      <c r="D3825" s="1">
        <f t="shared" si="61"/>
        <v>42401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6974</v>
      </c>
      <c r="C3826" s="1">
        <v>42409</v>
      </c>
      <c r="D3826" s="1">
        <f t="shared" si="61"/>
        <v>42401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6974</v>
      </c>
      <c r="C3827" s="1">
        <v>42409</v>
      </c>
      <c r="D3827" s="1">
        <f t="shared" si="61"/>
        <v>42401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6975</v>
      </c>
      <c r="C3828" s="1">
        <v>41830</v>
      </c>
      <c r="D3828" s="1">
        <f t="shared" si="61"/>
        <v>41821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6976</v>
      </c>
      <c r="C3829" s="1">
        <v>42921</v>
      </c>
      <c r="D3829" s="1">
        <f t="shared" si="61"/>
        <v>42917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6976</v>
      </c>
      <c r="C3830" s="1">
        <v>42921</v>
      </c>
      <c r="D3830" s="1">
        <f t="shared" si="61"/>
        <v>42917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6976</v>
      </c>
      <c r="C3831" s="1">
        <v>42921</v>
      </c>
      <c r="D3831" s="1">
        <f t="shared" si="61"/>
        <v>42917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6976</v>
      </c>
      <c r="C3832" s="1">
        <v>42921</v>
      </c>
      <c r="D3832" s="1">
        <f t="shared" si="61"/>
        <v>42917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6977</v>
      </c>
      <c r="C3833" s="1">
        <v>42411</v>
      </c>
      <c r="D3833" s="1">
        <f t="shared" si="61"/>
        <v>42401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6977</v>
      </c>
      <c r="C3834" s="1">
        <v>42411</v>
      </c>
      <c r="D3834" s="1">
        <f t="shared" si="61"/>
        <v>42401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6981</v>
      </c>
      <c r="C3835" s="1">
        <v>42349</v>
      </c>
      <c r="D3835" s="1">
        <f t="shared" si="61"/>
        <v>42339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6981</v>
      </c>
      <c r="C3836" s="1">
        <v>42349</v>
      </c>
      <c r="D3836" s="1">
        <f t="shared" si="61"/>
        <v>42339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6982</v>
      </c>
      <c r="C3837" s="1">
        <v>41855</v>
      </c>
      <c r="D3837" s="1">
        <f t="shared" si="61"/>
        <v>41852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6982</v>
      </c>
      <c r="C3838" s="1">
        <v>41855</v>
      </c>
      <c r="D3838" s="1">
        <f t="shared" si="61"/>
        <v>41852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6985</v>
      </c>
      <c r="C3839" s="1">
        <v>42407</v>
      </c>
      <c r="D3839" s="1">
        <f t="shared" si="61"/>
        <v>42401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6985</v>
      </c>
      <c r="C3840" s="1">
        <v>42407</v>
      </c>
      <c r="D3840" s="1">
        <f t="shared" si="61"/>
        <v>42401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6985</v>
      </c>
      <c r="C3841" s="1">
        <v>42407</v>
      </c>
      <c r="D3841" s="1">
        <f t="shared" si="61"/>
        <v>42401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6985</v>
      </c>
      <c r="C3842" s="1">
        <v>42407</v>
      </c>
      <c r="D3842" s="1">
        <f t="shared" si="61"/>
        <v>42401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6988</v>
      </c>
      <c r="C3843" s="1">
        <v>41857</v>
      </c>
      <c r="D3843" s="1">
        <f t="shared" ref="D3843:D3906" si="62">EOMONTH(C3843,-1)+1</f>
        <v>41852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6991</v>
      </c>
      <c r="C3844" s="1">
        <v>42470</v>
      </c>
      <c r="D3844" s="1">
        <f t="shared" si="62"/>
        <v>42461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6991</v>
      </c>
      <c r="C3845" s="1">
        <v>42470</v>
      </c>
      <c r="D3845" s="1">
        <f t="shared" si="62"/>
        <v>42461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6991</v>
      </c>
      <c r="C3846" s="1">
        <v>42470</v>
      </c>
      <c r="D3846" s="1">
        <f t="shared" si="62"/>
        <v>42461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6991</v>
      </c>
      <c r="C3847" s="1">
        <v>42470</v>
      </c>
      <c r="D3847" s="1">
        <f t="shared" si="62"/>
        <v>42461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6991</v>
      </c>
      <c r="C3848" s="1">
        <v>42470</v>
      </c>
      <c r="D3848" s="1">
        <f t="shared" si="62"/>
        <v>42461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6994</v>
      </c>
      <c r="C3849" s="1">
        <v>43476</v>
      </c>
      <c r="D3849" s="1">
        <f t="shared" si="62"/>
        <v>43466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6995</v>
      </c>
      <c r="C3850" s="1">
        <v>43382</v>
      </c>
      <c r="D3850" s="1">
        <f t="shared" si="62"/>
        <v>43374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6995</v>
      </c>
      <c r="C3851" s="1">
        <v>43382</v>
      </c>
      <c r="D3851" s="1">
        <f t="shared" si="62"/>
        <v>43374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6998</v>
      </c>
      <c r="C3852" s="1">
        <v>42106</v>
      </c>
      <c r="D3852" s="1">
        <f t="shared" si="62"/>
        <v>42095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6999</v>
      </c>
      <c r="C3853" s="1">
        <v>42622</v>
      </c>
      <c r="D3853" s="1">
        <f t="shared" si="62"/>
        <v>42614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7002</v>
      </c>
      <c r="C3854" s="1">
        <v>43507</v>
      </c>
      <c r="D3854" s="1">
        <f t="shared" si="62"/>
        <v>43497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7003</v>
      </c>
      <c r="C3855" s="1">
        <v>42892</v>
      </c>
      <c r="D3855" s="1">
        <f t="shared" si="62"/>
        <v>42887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7003</v>
      </c>
      <c r="C3856" s="1">
        <v>42892</v>
      </c>
      <c r="D3856" s="1">
        <f t="shared" si="62"/>
        <v>42887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7006</v>
      </c>
      <c r="C3857" s="1">
        <v>43414</v>
      </c>
      <c r="D3857" s="1">
        <f t="shared" si="62"/>
        <v>43405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7006</v>
      </c>
      <c r="C3858" s="1">
        <v>43414</v>
      </c>
      <c r="D3858" s="1">
        <f t="shared" si="62"/>
        <v>43405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7006</v>
      </c>
      <c r="C3859" s="1">
        <v>43414</v>
      </c>
      <c r="D3859" s="1">
        <f t="shared" si="62"/>
        <v>43405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7007</v>
      </c>
      <c r="C3860" s="1">
        <v>42228</v>
      </c>
      <c r="D3860" s="1">
        <f t="shared" si="62"/>
        <v>42217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7011</v>
      </c>
      <c r="C3861" s="1">
        <v>43222</v>
      </c>
      <c r="D3861" s="1">
        <f t="shared" si="62"/>
        <v>43221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7011</v>
      </c>
      <c r="C3862" s="1">
        <v>43222</v>
      </c>
      <c r="D3862" s="1">
        <f t="shared" si="62"/>
        <v>43221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7014</v>
      </c>
      <c r="C3863" s="1">
        <v>41703</v>
      </c>
      <c r="D3863" s="1">
        <f t="shared" si="62"/>
        <v>41699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7014</v>
      </c>
      <c r="C3864" s="1">
        <v>41703</v>
      </c>
      <c r="D3864" s="1">
        <f t="shared" si="62"/>
        <v>41699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7017</v>
      </c>
      <c r="C3865" s="1">
        <v>43230</v>
      </c>
      <c r="D3865" s="1">
        <f t="shared" si="62"/>
        <v>43221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7020</v>
      </c>
      <c r="C3866" s="1">
        <v>42836</v>
      </c>
      <c r="D3866" s="1">
        <f t="shared" si="62"/>
        <v>42826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7024</v>
      </c>
      <c r="C3867" s="1">
        <v>42436</v>
      </c>
      <c r="D3867" s="1">
        <f t="shared" si="62"/>
        <v>42430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7025</v>
      </c>
      <c r="C3868" s="1">
        <v>43408</v>
      </c>
      <c r="D3868" s="1">
        <f t="shared" si="62"/>
        <v>43405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7026</v>
      </c>
      <c r="C3869" s="1">
        <v>42684</v>
      </c>
      <c r="D3869" s="1">
        <f t="shared" si="62"/>
        <v>42675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7026</v>
      </c>
      <c r="C3870" s="1">
        <v>42684</v>
      </c>
      <c r="D3870" s="1">
        <f t="shared" si="62"/>
        <v>42675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7026</v>
      </c>
      <c r="C3871" s="1">
        <v>42684</v>
      </c>
      <c r="D3871" s="1">
        <f t="shared" si="62"/>
        <v>42675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7026</v>
      </c>
      <c r="C3872" s="1">
        <v>42684</v>
      </c>
      <c r="D3872" s="1">
        <f t="shared" si="62"/>
        <v>42675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7026</v>
      </c>
      <c r="C3873" s="1">
        <v>42684</v>
      </c>
      <c r="D3873" s="1">
        <f t="shared" si="62"/>
        <v>42675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7026</v>
      </c>
      <c r="C3874" s="1">
        <v>42684</v>
      </c>
      <c r="D3874" s="1">
        <f t="shared" si="62"/>
        <v>42675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7027</v>
      </c>
      <c r="C3875" s="1">
        <v>42499</v>
      </c>
      <c r="D3875" s="1">
        <f t="shared" si="62"/>
        <v>42491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7027</v>
      </c>
      <c r="C3876" s="1">
        <v>42499</v>
      </c>
      <c r="D3876" s="1">
        <f t="shared" si="62"/>
        <v>42491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7027</v>
      </c>
      <c r="C3877" s="1">
        <v>42499</v>
      </c>
      <c r="D3877" s="1">
        <f t="shared" si="62"/>
        <v>42491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7027</v>
      </c>
      <c r="C3878" s="1">
        <v>42499</v>
      </c>
      <c r="D3878" s="1">
        <f t="shared" si="62"/>
        <v>42491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7028</v>
      </c>
      <c r="C3879" s="1">
        <v>43200</v>
      </c>
      <c r="D3879" s="1">
        <f t="shared" si="62"/>
        <v>43191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7029</v>
      </c>
      <c r="C3880" s="1">
        <v>41763</v>
      </c>
      <c r="D3880" s="1">
        <f t="shared" si="62"/>
        <v>41760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7029</v>
      </c>
      <c r="C3881" s="1">
        <v>41763</v>
      </c>
      <c r="D3881" s="1">
        <f t="shared" si="62"/>
        <v>41760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7030</v>
      </c>
      <c r="C3882" s="1">
        <v>42435</v>
      </c>
      <c r="D3882" s="1">
        <f t="shared" si="62"/>
        <v>42430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7030</v>
      </c>
      <c r="C3883" s="1">
        <v>42435</v>
      </c>
      <c r="D3883" s="1">
        <f t="shared" si="62"/>
        <v>42430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7030</v>
      </c>
      <c r="C3884" s="1">
        <v>42435</v>
      </c>
      <c r="D3884" s="1">
        <f t="shared" si="62"/>
        <v>42430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7030</v>
      </c>
      <c r="C3885" s="1">
        <v>42435</v>
      </c>
      <c r="D3885" s="1">
        <f t="shared" si="62"/>
        <v>42430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7035</v>
      </c>
      <c r="C3886" s="1">
        <v>41766</v>
      </c>
      <c r="D3886" s="1">
        <f t="shared" si="62"/>
        <v>41760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7036</v>
      </c>
      <c r="C3887" s="1">
        <v>43586</v>
      </c>
      <c r="D3887" s="1">
        <f t="shared" si="62"/>
        <v>43586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7037</v>
      </c>
      <c r="C3888" s="1">
        <v>42432</v>
      </c>
      <c r="D3888" s="1">
        <f t="shared" si="62"/>
        <v>42430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7038</v>
      </c>
      <c r="C3889" s="1">
        <v>41676</v>
      </c>
      <c r="D3889" s="1">
        <f t="shared" si="62"/>
        <v>41671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7038</v>
      </c>
      <c r="C3890" s="1">
        <v>41676</v>
      </c>
      <c r="D3890" s="1">
        <f t="shared" si="62"/>
        <v>41671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7038</v>
      </c>
      <c r="C3891" s="1">
        <v>41676</v>
      </c>
      <c r="D3891" s="1">
        <f t="shared" si="62"/>
        <v>41671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7039</v>
      </c>
      <c r="C3892" s="1">
        <v>43080</v>
      </c>
      <c r="D3892" s="1">
        <f t="shared" si="62"/>
        <v>43070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7039</v>
      </c>
      <c r="C3893" s="1">
        <v>43080</v>
      </c>
      <c r="D3893" s="1">
        <f t="shared" si="62"/>
        <v>43070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7039</v>
      </c>
      <c r="C3894" s="1">
        <v>43080</v>
      </c>
      <c r="D3894" s="1">
        <f t="shared" si="62"/>
        <v>43070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7040</v>
      </c>
      <c r="C3895" s="1">
        <v>42654</v>
      </c>
      <c r="D3895" s="1">
        <f t="shared" si="62"/>
        <v>42644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7041</v>
      </c>
      <c r="C3896" s="1">
        <v>42288</v>
      </c>
      <c r="D3896" s="1">
        <f t="shared" si="62"/>
        <v>42278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7042</v>
      </c>
      <c r="C3897" s="1">
        <v>42740</v>
      </c>
      <c r="D3897" s="1">
        <f t="shared" si="62"/>
        <v>42736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7046</v>
      </c>
      <c r="C3898" s="1">
        <v>42928</v>
      </c>
      <c r="D3898" s="1">
        <f t="shared" si="62"/>
        <v>42917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7046</v>
      </c>
      <c r="C3899" s="1">
        <v>42928</v>
      </c>
      <c r="D3899" s="1">
        <f t="shared" si="62"/>
        <v>42917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7047</v>
      </c>
      <c r="C3900" s="1">
        <v>43627</v>
      </c>
      <c r="D3900" s="1">
        <f t="shared" si="62"/>
        <v>43617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7049</v>
      </c>
      <c r="C3901" s="1">
        <v>42928</v>
      </c>
      <c r="D3901" s="1">
        <f t="shared" si="62"/>
        <v>42917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7050</v>
      </c>
      <c r="C3902" s="1">
        <v>42064</v>
      </c>
      <c r="D3902" s="1">
        <f t="shared" si="62"/>
        <v>42064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7052</v>
      </c>
      <c r="C3903" s="1">
        <v>42411</v>
      </c>
      <c r="D3903" s="1">
        <f t="shared" si="62"/>
        <v>42401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7055</v>
      </c>
      <c r="C3904" s="1">
        <v>42045</v>
      </c>
      <c r="D3904" s="1">
        <f t="shared" si="62"/>
        <v>42036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7056</v>
      </c>
      <c r="C3905" s="1">
        <v>42128</v>
      </c>
      <c r="D3905" s="1">
        <f t="shared" si="62"/>
        <v>42125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7056</v>
      </c>
      <c r="C3906" s="1">
        <v>42128</v>
      </c>
      <c r="D3906" s="1">
        <f t="shared" si="62"/>
        <v>42125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7056</v>
      </c>
      <c r="C3907" s="1">
        <v>42128</v>
      </c>
      <c r="D3907" s="1">
        <f t="shared" ref="D3907:D3970" si="63">EOMONTH(C3907,-1)+1</f>
        <v>42125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7056</v>
      </c>
      <c r="C3908" s="1">
        <v>42128</v>
      </c>
      <c r="D3908" s="1">
        <f t="shared" si="63"/>
        <v>42125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7056</v>
      </c>
      <c r="C3909" s="1">
        <v>42128</v>
      </c>
      <c r="D3909" s="1">
        <f t="shared" si="63"/>
        <v>42125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7056</v>
      </c>
      <c r="C3910" s="1">
        <v>42128</v>
      </c>
      <c r="D3910" s="1">
        <f t="shared" si="63"/>
        <v>42125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7056</v>
      </c>
      <c r="C3911" s="1">
        <v>42128</v>
      </c>
      <c r="D3911" s="1">
        <f t="shared" si="63"/>
        <v>42125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7056</v>
      </c>
      <c r="C3912" s="1">
        <v>42128</v>
      </c>
      <c r="D3912" s="1">
        <f t="shared" si="63"/>
        <v>42125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7061</v>
      </c>
      <c r="C3913" s="1">
        <v>42861</v>
      </c>
      <c r="D3913" s="1">
        <f t="shared" si="63"/>
        <v>42856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7064</v>
      </c>
      <c r="C3914" s="1">
        <v>43260</v>
      </c>
      <c r="D3914" s="1">
        <f t="shared" si="63"/>
        <v>43252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7064</v>
      </c>
      <c r="C3915" s="1">
        <v>43260</v>
      </c>
      <c r="D3915" s="1">
        <f t="shared" si="63"/>
        <v>43252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7065</v>
      </c>
      <c r="C3916" s="1">
        <v>43258</v>
      </c>
      <c r="D3916" s="1">
        <f t="shared" si="63"/>
        <v>43252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7065</v>
      </c>
      <c r="C3917" s="1">
        <v>43258</v>
      </c>
      <c r="D3917" s="1">
        <f t="shared" si="63"/>
        <v>43252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7065</v>
      </c>
      <c r="C3918" s="1">
        <v>43258</v>
      </c>
      <c r="D3918" s="1">
        <f t="shared" si="63"/>
        <v>43252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7065</v>
      </c>
      <c r="C3919" s="1">
        <v>43258</v>
      </c>
      <c r="D3919" s="1">
        <f t="shared" si="63"/>
        <v>43252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7065</v>
      </c>
      <c r="C3920" s="1">
        <v>43258</v>
      </c>
      <c r="D3920" s="1">
        <f t="shared" si="63"/>
        <v>43252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7068</v>
      </c>
      <c r="C3921" s="1">
        <v>42016</v>
      </c>
      <c r="D3921" s="1">
        <f t="shared" si="63"/>
        <v>42005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7068</v>
      </c>
      <c r="C3922" s="1">
        <v>42016</v>
      </c>
      <c r="D3922" s="1">
        <f t="shared" si="63"/>
        <v>42005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7069</v>
      </c>
      <c r="C3923" s="1">
        <v>43196</v>
      </c>
      <c r="D3923" s="1">
        <f t="shared" si="63"/>
        <v>43191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7070</v>
      </c>
      <c r="C3924" s="1">
        <v>43563</v>
      </c>
      <c r="D3924" s="1">
        <f t="shared" si="63"/>
        <v>43556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7070</v>
      </c>
      <c r="C3925" s="1">
        <v>43563</v>
      </c>
      <c r="D3925" s="1">
        <f t="shared" si="63"/>
        <v>43556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7073</v>
      </c>
      <c r="C3926" s="1">
        <v>42133</v>
      </c>
      <c r="D3926" s="1">
        <f t="shared" si="63"/>
        <v>42125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7073</v>
      </c>
      <c r="C3927" s="1">
        <v>42133</v>
      </c>
      <c r="D3927" s="1">
        <f t="shared" si="63"/>
        <v>42125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7073</v>
      </c>
      <c r="C3928" s="1">
        <v>42133</v>
      </c>
      <c r="D3928" s="1">
        <f t="shared" si="63"/>
        <v>42125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7073</v>
      </c>
      <c r="C3929" s="1">
        <v>42133</v>
      </c>
      <c r="D3929" s="1">
        <f t="shared" si="63"/>
        <v>42125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7074</v>
      </c>
      <c r="C3930" s="1">
        <v>42769</v>
      </c>
      <c r="D3930" s="1">
        <f t="shared" si="63"/>
        <v>42767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7074</v>
      </c>
      <c r="C3931" s="1">
        <v>42769</v>
      </c>
      <c r="D3931" s="1">
        <f t="shared" si="63"/>
        <v>42767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7074</v>
      </c>
      <c r="C3932" s="1">
        <v>42769</v>
      </c>
      <c r="D3932" s="1">
        <f t="shared" si="63"/>
        <v>42767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7075</v>
      </c>
      <c r="C3933" s="1">
        <v>43139</v>
      </c>
      <c r="D3933" s="1">
        <f t="shared" si="63"/>
        <v>43132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7075</v>
      </c>
      <c r="C3934" s="1">
        <v>43139</v>
      </c>
      <c r="D3934" s="1">
        <f t="shared" si="63"/>
        <v>43132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7078</v>
      </c>
      <c r="C3935" s="1">
        <v>42775</v>
      </c>
      <c r="D3935" s="1">
        <f t="shared" si="63"/>
        <v>42767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7078</v>
      </c>
      <c r="C3936" s="1">
        <v>42775</v>
      </c>
      <c r="D3936" s="1">
        <f t="shared" si="63"/>
        <v>42767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7078</v>
      </c>
      <c r="C3937" s="1">
        <v>42775</v>
      </c>
      <c r="D3937" s="1">
        <f t="shared" si="63"/>
        <v>42767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7079</v>
      </c>
      <c r="C3938" s="1">
        <v>42466</v>
      </c>
      <c r="D3938" s="1">
        <f t="shared" si="63"/>
        <v>42461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7079</v>
      </c>
      <c r="C3939" s="1">
        <v>42466</v>
      </c>
      <c r="D3939" s="1">
        <f t="shared" si="63"/>
        <v>42461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7079</v>
      </c>
      <c r="C3940" s="1">
        <v>42466</v>
      </c>
      <c r="D3940" s="1">
        <f t="shared" si="63"/>
        <v>42461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7081</v>
      </c>
      <c r="C3941" s="1">
        <v>42655</v>
      </c>
      <c r="D3941" s="1">
        <f t="shared" si="63"/>
        <v>42644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7083</v>
      </c>
      <c r="C3942" s="1">
        <v>43256</v>
      </c>
      <c r="D3942" s="1">
        <f t="shared" si="63"/>
        <v>43252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7083</v>
      </c>
      <c r="C3943" s="1">
        <v>43256</v>
      </c>
      <c r="D3943" s="1">
        <f t="shared" si="63"/>
        <v>43252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7084</v>
      </c>
      <c r="C3944" s="1">
        <v>43529</v>
      </c>
      <c r="D3944" s="1">
        <f t="shared" si="63"/>
        <v>43525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7085</v>
      </c>
      <c r="C3945" s="1">
        <v>43045</v>
      </c>
      <c r="D3945" s="1">
        <f t="shared" si="63"/>
        <v>43040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7088</v>
      </c>
      <c r="C3946" s="1">
        <v>42830</v>
      </c>
      <c r="D3946" s="1">
        <f t="shared" si="63"/>
        <v>42826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7089</v>
      </c>
      <c r="C3947" s="1">
        <v>43262</v>
      </c>
      <c r="D3947" s="1">
        <f t="shared" si="63"/>
        <v>43252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7089</v>
      </c>
      <c r="C3948" s="1">
        <v>43262</v>
      </c>
      <c r="D3948" s="1">
        <f t="shared" si="63"/>
        <v>43252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7090</v>
      </c>
      <c r="C3949" s="1">
        <v>42897</v>
      </c>
      <c r="D3949" s="1">
        <f t="shared" si="63"/>
        <v>42887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7090</v>
      </c>
      <c r="C3950" s="1">
        <v>42897</v>
      </c>
      <c r="D3950" s="1">
        <f t="shared" si="63"/>
        <v>42887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7090</v>
      </c>
      <c r="C3951" s="1">
        <v>42897</v>
      </c>
      <c r="D3951" s="1">
        <f t="shared" si="63"/>
        <v>42887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7090</v>
      </c>
      <c r="C3952" s="1">
        <v>42897</v>
      </c>
      <c r="D3952" s="1">
        <f t="shared" si="63"/>
        <v>42887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7091</v>
      </c>
      <c r="C3953" s="1">
        <v>42471</v>
      </c>
      <c r="D3953" s="1">
        <f t="shared" si="63"/>
        <v>42461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7092</v>
      </c>
      <c r="C3954" s="1">
        <v>42372</v>
      </c>
      <c r="D3954" s="1">
        <f t="shared" si="63"/>
        <v>42370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7095</v>
      </c>
      <c r="C3955" s="1">
        <v>43160</v>
      </c>
      <c r="D3955" s="1">
        <f t="shared" si="63"/>
        <v>43160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7096</v>
      </c>
      <c r="C3956" s="1">
        <v>41733</v>
      </c>
      <c r="D3956" s="1">
        <f t="shared" si="63"/>
        <v>41730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7096</v>
      </c>
      <c r="C3957" s="1">
        <v>41733</v>
      </c>
      <c r="D3957" s="1">
        <f t="shared" si="63"/>
        <v>41730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7097</v>
      </c>
      <c r="C3958" s="1">
        <v>43137</v>
      </c>
      <c r="D3958" s="1">
        <f t="shared" si="63"/>
        <v>43132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7098</v>
      </c>
      <c r="C3959" s="1">
        <v>43225</v>
      </c>
      <c r="D3959" s="1">
        <f t="shared" si="63"/>
        <v>43221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7098</v>
      </c>
      <c r="C3960" s="1">
        <v>43225</v>
      </c>
      <c r="D3960" s="1">
        <f t="shared" si="63"/>
        <v>43221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7098</v>
      </c>
      <c r="C3961" s="1">
        <v>43225</v>
      </c>
      <c r="D3961" s="1">
        <f t="shared" si="63"/>
        <v>43221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7101</v>
      </c>
      <c r="C3962" s="1">
        <v>42561</v>
      </c>
      <c r="D3962" s="1">
        <f t="shared" si="63"/>
        <v>42552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7101</v>
      </c>
      <c r="C3963" s="1">
        <v>42561</v>
      </c>
      <c r="D3963" s="1">
        <f t="shared" si="63"/>
        <v>42552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7102</v>
      </c>
      <c r="C3964" s="1">
        <v>43283</v>
      </c>
      <c r="D3964" s="1">
        <f t="shared" si="63"/>
        <v>43282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7102</v>
      </c>
      <c r="C3965" s="1">
        <v>43283</v>
      </c>
      <c r="D3965" s="1">
        <f t="shared" si="63"/>
        <v>43282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7103</v>
      </c>
      <c r="C3966" s="1">
        <v>43017</v>
      </c>
      <c r="D3966" s="1">
        <f t="shared" si="63"/>
        <v>43009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7106</v>
      </c>
      <c r="C3967" s="1">
        <v>41984</v>
      </c>
      <c r="D3967" s="1">
        <f t="shared" si="63"/>
        <v>41974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7107</v>
      </c>
      <c r="C3968" s="1">
        <v>42373</v>
      </c>
      <c r="D3968" s="1">
        <f t="shared" si="63"/>
        <v>42370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7108</v>
      </c>
      <c r="C3969" s="1">
        <v>42952</v>
      </c>
      <c r="D3969" s="1">
        <f t="shared" si="63"/>
        <v>42948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7109</v>
      </c>
      <c r="C3970" s="1">
        <v>42010</v>
      </c>
      <c r="D3970" s="1">
        <f t="shared" si="63"/>
        <v>42005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7109</v>
      </c>
      <c r="C3971" s="1">
        <v>42010</v>
      </c>
      <c r="D3971" s="1">
        <f t="shared" ref="D3971:D4034" si="64">EOMONTH(C3971,-1)+1</f>
        <v>42005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7112</v>
      </c>
      <c r="C3972" s="1">
        <v>42288</v>
      </c>
      <c r="D3972" s="1">
        <f t="shared" si="64"/>
        <v>42278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7115</v>
      </c>
      <c r="C3973" s="1">
        <v>42645</v>
      </c>
      <c r="D3973" s="1">
        <f t="shared" si="64"/>
        <v>42644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7116</v>
      </c>
      <c r="C3974" s="1">
        <v>43223</v>
      </c>
      <c r="D3974" s="1">
        <f t="shared" si="64"/>
        <v>43221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7116</v>
      </c>
      <c r="C3975" s="1">
        <v>43223</v>
      </c>
      <c r="D3975" s="1">
        <f t="shared" si="64"/>
        <v>43221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7116</v>
      </c>
      <c r="C3976" s="1">
        <v>43223</v>
      </c>
      <c r="D3976" s="1">
        <f t="shared" si="64"/>
        <v>43221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7116</v>
      </c>
      <c r="C3977" s="1">
        <v>43223</v>
      </c>
      <c r="D3977" s="1">
        <f t="shared" si="64"/>
        <v>43221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7117</v>
      </c>
      <c r="C3978" s="1">
        <v>43018</v>
      </c>
      <c r="D3978" s="1">
        <f t="shared" si="64"/>
        <v>43009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7120</v>
      </c>
      <c r="C3979" s="1">
        <v>42776</v>
      </c>
      <c r="D3979" s="1">
        <f t="shared" si="64"/>
        <v>42767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7120</v>
      </c>
      <c r="C3980" s="1">
        <v>42776</v>
      </c>
      <c r="D3980" s="1">
        <f t="shared" si="64"/>
        <v>42767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7121</v>
      </c>
      <c r="C3981" s="1">
        <v>42320</v>
      </c>
      <c r="D3981" s="1">
        <f t="shared" si="64"/>
        <v>42309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7121</v>
      </c>
      <c r="C3982" s="1">
        <v>42320</v>
      </c>
      <c r="D3982" s="1">
        <f t="shared" si="64"/>
        <v>42309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7122</v>
      </c>
      <c r="C3983" s="1">
        <v>43171</v>
      </c>
      <c r="D3983" s="1">
        <f t="shared" si="64"/>
        <v>43160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7123</v>
      </c>
      <c r="C3984" s="1">
        <v>42558</v>
      </c>
      <c r="D3984" s="1">
        <f t="shared" si="64"/>
        <v>42552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7123</v>
      </c>
      <c r="C3985" s="1">
        <v>42558</v>
      </c>
      <c r="D3985" s="1">
        <f t="shared" si="64"/>
        <v>42552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7123</v>
      </c>
      <c r="C3986" s="1">
        <v>42558</v>
      </c>
      <c r="D3986" s="1">
        <f t="shared" si="64"/>
        <v>42552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7124</v>
      </c>
      <c r="C3987" s="1">
        <v>42859</v>
      </c>
      <c r="D3987" s="1">
        <f t="shared" si="64"/>
        <v>42856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7125</v>
      </c>
      <c r="C3988" s="1">
        <v>42951</v>
      </c>
      <c r="D3988" s="1">
        <f t="shared" si="64"/>
        <v>42948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7125</v>
      </c>
      <c r="C3989" s="1">
        <v>42951</v>
      </c>
      <c r="D3989" s="1">
        <f t="shared" si="64"/>
        <v>42948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7128</v>
      </c>
      <c r="C3990" s="1">
        <v>42859</v>
      </c>
      <c r="D3990" s="1">
        <f t="shared" si="64"/>
        <v>42856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7133</v>
      </c>
      <c r="C3991" s="1">
        <v>42380</v>
      </c>
      <c r="D3991" s="1">
        <f t="shared" si="64"/>
        <v>42370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7135</v>
      </c>
      <c r="C3992" s="1">
        <v>41709</v>
      </c>
      <c r="D3992" s="1">
        <f t="shared" si="64"/>
        <v>41699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7136</v>
      </c>
      <c r="C3993" s="1">
        <v>42009</v>
      </c>
      <c r="D3993" s="1">
        <f t="shared" si="64"/>
        <v>42005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7136</v>
      </c>
      <c r="C3994" s="1">
        <v>42009</v>
      </c>
      <c r="D3994" s="1">
        <f t="shared" si="64"/>
        <v>42005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7136</v>
      </c>
      <c r="C3995" s="1">
        <v>42009</v>
      </c>
      <c r="D3995" s="1">
        <f t="shared" si="64"/>
        <v>42005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7137</v>
      </c>
      <c r="C3996" s="1">
        <v>42219</v>
      </c>
      <c r="D3996" s="1">
        <f t="shared" si="64"/>
        <v>42217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7137</v>
      </c>
      <c r="C3997" s="1">
        <v>42219</v>
      </c>
      <c r="D3997" s="1">
        <f t="shared" si="64"/>
        <v>42217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7137</v>
      </c>
      <c r="C3998" s="1">
        <v>42219</v>
      </c>
      <c r="D3998" s="1">
        <f t="shared" si="64"/>
        <v>42217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7137</v>
      </c>
      <c r="C3999" s="1">
        <v>42219</v>
      </c>
      <c r="D3999" s="1">
        <f t="shared" si="64"/>
        <v>42217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7137</v>
      </c>
      <c r="C4000" s="1">
        <v>42219</v>
      </c>
      <c r="D4000" s="1">
        <f t="shared" si="64"/>
        <v>42217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7142</v>
      </c>
      <c r="C4001" s="1">
        <v>42497</v>
      </c>
      <c r="D4001" s="1">
        <f t="shared" si="64"/>
        <v>42491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7143</v>
      </c>
      <c r="C4002" s="1">
        <v>41953</v>
      </c>
      <c r="D4002" s="1">
        <f t="shared" si="64"/>
        <v>41944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7143</v>
      </c>
      <c r="C4003" s="1">
        <v>41953</v>
      </c>
      <c r="D4003" s="1">
        <f t="shared" si="64"/>
        <v>41944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7146</v>
      </c>
      <c r="C4004" s="1">
        <v>42432</v>
      </c>
      <c r="D4004" s="1">
        <f t="shared" si="64"/>
        <v>42430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7146</v>
      </c>
      <c r="C4005" s="1">
        <v>42432</v>
      </c>
      <c r="D4005" s="1">
        <f t="shared" si="64"/>
        <v>42430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7146</v>
      </c>
      <c r="C4006" s="1">
        <v>42432</v>
      </c>
      <c r="D4006" s="1">
        <f t="shared" si="64"/>
        <v>42430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7149</v>
      </c>
      <c r="C4007" s="1">
        <v>42289</v>
      </c>
      <c r="D4007" s="1">
        <f t="shared" si="64"/>
        <v>42278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7149</v>
      </c>
      <c r="C4008" s="1">
        <v>42289</v>
      </c>
      <c r="D4008" s="1">
        <f t="shared" si="64"/>
        <v>42278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7149</v>
      </c>
      <c r="C4009" s="1">
        <v>42289</v>
      </c>
      <c r="D4009" s="1">
        <f t="shared" si="64"/>
        <v>42278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7154</v>
      </c>
      <c r="C4010" s="1">
        <v>42533</v>
      </c>
      <c r="D4010" s="1">
        <f t="shared" si="64"/>
        <v>42522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7155</v>
      </c>
      <c r="C4011" s="1">
        <v>42736</v>
      </c>
      <c r="D4011" s="1">
        <f t="shared" si="64"/>
        <v>42736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7158</v>
      </c>
      <c r="C4012" s="1">
        <v>43354</v>
      </c>
      <c r="D4012" s="1">
        <f t="shared" si="64"/>
        <v>43344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7158</v>
      </c>
      <c r="C4013" s="1">
        <v>43354</v>
      </c>
      <c r="D4013" s="1">
        <f t="shared" si="64"/>
        <v>43344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7159</v>
      </c>
      <c r="C4014" s="1">
        <v>42655</v>
      </c>
      <c r="D4014" s="1">
        <f t="shared" si="64"/>
        <v>42644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7161</v>
      </c>
      <c r="C4015" s="1">
        <v>42682</v>
      </c>
      <c r="D4015" s="1">
        <f t="shared" si="64"/>
        <v>42675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7161</v>
      </c>
      <c r="C4016" s="1">
        <v>42682</v>
      </c>
      <c r="D4016" s="1">
        <f t="shared" si="64"/>
        <v>42675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7161</v>
      </c>
      <c r="C4017" s="1">
        <v>42682</v>
      </c>
      <c r="D4017" s="1">
        <f t="shared" si="64"/>
        <v>42675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7161</v>
      </c>
      <c r="C4018" s="1">
        <v>42682</v>
      </c>
      <c r="D4018" s="1">
        <f t="shared" si="64"/>
        <v>42675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7161</v>
      </c>
      <c r="C4019" s="1">
        <v>42682</v>
      </c>
      <c r="D4019" s="1">
        <f t="shared" si="64"/>
        <v>42675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7161</v>
      </c>
      <c r="C4020" s="1">
        <v>42682</v>
      </c>
      <c r="D4020" s="1">
        <f t="shared" si="64"/>
        <v>42675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7161</v>
      </c>
      <c r="C4021" s="1">
        <v>42682</v>
      </c>
      <c r="D4021" s="1">
        <f t="shared" si="64"/>
        <v>42675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7164</v>
      </c>
      <c r="C4022" s="1">
        <v>42283</v>
      </c>
      <c r="D4022" s="1">
        <f t="shared" si="64"/>
        <v>42278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7164</v>
      </c>
      <c r="C4023" s="1">
        <v>42283</v>
      </c>
      <c r="D4023" s="1">
        <f t="shared" si="64"/>
        <v>42278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7164</v>
      </c>
      <c r="C4024" s="1">
        <v>42283</v>
      </c>
      <c r="D4024" s="1">
        <f t="shared" si="64"/>
        <v>42278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7167</v>
      </c>
      <c r="C4025" s="1">
        <v>43534</v>
      </c>
      <c r="D4025" s="1">
        <f t="shared" si="64"/>
        <v>43525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7167</v>
      </c>
      <c r="C4026" s="1">
        <v>43534</v>
      </c>
      <c r="D4026" s="1">
        <f t="shared" si="64"/>
        <v>43525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7170</v>
      </c>
      <c r="C4027" s="1">
        <v>43047</v>
      </c>
      <c r="D4027" s="1">
        <f t="shared" si="64"/>
        <v>43040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7170</v>
      </c>
      <c r="C4028" s="1">
        <v>43047</v>
      </c>
      <c r="D4028" s="1">
        <f t="shared" si="64"/>
        <v>43040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7170</v>
      </c>
      <c r="C4029" s="1">
        <v>43047</v>
      </c>
      <c r="D4029" s="1">
        <f t="shared" si="64"/>
        <v>43040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7170</v>
      </c>
      <c r="C4030" s="1">
        <v>43047</v>
      </c>
      <c r="D4030" s="1">
        <f t="shared" si="64"/>
        <v>43040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7172</v>
      </c>
      <c r="C4031" s="1">
        <v>43446</v>
      </c>
      <c r="D4031" s="1">
        <f t="shared" si="64"/>
        <v>43435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7172</v>
      </c>
      <c r="C4032" s="1">
        <v>43446</v>
      </c>
      <c r="D4032" s="1">
        <f t="shared" si="64"/>
        <v>43435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7173</v>
      </c>
      <c r="C4033" s="1">
        <v>43140</v>
      </c>
      <c r="D4033" s="1">
        <f t="shared" si="64"/>
        <v>43132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7173</v>
      </c>
      <c r="C4034" s="1">
        <v>43140</v>
      </c>
      <c r="D4034" s="1">
        <f t="shared" si="64"/>
        <v>43132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7173</v>
      </c>
      <c r="C4035" s="1">
        <v>43140</v>
      </c>
      <c r="D4035" s="1">
        <f t="shared" ref="D4035:D4098" si="65">EOMONTH(C4035,-1)+1</f>
        <v>43132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7175</v>
      </c>
      <c r="C4036" s="1">
        <v>42716</v>
      </c>
      <c r="D4036" s="1">
        <f t="shared" si="65"/>
        <v>42705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7175</v>
      </c>
      <c r="C4037" s="1">
        <v>42716</v>
      </c>
      <c r="D4037" s="1">
        <f t="shared" si="65"/>
        <v>42705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7176</v>
      </c>
      <c r="C4038" s="1">
        <v>42837</v>
      </c>
      <c r="D4038" s="1">
        <f t="shared" si="65"/>
        <v>42826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7177</v>
      </c>
      <c r="C4039" s="1">
        <v>42502</v>
      </c>
      <c r="D4039" s="1">
        <f t="shared" si="65"/>
        <v>42491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7177</v>
      </c>
      <c r="C4040" s="1">
        <v>42502</v>
      </c>
      <c r="D4040" s="1">
        <f t="shared" si="65"/>
        <v>42491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7177</v>
      </c>
      <c r="C4041" s="1">
        <v>42502</v>
      </c>
      <c r="D4041" s="1">
        <f t="shared" si="65"/>
        <v>42491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7177</v>
      </c>
      <c r="C4042" s="1">
        <v>42502</v>
      </c>
      <c r="D4042" s="1">
        <f t="shared" si="65"/>
        <v>42491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7177</v>
      </c>
      <c r="C4043" s="1">
        <v>42502</v>
      </c>
      <c r="D4043" s="1">
        <f t="shared" si="65"/>
        <v>42491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7177</v>
      </c>
      <c r="C4044" s="1">
        <v>42502</v>
      </c>
      <c r="D4044" s="1">
        <f t="shared" si="65"/>
        <v>42491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7177</v>
      </c>
      <c r="C4045" s="1">
        <v>42502</v>
      </c>
      <c r="D4045" s="1">
        <f t="shared" si="65"/>
        <v>42491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7178</v>
      </c>
      <c r="C4046" s="1">
        <v>42741</v>
      </c>
      <c r="D4046" s="1">
        <f t="shared" si="65"/>
        <v>42736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7179</v>
      </c>
      <c r="C4047" s="1">
        <v>42039</v>
      </c>
      <c r="D4047" s="1">
        <f t="shared" si="65"/>
        <v>42036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7180</v>
      </c>
      <c r="C4048" s="1">
        <v>43353</v>
      </c>
      <c r="D4048" s="1">
        <f t="shared" si="65"/>
        <v>43344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7181</v>
      </c>
      <c r="C4049" s="1">
        <v>42467</v>
      </c>
      <c r="D4049" s="1">
        <f t="shared" si="65"/>
        <v>42461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7181</v>
      </c>
      <c r="C4050" s="1">
        <v>42467</v>
      </c>
      <c r="D4050" s="1">
        <f t="shared" si="65"/>
        <v>42461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7182</v>
      </c>
      <c r="C4051" s="1">
        <v>43440</v>
      </c>
      <c r="D4051" s="1">
        <f t="shared" si="65"/>
        <v>43435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7182</v>
      </c>
      <c r="C4052" s="1">
        <v>43440</v>
      </c>
      <c r="D4052" s="1">
        <f t="shared" si="65"/>
        <v>43435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7183</v>
      </c>
      <c r="C4053" s="1">
        <v>42499</v>
      </c>
      <c r="D4053" s="1">
        <f t="shared" si="65"/>
        <v>42491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7183</v>
      </c>
      <c r="C4054" s="1">
        <v>42499</v>
      </c>
      <c r="D4054" s="1">
        <f t="shared" si="65"/>
        <v>42491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7183</v>
      </c>
      <c r="C4055" s="1">
        <v>42499</v>
      </c>
      <c r="D4055" s="1">
        <f t="shared" si="65"/>
        <v>42491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7183</v>
      </c>
      <c r="C4056" s="1">
        <v>42499</v>
      </c>
      <c r="D4056" s="1">
        <f t="shared" si="65"/>
        <v>42491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7183</v>
      </c>
      <c r="C4057" s="1">
        <v>42499</v>
      </c>
      <c r="D4057" s="1">
        <f t="shared" si="65"/>
        <v>42491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7183</v>
      </c>
      <c r="C4058" s="1">
        <v>42499</v>
      </c>
      <c r="D4058" s="1">
        <f t="shared" si="65"/>
        <v>42491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7186</v>
      </c>
      <c r="C4059" s="1">
        <v>42349</v>
      </c>
      <c r="D4059" s="1">
        <f t="shared" si="65"/>
        <v>42339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7187</v>
      </c>
      <c r="C4060" s="1">
        <v>42593</v>
      </c>
      <c r="D4060" s="1">
        <f t="shared" si="65"/>
        <v>42583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7187</v>
      </c>
      <c r="C4061" s="1">
        <v>42593</v>
      </c>
      <c r="D4061" s="1">
        <f t="shared" si="65"/>
        <v>42583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7188</v>
      </c>
      <c r="C4062" s="1">
        <v>42380</v>
      </c>
      <c r="D4062" s="1">
        <f t="shared" si="65"/>
        <v>42370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7189</v>
      </c>
      <c r="C4063" s="1">
        <v>42499</v>
      </c>
      <c r="D4063" s="1">
        <f t="shared" si="65"/>
        <v>42491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7190</v>
      </c>
      <c r="C4064" s="1">
        <v>42646</v>
      </c>
      <c r="D4064" s="1">
        <f t="shared" si="65"/>
        <v>42644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7191</v>
      </c>
      <c r="C4065" s="1">
        <v>42314</v>
      </c>
      <c r="D4065" s="1">
        <f t="shared" si="65"/>
        <v>42309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7191</v>
      </c>
      <c r="C4066" s="1">
        <v>42314</v>
      </c>
      <c r="D4066" s="1">
        <f t="shared" si="65"/>
        <v>42309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7193</v>
      </c>
      <c r="C4067" s="1">
        <v>41650</v>
      </c>
      <c r="D4067" s="1">
        <f t="shared" si="65"/>
        <v>41640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7193</v>
      </c>
      <c r="C4068" s="1">
        <v>41650</v>
      </c>
      <c r="D4068" s="1">
        <f t="shared" si="65"/>
        <v>41640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7193</v>
      </c>
      <c r="C4069" s="1">
        <v>41650</v>
      </c>
      <c r="D4069" s="1">
        <f t="shared" si="65"/>
        <v>41640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7193</v>
      </c>
      <c r="C4070" s="1">
        <v>41650</v>
      </c>
      <c r="D4070" s="1">
        <f t="shared" si="65"/>
        <v>41640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7196</v>
      </c>
      <c r="C4071" s="1">
        <v>43198</v>
      </c>
      <c r="D4071" s="1">
        <f t="shared" si="65"/>
        <v>43191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7196</v>
      </c>
      <c r="C4072" s="1">
        <v>43198</v>
      </c>
      <c r="D4072" s="1">
        <f t="shared" si="65"/>
        <v>43191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7196</v>
      </c>
      <c r="C4073" s="1">
        <v>43198</v>
      </c>
      <c r="D4073" s="1">
        <f t="shared" si="65"/>
        <v>43191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7197</v>
      </c>
      <c r="C4074" s="1">
        <v>42167</v>
      </c>
      <c r="D4074" s="1">
        <f t="shared" si="65"/>
        <v>42156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7198</v>
      </c>
      <c r="C4075" s="1">
        <v>42713</v>
      </c>
      <c r="D4075" s="1">
        <f t="shared" si="65"/>
        <v>42705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7200</v>
      </c>
      <c r="C4076" s="1">
        <v>43170</v>
      </c>
      <c r="D4076" s="1">
        <f t="shared" si="65"/>
        <v>43160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7200</v>
      </c>
      <c r="C4077" s="1">
        <v>43170</v>
      </c>
      <c r="D4077" s="1">
        <f t="shared" si="65"/>
        <v>43160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7202</v>
      </c>
      <c r="C4078" s="1">
        <v>42563</v>
      </c>
      <c r="D4078" s="1">
        <f t="shared" si="65"/>
        <v>42552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7202</v>
      </c>
      <c r="C4079" s="1">
        <v>42563</v>
      </c>
      <c r="D4079" s="1">
        <f t="shared" si="65"/>
        <v>42552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7202</v>
      </c>
      <c r="C4080" s="1">
        <v>42563</v>
      </c>
      <c r="D4080" s="1">
        <f t="shared" si="65"/>
        <v>42552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7203</v>
      </c>
      <c r="C4081" s="1">
        <v>42625</v>
      </c>
      <c r="D4081" s="1">
        <f t="shared" si="65"/>
        <v>42614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7204</v>
      </c>
      <c r="C4082" s="1">
        <v>43109</v>
      </c>
      <c r="D4082" s="1">
        <f t="shared" si="65"/>
        <v>43101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7204</v>
      </c>
      <c r="C4083" s="1">
        <v>43109</v>
      </c>
      <c r="D4083" s="1">
        <f t="shared" si="65"/>
        <v>43101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7205</v>
      </c>
      <c r="C4084" s="1">
        <v>43440</v>
      </c>
      <c r="D4084" s="1">
        <f t="shared" si="65"/>
        <v>43435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7205</v>
      </c>
      <c r="C4085" s="1">
        <v>43440</v>
      </c>
      <c r="D4085" s="1">
        <f t="shared" si="65"/>
        <v>43435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7206</v>
      </c>
      <c r="C4086" s="1">
        <v>42925</v>
      </c>
      <c r="D4086" s="1">
        <f t="shared" si="65"/>
        <v>42917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7207</v>
      </c>
      <c r="C4087" s="1">
        <v>42468</v>
      </c>
      <c r="D4087" s="1">
        <f t="shared" si="65"/>
        <v>42461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7207</v>
      </c>
      <c r="C4088" s="1">
        <v>42468</v>
      </c>
      <c r="D4088" s="1">
        <f t="shared" si="65"/>
        <v>42461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7207</v>
      </c>
      <c r="C4089" s="1">
        <v>42468</v>
      </c>
      <c r="D4089" s="1">
        <f t="shared" si="65"/>
        <v>42461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7208</v>
      </c>
      <c r="C4090" s="1">
        <v>42193</v>
      </c>
      <c r="D4090" s="1">
        <f t="shared" si="65"/>
        <v>42186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7211</v>
      </c>
      <c r="C4091" s="1">
        <v>42373</v>
      </c>
      <c r="D4091" s="1">
        <f t="shared" si="65"/>
        <v>42370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7211</v>
      </c>
      <c r="C4092" s="1">
        <v>42373</v>
      </c>
      <c r="D4092" s="1">
        <f t="shared" si="65"/>
        <v>42370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7211</v>
      </c>
      <c r="C4093" s="1">
        <v>42373</v>
      </c>
      <c r="D4093" s="1">
        <f t="shared" si="65"/>
        <v>42370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7212</v>
      </c>
      <c r="C4094" s="1">
        <v>43195</v>
      </c>
      <c r="D4094" s="1">
        <f t="shared" si="65"/>
        <v>43191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7213</v>
      </c>
      <c r="C4095" s="1">
        <v>42712</v>
      </c>
      <c r="D4095" s="1">
        <f t="shared" si="65"/>
        <v>42705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7213</v>
      </c>
      <c r="C4096" s="1">
        <v>42712</v>
      </c>
      <c r="D4096" s="1">
        <f t="shared" si="65"/>
        <v>42705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7213</v>
      </c>
      <c r="C4097" s="1">
        <v>42712</v>
      </c>
      <c r="D4097" s="1">
        <f t="shared" si="65"/>
        <v>42705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7214</v>
      </c>
      <c r="C4098" s="1">
        <v>42317</v>
      </c>
      <c r="D4098" s="1">
        <f t="shared" si="65"/>
        <v>42309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7214</v>
      </c>
      <c r="C4099" s="1">
        <v>42317</v>
      </c>
      <c r="D4099" s="1">
        <f t="shared" ref="D4099:D4162" si="66">EOMONTH(C4099,-1)+1</f>
        <v>42309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7214</v>
      </c>
      <c r="C4100" s="1">
        <v>42317</v>
      </c>
      <c r="D4100" s="1">
        <f t="shared" si="66"/>
        <v>42309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7214</v>
      </c>
      <c r="C4101" s="1">
        <v>42317</v>
      </c>
      <c r="D4101" s="1">
        <f t="shared" si="66"/>
        <v>42309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7217</v>
      </c>
      <c r="C4102" s="1">
        <v>43287</v>
      </c>
      <c r="D4102" s="1">
        <f t="shared" si="66"/>
        <v>43282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7217</v>
      </c>
      <c r="C4103" s="1">
        <v>43287</v>
      </c>
      <c r="D4103" s="1">
        <f t="shared" si="66"/>
        <v>43282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7217</v>
      </c>
      <c r="C4104" s="1">
        <v>43287</v>
      </c>
      <c r="D4104" s="1">
        <f t="shared" si="66"/>
        <v>43282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7220</v>
      </c>
      <c r="C4105" s="1">
        <v>43355</v>
      </c>
      <c r="D4105" s="1">
        <f t="shared" si="66"/>
        <v>43344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7221</v>
      </c>
      <c r="C4106" s="1">
        <v>42924</v>
      </c>
      <c r="D4106" s="1">
        <f t="shared" si="66"/>
        <v>42917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7221</v>
      </c>
      <c r="C4107" s="1">
        <v>42924</v>
      </c>
      <c r="D4107" s="1">
        <f t="shared" si="66"/>
        <v>42917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7222</v>
      </c>
      <c r="C4108" s="1">
        <v>43016</v>
      </c>
      <c r="D4108" s="1">
        <f t="shared" si="66"/>
        <v>43009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7225</v>
      </c>
      <c r="C4109" s="1">
        <v>42194</v>
      </c>
      <c r="D4109" s="1">
        <f t="shared" si="66"/>
        <v>42186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7225</v>
      </c>
      <c r="C4110" s="1">
        <v>42194</v>
      </c>
      <c r="D4110" s="1">
        <f t="shared" si="66"/>
        <v>42186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7226</v>
      </c>
      <c r="C4111" s="1">
        <v>42747</v>
      </c>
      <c r="D4111" s="1">
        <f t="shared" si="66"/>
        <v>42736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7226</v>
      </c>
      <c r="C4112" s="1">
        <v>42747</v>
      </c>
      <c r="D4112" s="1">
        <f t="shared" si="66"/>
        <v>42736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7226</v>
      </c>
      <c r="C4113" s="1">
        <v>42747</v>
      </c>
      <c r="D4113" s="1">
        <f t="shared" si="66"/>
        <v>42736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7226</v>
      </c>
      <c r="C4114" s="1">
        <v>42747</v>
      </c>
      <c r="D4114" s="1">
        <f t="shared" si="66"/>
        <v>42736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7229</v>
      </c>
      <c r="C4115" s="1">
        <v>42040</v>
      </c>
      <c r="D4115" s="1">
        <f t="shared" si="66"/>
        <v>42036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7229</v>
      </c>
      <c r="C4116" s="1">
        <v>42040</v>
      </c>
      <c r="D4116" s="1">
        <f t="shared" si="66"/>
        <v>42036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7230</v>
      </c>
      <c r="C4117" s="1">
        <v>43080</v>
      </c>
      <c r="D4117" s="1">
        <f t="shared" si="66"/>
        <v>43070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7231</v>
      </c>
      <c r="C4118" s="1">
        <v>42715</v>
      </c>
      <c r="D4118" s="1">
        <f t="shared" si="66"/>
        <v>42705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7231</v>
      </c>
      <c r="C4119" s="1">
        <v>42715</v>
      </c>
      <c r="D4119" s="1">
        <f t="shared" si="66"/>
        <v>42705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7231</v>
      </c>
      <c r="C4120" s="1">
        <v>42715</v>
      </c>
      <c r="D4120" s="1">
        <f t="shared" si="66"/>
        <v>42705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7231</v>
      </c>
      <c r="C4121" s="1">
        <v>42715</v>
      </c>
      <c r="D4121" s="1">
        <f t="shared" si="66"/>
        <v>42705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7232</v>
      </c>
      <c r="C4122" s="1">
        <v>42834</v>
      </c>
      <c r="D4122" s="1">
        <f t="shared" si="66"/>
        <v>42826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7235</v>
      </c>
      <c r="C4123" s="1">
        <v>43044</v>
      </c>
      <c r="D4123" s="1">
        <f t="shared" si="66"/>
        <v>43040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7235</v>
      </c>
      <c r="C4124" s="1">
        <v>43044</v>
      </c>
      <c r="D4124" s="1">
        <f t="shared" si="66"/>
        <v>43040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7235</v>
      </c>
      <c r="C4125" s="1">
        <v>43044</v>
      </c>
      <c r="D4125" s="1">
        <f t="shared" si="66"/>
        <v>43040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7236</v>
      </c>
      <c r="C4126" s="1">
        <v>41948</v>
      </c>
      <c r="D4126" s="1">
        <f t="shared" si="66"/>
        <v>41944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7237</v>
      </c>
      <c r="C4127" s="1">
        <v>43531</v>
      </c>
      <c r="D4127" s="1">
        <f t="shared" si="66"/>
        <v>43525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7238</v>
      </c>
      <c r="C4128" s="1">
        <v>42891</v>
      </c>
      <c r="D4128" s="1">
        <f t="shared" si="66"/>
        <v>42887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7239</v>
      </c>
      <c r="C4129" s="1">
        <v>42194</v>
      </c>
      <c r="D4129" s="1">
        <f t="shared" si="66"/>
        <v>42186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7239</v>
      </c>
      <c r="C4130" s="1">
        <v>42194</v>
      </c>
      <c r="D4130" s="1">
        <f t="shared" si="66"/>
        <v>42186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7242</v>
      </c>
      <c r="C4131" s="1">
        <v>42858</v>
      </c>
      <c r="D4131" s="1">
        <f t="shared" si="66"/>
        <v>42856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7243</v>
      </c>
      <c r="C4132" s="1">
        <v>42166</v>
      </c>
      <c r="D4132" s="1">
        <f t="shared" si="66"/>
        <v>42156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7244</v>
      </c>
      <c r="C4133" s="1">
        <v>42042</v>
      </c>
      <c r="D4133" s="1">
        <f t="shared" si="66"/>
        <v>42036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7244</v>
      </c>
      <c r="C4134" s="1">
        <v>42042</v>
      </c>
      <c r="D4134" s="1">
        <f t="shared" si="66"/>
        <v>42036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7246</v>
      </c>
      <c r="C4135" s="1">
        <v>41860</v>
      </c>
      <c r="D4135" s="1">
        <f t="shared" si="66"/>
        <v>41852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7246</v>
      </c>
      <c r="C4136" s="1">
        <v>41860</v>
      </c>
      <c r="D4136" s="1">
        <f t="shared" si="66"/>
        <v>41852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7247</v>
      </c>
      <c r="C4137" s="1">
        <v>42776</v>
      </c>
      <c r="D4137" s="1">
        <f t="shared" si="66"/>
        <v>42767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7247</v>
      </c>
      <c r="C4138" s="1">
        <v>42776</v>
      </c>
      <c r="D4138" s="1">
        <f t="shared" si="66"/>
        <v>42767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7248</v>
      </c>
      <c r="C4139" s="1">
        <v>43292</v>
      </c>
      <c r="D4139" s="1">
        <f t="shared" si="66"/>
        <v>43282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7249</v>
      </c>
      <c r="C4140" s="1">
        <v>43263</v>
      </c>
      <c r="D4140" s="1">
        <f t="shared" si="66"/>
        <v>43252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7251</v>
      </c>
      <c r="C4141" s="1">
        <v>42747</v>
      </c>
      <c r="D4141" s="1">
        <f t="shared" si="66"/>
        <v>42736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7251</v>
      </c>
      <c r="C4142" s="1">
        <v>42747</v>
      </c>
      <c r="D4142" s="1">
        <f t="shared" si="66"/>
        <v>42736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7252</v>
      </c>
      <c r="C4143" s="1">
        <v>42741</v>
      </c>
      <c r="D4143" s="1">
        <f t="shared" si="66"/>
        <v>42736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7254</v>
      </c>
      <c r="C4144" s="1">
        <v>42190</v>
      </c>
      <c r="D4144" s="1">
        <f t="shared" si="66"/>
        <v>42186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7255</v>
      </c>
      <c r="C4145" s="1">
        <v>43617</v>
      </c>
      <c r="D4145" s="1">
        <f t="shared" si="66"/>
        <v>43617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7255</v>
      </c>
      <c r="C4146" s="1">
        <v>43617</v>
      </c>
      <c r="D4146" s="1">
        <f t="shared" si="66"/>
        <v>43617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7255</v>
      </c>
      <c r="C4147" s="1">
        <v>43617</v>
      </c>
      <c r="D4147" s="1">
        <f t="shared" si="66"/>
        <v>43617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7258</v>
      </c>
      <c r="C4148" s="1">
        <v>42836</v>
      </c>
      <c r="D4148" s="1">
        <f t="shared" si="66"/>
        <v>42826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7259</v>
      </c>
      <c r="C4149" s="1">
        <v>43414</v>
      </c>
      <c r="D4149" s="1">
        <f t="shared" si="66"/>
        <v>43405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7259</v>
      </c>
      <c r="C4150" s="1">
        <v>43414</v>
      </c>
      <c r="D4150" s="1">
        <f t="shared" si="66"/>
        <v>43405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7259</v>
      </c>
      <c r="C4151" s="1">
        <v>43414</v>
      </c>
      <c r="D4151" s="1">
        <f t="shared" si="66"/>
        <v>43405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7259</v>
      </c>
      <c r="C4152" s="1">
        <v>43414</v>
      </c>
      <c r="D4152" s="1">
        <f t="shared" si="66"/>
        <v>43405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7260</v>
      </c>
      <c r="C4153" s="1">
        <v>42925</v>
      </c>
      <c r="D4153" s="1">
        <f t="shared" si="66"/>
        <v>42917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7260</v>
      </c>
      <c r="C4154" s="1">
        <v>42925</v>
      </c>
      <c r="D4154" s="1">
        <f t="shared" si="66"/>
        <v>42917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7260</v>
      </c>
      <c r="C4155" s="1">
        <v>42925</v>
      </c>
      <c r="D4155" s="1">
        <f t="shared" si="66"/>
        <v>42917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7261</v>
      </c>
      <c r="C4156" s="1">
        <v>43232</v>
      </c>
      <c r="D4156" s="1">
        <f t="shared" si="66"/>
        <v>43221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7261</v>
      </c>
      <c r="C4157" s="1">
        <v>43232</v>
      </c>
      <c r="D4157" s="1">
        <f t="shared" si="66"/>
        <v>43221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7262</v>
      </c>
      <c r="C4158" s="1">
        <v>42136</v>
      </c>
      <c r="D4158" s="1">
        <f t="shared" si="66"/>
        <v>42125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7262</v>
      </c>
      <c r="C4159" s="1">
        <v>42136</v>
      </c>
      <c r="D4159" s="1">
        <f t="shared" si="66"/>
        <v>42125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7263</v>
      </c>
      <c r="C4160" s="1">
        <v>41650</v>
      </c>
      <c r="D4160" s="1">
        <f t="shared" si="66"/>
        <v>41640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7264</v>
      </c>
      <c r="C4161" s="1">
        <v>42829</v>
      </c>
      <c r="D4161" s="1">
        <f t="shared" si="66"/>
        <v>42826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7265</v>
      </c>
      <c r="C4162" s="1">
        <v>43136</v>
      </c>
      <c r="D4162" s="1">
        <f t="shared" si="66"/>
        <v>43132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7265</v>
      </c>
      <c r="C4163" s="1">
        <v>43136</v>
      </c>
      <c r="D4163" s="1">
        <f t="shared" ref="D4163:D4226" si="67">EOMONTH(C4163,-1)+1</f>
        <v>43132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7268</v>
      </c>
      <c r="C4164" s="1">
        <v>42403</v>
      </c>
      <c r="D4164" s="1">
        <f t="shared" si="67"/>
        <v>42401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7268</v>
      </c>
      <c r="C4165" s="1">
        <v>42403</v>
      </c>
      <c r="D4165" s="1">
        <f t="shared" si="67"/>
        <v>42401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7269</v>
      </c>
      <c r="C4166" s="1">
        <v>43132</v>
      </c>
      <c r="D4166" s="1">
        <f t="shared" si="67"/>
        <v>43132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7269</v>
      </c>
      <c r="C4167" s="1">
        <v>43132</v>
      </c>
      <c r="D4167" s="1">
        <f t="shared" si="67"/>
        <v>43132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7272</v>
      </c>
      <c r="C4168" s="1">
        <v>42219</v>
      </c>
      <c r="D4168" s="1">
        <f t="shared" si="67"/>
        <v>42217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7273</v>
      </c>
      <c r="C4169" s="1">
        <v>41953</v>
      </c>
      <c r="D4169" s="1">
        <f t="shared" si="67"/>
        <v>41944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7273</v>
      </c>
      <c r="C4170" s="1">
        <v>41953</v>
      </c>
      <c r="D4170" s="1">
        <f t="shared" si="67"/>
        <v>41944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7276</v>
      </c>
      <c r="C4171" s="1">
        <v>42373</v>
      </c>
      <c r="D4171" s="1">
        <f t="shared" si="67"/>
        <v>42370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7276</v>
      </c>
      <c r="C4172" s="1">
        <v>42373</v>
      </c>
      <c r="D4172" s="1">
        <f t="shared" si="67"/>
        <v>42370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7277</v>
      </c>
      <c r="C4173" s="1">
        <v>43201</v>
      </c>
      <c r="D4173" s="1">
        <f t="shared" si="67"/>
        <v>43191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7278</v>
      </c>
      <c r="C4174" s="1">
        <v>42376</v>
      </c>
      <c r="D4174" s="1">
        <f t="shared" si="67"/>
        <v>42370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7278</v>
      </c>
      <c r="C4175" s="1">
        <v>42376</v>
      </c>
      <c r="D4175" s="1">
        <f t="shared" si="67"/>
        <v>42370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7278</v>
      </c>
      <c r="C4176" s="1">
        <v>42376</v>
      </c>
      <c r="D4176" s="1">
        <f t="shared" si="67"/>
        <v>42370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7279</v>
      </c>
      <c r="C4177" s="1">
        <v>42866</v>
      </c>
      <c r="D4177" s="1">
        <f t="shared" si="67"/>
        <v>42856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7282</v>
      </c>
      <c r="C4178" s="1">
        <v>41824</v>
      </c>
      <c r="D4178" s="1">
        <f t="shared" si="67"/>
        <v>41821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7282</v>
      </c>
      <c r="C4179" s="1">
        <v>41824</v>
      </c>
      <c r="D4179" s="1">
        <f t="shared" si="67"/>
        <v>41821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7283</v>
      </c>
      <c r="C4180" s="1">
        <v>42831</v>
      </c>
      <c r="D4180" s="1">
        <f t="shared" si="67"/>
        <v>42826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7284</v>
      </c>
      <c r="C4181" s="1">
        <v>42889</v>
      </c>
      <c r="D4181" s="1">
        <f t="shared" si="67"/>
        <v>42887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7285</v>
      </c>
      <c r="C4182" s="1">
        <v>42926</v>
      </c>
      <c r="D4182" s="1">
        <f t="shared" si="67"/>
        <v>42917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7286</v>
      </c>
      <c r="C4183" s="1">
        <v>42896</v>
      </c>
      <c r="D4183" s="1">
        <f t="shared" si="67"/>
        <v>42887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7286</v>
      </c>
      <c r="C4184" s="1">
        <v>42896</v>
      </c>
      <c r="D4184" s="1">
        <f t="shared" si="67"/>
        <v>42887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7286</v>
      </c>
      <c r="C4185" s="1">
        <v>42896</v>
      </c>
      <c r="D4185" s="1">
        <f t="shared" si="67"/>
        <v>42887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7289</v>
      </c>
      <c r="C4186" s="1">
        <v>42502</v>
      </c>
      <c r="D4186" s="1">
        <f t="shared" si="67"/>
        <v>42491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7292</v>
      </c>
      <c r="C4187" s="1">
        <v>42988</v>
      </c>
      <c r="D4187" s="1">
        <f t="shared" si="67"/>
        <v>42979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7293</v>
      </c>
      <c r="C4188" s="1">
        <v>43256</v>
      </c>
      <c r="D4188" s="1">
        <f t="shared" si="67"/>
        <v>43252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7293</v>
      </c>
      <c r="C4189" s="1">
        <v>43256</v>
      </c>
      <c r="D4189" s="1">
        <f t="shared" si="67"/>
        <v>43252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7293</v>
      </c>
      <c r="C4190" s="1">
        <v>43256</v>
      </c>
      <c r="D4190" s="1">
        <f t="shared" si="67"/>
        <v>43252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7297</v>
      </c>
      <c r="C4191" s="1">
        <v>43140</v>
      </c>
      <c r="D4191" s="1">
        <f t="shared" si="67"/>
        <v>43132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7301</v>
      </c>
      <c r="C4192" s="1">
        <v>43231</v>
      </c>
      <c r="D4192" s="1">
        <f t="shared" si="67"/>
        <v>43221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7302</v>
      </c>
      <c r="C4193" s="1">
        <v>42223</v>
      </c>
      <c r="D4193" s="1">
        <f t="shared" si="67"/>
        <v>42217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7305</v>
      </c>
      <c r="C4194" s="1">
        <v>42471</v>
      </c>
      <c r="D4194" s="1">
        <f t="shared" si="67"/>
        <v>42461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7305</v>
      </c>
      <c r="C4195" s="1">
        <v>42471</v>
      </c>
      <c r="D4195" s="1">
        <f t="shared" si="67"/>
        <v>42461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7307</v>
      </c>
      <c r="C4196" s="1">
        <v>42527</v>
      </c>
      <c r="D4196" s="1">
        <f t="shared" si="67"/>
        <v>42522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7308</v>
      </c>
      <c r="C4197" s="1">
        <v>42586</v>
      </c>
      <c r="D4197" s="1">
        <f t="shared" si="67"/>
        <v>42583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7309</v>
      </c>
      <c r="C4198" s="1">
        <v>42525</v>
      </c>
      <c r="D4198" s="1">
        <f t="shared" si="67"/>
        <v>42522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7310</v>
      </c>
      <c r="C4199" s="1">
        <v>42441</v>
      </c>
      <c r="D4199" s="1">
        <f t="shared" si="67"/>
        <v>42430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7310</v>
      </c>
      <c r="C4200" s="1">
        <v>42441</v>
      </c>
      <c r="D4200" s="1">
        <f t="shared" si="67"/>
        <v>42430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7311</v>
      </c>
      <c r="C4201" s="1">
        <v>42289</v>
      </c>
      <c r="D4201" s="1">
        <f t="shared" si="67"/>
        <v>42278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7311</v>
      </c>
      <c r="C4202" s="1">
        <v>42289</v>
      </c>
      <c r="D4202" s="1">
        <f t="shared" si="67"/>
        <v>42278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7311</v>
      </c>
      <c r="C4203" s="1">
        <v>42289</v>
      </c>
      <c r="D4203" s="1">
        <f t="shared" si="67"/>
        <v>42278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7311</v>
      </c>
      <c r="C4204" s="1">
        <v>42289</v>
      </c>
      <c r="D4204" s="1">
        <f t="shared" si="67"/>
        <v>42278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7312</v>
      </c>
      <c r="C4205" s="1">
        <v>42561</v>
      </c>
      <c r="D4205" s="1">
        <f t="shared" si="67"/>
        <v>42552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7312</v>
      </c>
      <c r="C4206" s="1">
        <v>42561</v>
      </c>
      <c r="D4206" s="1">
        <f t="shared" si="67"/>
        <v>42552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7312</v>
      </c>
      <c r="C4207" s="1">
        <v>42561</v>
      </c>
      <c r="D4207" s="1">
        <f t="shared" si="67"/>
        <v>42552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7312</v>
      </c>
      <c r="C4208" s="1">
        <v>42561</v>
      </c>
      <c r="D4208" s="1">
        <f t="shared" si="67"/>
        <v>42552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7312</v>
      </c>
      <c r="C4209" s="1">
        <v>42561</v>
      </c>
      <c r="D4209" s="1">
        <f t="shared" si="67"/>
        <v>42552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7312</v>
      </c>
      <c r="C4210" s="1">
        <v>42561</v>
      </c>
      <c r="D4210" s="1">
        <f t="shared" si="67"/>
        <v>42552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7312</v>
      </c>
      <c r="C4211" s="1">
        <v>42561</v>
      </c>
      <c r="D4211" s="1">
        <f t="shared" si="67"/>
        <v>42552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7314</v>
      </c>
      <c r="C4212" s="1">
        <v>42990</v>
      </c>
      <c r="D4212" s="1">
        <f t="shared" si="67"/>
        <v>42979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7317</v>
      </c>
      <c r="C4213" s="1">
        <v>41764</v>
      </c>
      <c r="D4213" s="1">
        <f t="shared" si="67"/>
        <v>41760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7317</v>
      </c>
      <c r="C4214" s="1">
        <v>41764</v>
      </c>
      <c r="D4214" s="1">
        <f t="shared" si="67"/>
        <v>41760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7317</v>
      </c>
      <c r="C4215" s="1">
        <v>41764</v>
      </c>
      <c r="D4215" s="1">
        <f t="shared" si="67"/>
        <v>41760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7320</v>
      </c>
      <c r="C4216" s="1">
        <v>42463</v>
      </c>
      <c r="D4216" s="1">
        <f t="shared" si="67"/>
        <v>42461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7323</v>
      </c>
      <c r="C4217" s="1">
        <v>42532</v>
      </c>
      <c r="D4217" s="1">
        <f t="shared" si="67"/>
        <v>42522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7326</v>
      </c>
      <c r="C4218" s="1">
        <v>42523</v>
      </c>
      <c r="D4218" s="1">
        <f t="shared" si="67"/>
        <v>42522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7327</v>
      </c>
      <c r="C4219" s="1">
        <v>42739</v>
      </c>
      <c r="D4219" s="1">
        <f t="shared" si="67"/>
        <v>42736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7327</v>
      </c>
      <c r="C4220" s="1">
        <v>42739</v>
      </c>
      <c r="D4220" s="1">
        <f t="shared" si="67"/>
        <v>42736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7330</v>
      </c>
      <c r="C4221" s="1">
        <v>43045</v>
      </c>
      <c r="D4221" s="1">
        <f t="shared" si="67"/>
        <v>43040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7330</v>
      </c>
      <c r="C4222" s="1">
        <v>43045</v>
      </c>
      <c r="D4222" s="1">
        <f t="shared" si="67"/>
        <v>43040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7330</v>
      </c>
      <c r="C4223" s="1">
        <v>43045</v>
      </c>
      <c r="D4223" s="1">
        <f t="shared" si="67"/>
        <v>43040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7330</v>
      </c>
      <c r="C4224" s="1">
        <v>43045</v>
      </c>
      <c r="D4224" s="1">
        <f t="shared" si="67"/>
        <v>43040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7330</v>
      </c>
      <c r="C4225" s="1">
        <v>43045</v>
      </c>
      <c r="D4225" s="1">
        <f t="shared" si="67"/>
        <v>43040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7333</v>
      </c>
      <c r="C4226" s="1">
        <v>43260</v>
      </c>
      <c r="D4226" s="1">
        <f t="shared" si="67"/>
        <v>43252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7334</v>
      </c>
      <c r="C4227" s="1">
        <v>42016</v>
      </c>
      <c r="D4227" s="1">
        <f t="shared" ref="D4227:D4290" si="68">EOMONTH(C4227,-1)+1</f>
        <v>42005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7337</v>
      </c>
      <c r="C4228" s="1">
        <v>43050</v>
      </c>
      <c r="D4228" s="1">
        <f t="shared" si="68"/>
        <v>43040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7338</v>
      </c>
      <c r="C4229" s="1">
        <v>42125</v>
      </c>
      <c r="D4229" s="1">
        <f t="shared" si="68"/>
        <v>42125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7339</v>
      </c>
      <c r="C4230" s="1">
        <v>43072</v>
      </c>
      <c r="D4230" s="1">
        <f t="shared" si="68"/>
        <v>43070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7340</v>
      </c>
      <c r="C4231" s="1">
        <v>42862</v>
      </c>
      <c r="D4231" s="1">
        <f t="shared" si="68"/>
        <v>42856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7340</v>
      </c>
      <c r="C4232" s="1">
        <v>42862</v>
      </c>
      <c r="D4232" s="1">
        <f t="shared" si="68"/>
        <v>42856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7340</v>
      </c>
      <c r="C4233" s="1">
        <v>42862</v>
      </c>
      <c r="D4233" s="1">
        <f t="shared" si="68"/>
        <v>42856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7340</v>
      </c>
      <c r="C4234" s="1">
        <v>42862</v>
      </c>
      <c r="D4234" s="1">
        <f t="shared" si="68"/>
        <v>42856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7340</v>
      </c>
      <c r="C4235" s="1">
        <v>42862</v>
      </c>
      <c r="D4235" s="1">
        <f t="shared" si="68"/>
        <v>42856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7343</v>
      </c>
      <c r="C4236" s="1">
        <v>42256</v>
      </c>
      <c r="D4236" s="1">
        <f t="shared" si="68"/>
        <v>42248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7343</v>
      </c>
      <c r="C4237" s="1">
        <v>42256</v>
      </c>
      <c r="D4237" s="1">
        <f t="shared" si="68"/>
        <v>42248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7344</v>
      </c>
      <c r="C4238" s="1">
        <v>43046</v>
      </c>
      <c r="D4238" s="1">
        <f t="shared" si="68"/>
        <v>43040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7347</v>
      </c>
      <c r="C4239" s="1">
        <v>43593</v>
      </c>
      <c r="D4239" s="1">
        <f t="shared" si="68"/>
        <v>43586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7350</v>
      </c>
      <c r="C4240" s="1">
        <v>43499</v>
      </c>
      <c r="D4240" s="1">
        <f t="shared" si="68"/>
        <v>43497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7353</v>
      </c>
      <c r="C4241" s="1">
        <v>43597</v>
      </c>
      <c r="D4241" s="1">
        <f t="shared" si="68"/>
        <v>43586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7354</v>
      </c>
      <c r="C4242" s="1">
        <v>42225</v>
      </c>
      <c r="D4242" s="1">
        <f t="shared" si="68"/>
        <v>42217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7354</v>
      </c>
      <c r="C4243" s="1">
        <v>42225</v>
      </c>
      <c r="D4243" s="1">
        <f t="shared" si="68"/>
        <v>42217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7356</v>
      </c>
      <c r="C4244" s="1">
        <v>42464</v>
      </c>
      <c r="D4244" s="1">
        <f t="shared" si="68"/>
        <v>42461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7356</v>
      </c>
      <c r="C4245" s="1">
        <v>42464</v>
      </c>
      <c r="D4245" s="1">
        <f t="shared" si="68"/>
        <v>42461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7357</v>
      </c>
      <c r="C4246" s="1">
        <v>42403</v>
      </c>
      <c r="D4246" s="1">
        <f t="shared" si="68"/>
        <v>42401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7358</v>
      </c>
      <c r="C4247" s="1">
        <v>43566</v>
      </c>
      <c r="D4247" s="1">
        <f t="shared" si="68"/>
        <v>43556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7358</v>
      </c>
      <c r="C4248" s="1">
        <v>43566</v>
      </c>
      <c r="D4248" s="1">
        <f t="shared" si="68"/>
        <v>43556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7358</v>
      </c>
      <c r="C4249" s="1">
        <v>43566</v>
      </c>
      <c r="D4249" s="1">
        <f t="shared" si="68"/>
        <v>43556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7359</v>
      </c>
      <c r="C4250" s="1">
        <v>42381</v>
      </c>
      <c r="D4250" s="1">
        <f t="shared" si="68"/>
        <v>42370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7359</v>
      </c>
      <c r="C4251" s="1">
        <v>42381</v>
      </c>
      <c r="D4251" s="1">
        <f t="shared" si="68"/>
        <v>42370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7360</v>
      </c>
      <c r="C4252" s="1">
        <v>42194</v>
      </c>
      <c r="D4252" s="1">
        <f t="shared" si="68"/>
        <v>42186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7363</v>
      </c>
      <c r="C4253" s="1">
        <v>42684</v>
      </c>
      <c r="D4253" s="1">
        <f t="shared" si="68"/>
        <v>42675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7363</v>
      </c>
      <c r="C4254" s="1">
        <v>42684</v>
      </c>
      <c r="D4254" s="1">
        <f t="shared" si="68"/>
        <v>42675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7363</v>
      </c>
      <c r="C4255" s="1">
        <v>42684</v>
      </c>
      <c r="D4255" s="1">
        <f t="shared" si="68"/>
        <v>42675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7364</v>
      </c>
      <c r="C4256" s="1">
        <v>43110</v>
      </c>
      <c r="D4256" s="1">
        <f t="shared" si="68"/>
        <v>43101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7364</v>
      </c>
      <c r="C4257" s="1">
        <v>43110</v>
      </c>
      <c r="D4257" s="1">
        <f t="shared" si="68"/>
        <v>43101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7364</v>
      </c>
      <c r="C4258" s="1">
        <v>43110</v>
      </c>
      <c r="D4258" s="1">
        <f t="shared" si="68"/>
        <v>43101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7365</v>
      </c>
      <c r="C4259" s="1">
        <v>42103</v>
      </c>
      <c r="D4259" s="1">
        <f t="shared" si="68"/>
        <v>42095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7366</v>
      </c>
      <c r="C4260" s="1">
        <v>42769</v>
      </c>
      <c r="D4260" s="1">
        <f t="shared" si="68"/>
        <v>42767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7367</v>
      </c>
      <c r="C4261" s="1">
        <v>43565</v>
      </c>
      <c r="D4261" s="1">
        <f t="shared" si="68"/>
        <v>43556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7368</v>
      </c>
      <c r="C4262" s="1">
        <v>43169</v>
      </c>
      <c r="D4262" s="1">
        <f t="shared" si="68"/>
        <v>43160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7369</v>
      </c>
      <c r="C4263" s="1">
        <v>42924</v>
      </c>
      <c r="D4263" s="1">
        <f t="shared" si="68"/>
        <v>42917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7370</v>
      </c>
      <c r="C4264" s="1">
        <v>43352</v>
      </c>
      <c r="D4264" s="1">
        <f t="shared" si="68"/>
        <v>43344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7371</v>
      </c>
      <c r="C4265" s="1">
        <v>42805</v>
      </c>
      <c r="D4265" s="1">
        <f t="shared" si="68"/>
        <v>42795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7374</v>
      </c>
      <c r="C4266" s="1">
        <v>42501</v>
      </c>
      <c r="D4266" s="1">
        <f t="shared" si="68"/>
        <v>42491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7374</v>
      </c>
      <c r="C4267" s="1">
        <v>42501</v>
      </c>
      <c r="D4267" s="1">
        <f t="shared" si="68"/>
        <v>42491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7374</v>
      </c>
      <c r="C4268" s="1">
        <v>42501</v>
      </c>
      <c r="D4268" s="1">
        <f t="shared" si="68"/>
        <v>42491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7374</v>
      </c>
      <c r="C4269" s="1">
        <v>42501</v>
      </c>
      <c r="D4269" s="1">
        <f t="shared" si="68"/>
        <v>42491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7374</v>
      </c>
      <c r="C4270" s="1">
        <v>42501</v>
      </c>
      <c r="D4270" s="1">
        <f t="shared" si="68"/>
        <v>42491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7375</v>
      </c>
      <c r="C4271" s="1">
        <v>43471</v>
      </c>
      <c r="D4271" s="1">
        <f t="shared" si="68"/>
        <v>43466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7376</v>
      </c>
      <c r="C4272" s="1">
        <v>42777</v>
      </c>
      <c r="D4272" s="1">
        <f t="shared" si="68"/>
        <v>42767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7379</v>
      </c>
      <c r="C4273" s="1">
        <v>43080</v>
      </c>
      <c r="D4273" s="1">
        <f t="shared" si="68"/>
        <v>43070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7380</v>
      </c>
      <c r="C4274" s="1">
        <v>43350</v>
      </c>
      <c r="D4274" s="1">
        <f t="shared" si="68"/>
        <v>43344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7380</v>
      </c>
      <c r="C4275" s="1">
        <v>43350</v>
      </c>
      <c r="D4275" s="1">
        <f t="shared" si="68"/>
        <v>43344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7381</v>
      </c>
      <c r="C4276" s="1">
        <v>42684</v>
      </c>
      <c r="D4276" s="1">
        <f t="shared" si="68"/>
        <v>42675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7382</v>
      </c>
      <c r="C4277" s="1">
        <v>42254</v>
      </c>
      <c r="D4277" s="1">
        <f t="shared" si="68"/>
        <v>42248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7383</v>
      </c>
      <c r="C4278" s="1">
        <v>43259</v>
      </c>
      <c r="D4278" s="1">
        <f t="shared" si="68"/>
        <v>43252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7384</v>
      </c>
      <c r="C4279" s="1">
        <v>42829</v>
      </c>
      <c r="D4279" s="1">
        <f t="shared" si="68"/>
        <v>42826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7384</v>
      </c>
      <c r="C4280" s="1">
        <v>42829</v>
      </c>
      <c r="D4280" s="1">
        <f t="shared" si="68"/>
        <v>42826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7384</v>
      </c>
      <c r="C4281" s="1">
        <v>42829</v>
      </c>
      <c r="D4281" s="1">
        <f t="shared" si="68"/>
        <v>42826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7387</v>
      </c>
      <c r="C4282" s="1">
        <v>42046</v>
      </c>
      <c r="D4282" s="1">
        <f t="shared" si="68"/>
        <v>42036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7387</v>
      </c>
      <c r="C4283" s="1">
        <v>42046</v>
      </c>
      <c r="D4283" s="1">
        <f t="shared" si="68"/>
        <v>42036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7388</v>
      </c>
      <c r="C4284" s="1">
        <v>42228</v>
      </c>
      <c r="D4284" s="1">
        <f t="shared" si="68"/>
        <v>42217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7388</v>
      </c>
      <c r="C4285" s="1">
        <v>42228</v>
      </c>
      <c r="D4285" s="1">
        <f t="shared" si="68"/>
        <v>42217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7391</v>
      </c>
      <c r="C4286" s="1">
        <v>42624</v>
      </c>
      <c r="D4286" s="1">
        <f t="shared" si="68"/>
        <v>42614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7391</v>
      </c>
      <c r="C4287" s="1">
        <v>42624</v>
      </c>
      <c r="D4287" s="1">
        <f t="shared" si="68"/>
        <v>42614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7391</v>
      </c>
      <c r="C4288" s="1">
        <v>42624</v>
      </c>
      <c r="D4288" s="1">
        <f t="shared" si="68"/>
        <v>42614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7393</v>
      </c>
      <c r="C4289" s="1">
        <v>43567</v>
      </c>
      <c r="D4289" s="1">
        <f t="shared" si="68"/>
        <v>43556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7394</v>
      </c>
      <c r="C4290" s="1">
        <v>42495</v>
      </c>
      <c r="D4290" s="1">
        <f t="shared" si="68"/>
        <v>42491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7394</v>
      </c>
      <c r="C4291" s="1">
        <v>42495</v>
      </c>
      <c r="D4291" s="1">
        <f t="shared" ref="D4291:D4354" si="69">EOMONTH(C4291,-1)+1</f>
        <v>42491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7395</v>
      </c>
      <c r="C4292" s="1">
        <v>42990</v>
      </c>
      <c r="D4292" s="1">
        <f t="shared" si="69"/>
        <v>42979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7395</v>
      </c>
      <c r="C4293" s="1">
        <v>42990</v>
      </c>
      <c r="D4293" s="1">
        <f t="shared" si="69"/>
        <v>42979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7395</v>
      </c>
      <c r="C4294" s="1">
        <v>42990</v>
      </c>
      <c r="D4294" s="1">
        <f t="shared" si="69"/>
        <v>42979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7396</v>
      </c>
      <c r="C4295" s="1">
        <v>43011</v>
      </c>
      <c r="D4295" s="1">
        <f t="shared" si="69"/>
        <v>43009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7397</v>
      </c>
      <c r="C4296" s="1">
        <v>43383</v>
      </c>
      <c r="D4296" s="1">
        <f t="shared" si="69"/>
        <v>43374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7398</v>
      </c>
      <c r="C4297" s="1">
        <v>42801</v>
      </c>
      <c r="D4297" s="1">
        <f t="shared" si="69"/>
        <v>42795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7400</v>
      </c>
      <c r="C4298" s="1">
        <v>42834</v>
      </c>
      <c r="D4298" s="1">
        <f t="shared" si="69"/>
        <v>42826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7401</v>
      </c>
      <c r="C4299" s="1">
        <v>43412</v>
      </c>
      <c r="D4299" s="1">
        <f t="shared" si="69"/>
        <v>43405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7401</v>
      </c>
      <c r="C4300" s="1">
        <v>43412</v>
      </c>
      <c r="D4300" s="1">
        <f t="shared" si="69"/>
        <v>43405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7401</v>
      </c>
      <c r="C4301" s="1">
        <v>43412</v>
      </c>
      <c r="D4301" s="1">
        <f t="shared" si="69"/>
        <v>43405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7401</v>
      </c>
      <c r="C4302" s="1">
        <v>43412</v>
      </c>
      <c r="D4302" s="1">
        <f t="shared" si="69"/>
        <v>43405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7401</v>
      </c>
      <c r="C4303" s="1">
        <v>43412</v>
      </c>
      <c r="D4303" s="1">
        <f t="shared" si="69"/>
        <v>43405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7402</v>
      </c>
      <c r="C4304" s="1">
        <v>42285</v>
      </c>
      <c r="D4304" s="1">
        <f t="shared" si="69"/>
        <v>42278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7403</v>
      </c>
      <c r="C4305" s="1">
        <v>42470</v>
      </c>
      <c r="D4305" s="1">
        <f t="shared" si="69"/>
        <v>42461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7405</v>
      </c>
      <c r="C4306" s="1">
        <v>42410</v>
      </c>
      <c r="D4306" s="1">
        <f t="shared" si="69"/>
        <v>42401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7405</v>
      </c>
      <c r="C4307" s="1">
        <v>42410</v>
      </c>
      <c r="D4307" s="1">
        <f t="shared" si="69"/>
        <v>42401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7406</v>
      </c>
      <c r="C4308" s="1">
        <v>43196</v>
      </c>
      <c r="D4308" s="1">
        <f t="shared" si="69"/>
        <v>43191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7406</v>
      </c>
      <c r="C4309" s="1">
        <v>43196</v>
      </c>
      <c r="D4309" s="1">
        <f t="shared" si="69"/>
        <v>43191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7407</v>
      </c>
      <c r="C4310" s="1">
        <v>41740</v>
      </c>
      <c r="D4310" s="1">
        <f t="shared" si="69"/>
        <v>41730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7407</v>
      </c>
      <c r="C4311" s="1">
        <v>41740</v>
      </c>
      <c r="D4311" s="1">
        <f t="shared" si="69"/>
        <v>41730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7407</v>
      </c>
      <c r="C4312" s="1">
        <v>41740</v>
      </c>
      <c r="D4312" s="1">
        <f t="shared" si="69"/>
        <v>41730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7407</v>
      </c>
      <c r="C4313" s="1">
        <v>41740</v>
      </c>
      <c r="D4313" s="1">
        <f t="shared" si="69"/>
        <v>41730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7407</v>
      </c>
      <c r="C4314" s="1">
        <v>41740</v>
      </c>
      <c r="D4314" s="1">
        <f t="shared" si="69"/>
        <v>41730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7410</v>
      </c>
      <c r="C4315" s="1">
        <v>41860</v>
      </c>
      <c r="D4315" s="1">
        <f t="shared" si="69"/>
        <v>41852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7411</v>
      </c>
      <c r="C4316" s="1">
        <v>42741</v>
      </c>
      <c r="D4316" s="1">
        <f t="shared" si="69"/>
        <v>42736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7411</v>
      </c>
      <c r="C4317" s="1">
        <v>42741</v>
      </c>
      <c r="D4317" s="1">
        <f t="shared" si="69"/>
        <v>42736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7411</v>
      </c>
      <c r="C4318" s="1">
        <v>42741</v>
      </c>
      <c r="D4318" s="1">
        <f t="shared" si="69"/>
        <v>42736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7412</v>
      </c>
      <c r="C4319" s="1">
        <v>42773</v>
      </c>
      <c r="D4319" s="1">
        <f t="shared" si="69"/>
        <v>42767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7413</v>
      </c>
      <c r="C4320" s="1">
        <v>42928</v>
      </c>
      <c r="D4320" s="1">
        <f t="shared" si="69"/>
        <v>42917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7416</v>
      </c>
      <c r="C4321" s="1">
        <v>42502</v>
      </c>
      <c r="D4321" s="1">
        <f t="shared" si="69"/>
        <v>42491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7416</v>
      </c>
      <c r="C4322" s="1">
        <v>42502</v>
      </c>
      <c r="D4322" s="1">
        <f t="shared" si="69"/>
        <v>42491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7417</v>
      </c>
      <c r="C4323" s="1">
        <v>42402</v>
      </c>
      <c r="D4323" s="1">
        <f t="shared" si="69"/>
        <v>42401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7417</v>
      </c>
      <c r="C4324" s="1">
        <v>42402</v>
      </c>
      <c r="D4324" s="1">
        <f t="shared" si="69"/>
        <v>42401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7417</v>
      </c>
      <c r="C4325" s="1">
        <v>42402</v>
      </c>
      <c r="D4325" s="1">
        <f t="shared" si="69"/>
        <v>42401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7417</v>
      </c>
      <c r="C4326" s="1">
        <v>42402</v>
      </c>
      <c r="D4326" s="1">
        <f t="shared" si="69"/>
        <v>42401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7417</v>
      </c>
      <c r="C4327" s="1">
        <v>42402</v>
      </c>
      <c r="D4327" s="1">
        <f t="shared" si="69"/>
        <v>42401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7418</v>
      </c>
      <c r="C4328" s="1">
        <v>43101</v>
      </c>
      <c r="D4328" s="1">
        <f t="shared" si="69"/>
        <v>43101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7418</v>
      </c>
      <c r="C4329" s="1">
        <v>43101</v>
      </c>
      <c r="D4329" s="1">
        <f t="shared" si="69"/>
        <v>43101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7419</v>
      </c>
      <c r="C4330" s="1">
        <v>42739</v>
      </c>
      <c r="D4330" s="1">
        <f t="shared" si="69"/>
        <v>42736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7420</v>
      </c>
      <c r="C4331" s="1">
        <v>42804</v>
      </c>
      <c r="D4331" s="1">
        <f t="shared" si="69"/>
        <v>42795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7420</v>
      </c>
      <c r="C4332" s="1">
        <v>42804</v>
      </c>
      <c r="D4332" s="1">
        <f t="shared" si="69"/>
        <v>42795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7423</v>
      </c>
      <c r="C4333" s="1">
        <v>42744</v>
      </c>
      <c r="D4333" s="1">
        <f t="shared" si="69"/>
        <v>42736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7423</v>
      </c>
      <c r="C4334" s="1">
        <v>42744</v>
      </c>
      <c r="D4334" s="1">
        <f t="shared" si="69"/>
        <v>42736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7424</v>
      </c>
      <c r="C4335" s="1">
        <v>42625</v>
      </c>
      <c r="D4335" s="1">
        <f t="shared" si="69"/>
        <v>42614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7424</v>
      </c>
      <c r="C4336" s="1">
        <v>42625</v>
      </c>
      <c r="D4336" s="1">
        <f t="shared" si="69"/>
        <v>42614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7430</v>
      </c>
      <c r="C4337" s="1">
        <v>42594</v>
      </c>
      <c r="D4337" s="1">
        <f t="shared" si="69"/>
        <v>42583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7430</v>
      </c>
      <c r="C4338" s="1">
        <v>42594</v>
      </c>
      <c r="D4338" s="1">
        <f t="shared" si="69"/>
        <v>42583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7434</v>
      </c>
      <c r="C4339" s="1">
        <v>42805</v>
      </c>
      <c r="D4339" s="1">
        <f t="shared" si="69"/>
        <v>42795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7434</v>
      </c>
      <c r="C4340" s="1">
        <v>42805</v>
      </c>
      <c r="D4340" s="1">
        <f t="shared" si="69"/>
        <v>42795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7435</v>
      </c>
      <c r="C4341" s="1">
        <v>43532</v>
      </c>
      <c r="D4341" s="1">
        <f t="shared" si="69"/>
        <v>43525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7436</v>
      </c>
      <c r="C4342" s="1">
        <v>42280</v>
      </c>
      <c r="D4342" s="1">
        <f t="shared" si="69"/>
        <v>42278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7438</v>
      </c>
      <c r="C4343" s="1">
        <v>43232</v>
      </c>
      <c r="D4343" s="1">
        <f t="shared" si="69"/>
        <v>43221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7439</v>
      </c>
      <c r="C4344" s="1">
        <v>43284</v>
      </c>
      <c r="D4344" s="1">
        <f t="shared" si="69"/>
        <v>43282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7439</v>
      </c>
      <c r="C4345" s="1">
        <v>43284</v>
      </c>
      <c r="D4345" s="1">
        <f t="shared" si="69"/>
        <v>43282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7439</v>
      </c>
      <c r="C4346" s="1">
        <v>43284</v>
      </c>
      <c r="D4346" s="1">
        <f t="shared" si="69"/>
        <v>43282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7439</v>
      </c>
      <c r="C4347" s="1">
        <v>43284</v>
      </c>
      <c r="D4347" s="1">
        <f t="shared" si="69"/>
        <v>43282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7440</v>
      </c>
      <c r="C4348" s="1">
        <v>42895</v>
      </c>
      <c r="D4348" s="1">
        <f t="shared" si="69"/>
        <v>42887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7440</v>
      </c>
      <c r="C4349" s="1">
        <v>42895</v>
      </c>
      <c r="D4349" s="1">
        <f t="shared" si="69"/>
        <v>42887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7443</v>
      </c>
      <c r="C4350" s="1">
        <v>43445</v>
      </c>
      <c r="D4350" s="1">
        <f t="shared" si="69"/>
        <v>43435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7443</v>
      </c>
      <c r="C4351" s="1">
        <v>43445</v>
      </c>
      <c r="D4351" s="1">
        <f t="shared" si="69"/>
        <v>43435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7444</v>
      </c>
      <c r="C4352" s="1">
        <v>43043</v>
      </c>
      <c r="D4352" s="1">
        <f t="shared" si="69"/>
        <v>43040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7444</v>
      </c>
      <c r="C4353" s="1">
        <v>43043</v>
      </c>
      <c r="D4353" s="1">
        <f t="shared" si="69"/>
        <v>43040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7445</v>
      </c>
      <c r="C4354" s="1">
        <v>43020</v>
      </c>
      <c r="D4354" s="1">
        <f t="shared" si="69"/>
        <v>43009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7445</v>
      </c>
      <c r="C4355" s="1">
        <v>43020</v>
      </c>
      <c r="D4355" s="1">
        <f t="shared" ref="D4355:D4418" si="70">EOMONTH(C4355,-1)+1</f>
        <v>43009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7448</v>
      </c>
      <c r="C4356" s="1">
        <v>43445</v>
      </c>
      <c r="D4356" s="1">
        <f t="shared" si="70"/>
        <v>43435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7449</v>
      </c>
      <c r="C4357" s="1">
        <v>42106</v>
      </c>
      <c r="D4357" s="1">
        <f t="shared" si="70"/>
        <v>42095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7449</v>
      </c>
      <c r="C4358" s="1">
        <v>42106</v>
      </c>
      <c r="D4358" s="1">
        <f t="shared" si="70"/>
        <v>42095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7450</v>
      </c>
      <c r="C4359" s="1">
        <v>43051</v>
      </c>
      <c r="D4359" s="1">
        <f t="shared" si="70"/>
        <v>43040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7450</v>
      </c>
      <c r="C4360" s="1">
        <v>43051</v>
      </c>
      <c r="D4360" s="1">
        <f t="shared" si="70"/>
        <v>43040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7450</v>
      </c>
      <c r="C4361" s="1">
        <v>43051</v>
      </c>
      <c r="D4361" s="1">
        <f t="shared" si="70"/>
        <v>43040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7451</v>
      </c>
      <c r="C4362" s="1">
        <v>42983</v>
      </c>
      <c r="D4362" s="1">
        <f t="shared" si="70"/>
        <v>42979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7453</v>
      </c>
      <c r="C4363" s="1">
        <v>43222</v>
      </c>
      <c r="D4363" s="1">
        <f t="shared" si="70"/>
        <v>43221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7454</v>
      </c>
      <c r="C4364" s="1">
        <v>43317</v>
      </c>
      <c r="D4364" s="1">
        <f t="shared" si="70"/>
        <v>43313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7454</v>
      </c>
      <c r="C4365" s="1">
        <v>43317</v>
      </c>
      <c r="D4365" s="1">
        <f t="shared" si="70"/>
        <v>43313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7454</v>
      </c>
      <c r="C4366" s="1">
        <v>43317</v>
      </c>
      <c r="D4366" s="1">
        <f t="shared" si="70"/>
        <v>43313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7454</v>
      </c>
      <c r="C4367" s="1">
        <v>43317</v>
      </c>
      <c r="D4367" s="1">
        <f t="shared" si="70"/>
        <v>43313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7454</v>
      </c>
      <c r="C4368" s="1">
        <v>43317</v>
      </c>
      <c r="D4368" s="1">
        <f t="shared" si="70"/>
        <v>43313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7457</v>
      </c>
      <c r="C4369" s="1">
        <v>43048</v>
      </c>
      <c r="D4369" s="1">
        <f t="shared" si="70"/>
        <v>43040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7457</v>
      </c>
      <c r="C4370" s="1">
        <v>43048</v>
      </c>
      <c r="D4370" s="1">
        <f t="shared" si="70"/>
        <v>43040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7458</v>
      </c>
      <c r="C4371" s="1">
        <v>42501</v>
      </c>
      <c r="D4371" s="1">
        <f t="shared" si="70"/>
        <v>42491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7458</v>
      </c>
      <c r="C4372" s="1">
        <v>42501</v>
      </c>
      <c r="D4372" s="1">
        <f t="shared" si="70"/>
        <v>42491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7458</v>
      </c>
      <c r="C4373" s="1">
        <v>42501</v>
      </c>
      <c r="D4373" s="1">
        <f t="shared" si="70"/>
        <v>42491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7461</v>
      </c>
      <c r="C4374" s="1">
        <v>43411</v>
      </c>
      <c r="D4374" s="1">
        <f t="shared" si="70"/>
        <v>43405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7461</v>
      </c>
      <c r="C4375" s="1">
        <v>43411</v>
      </c>
      <c r="D4375" s="1">
        <f t="shared" si="70"/>
        <v>43405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7463</v>
      </c>
      <c r="C4376" s="1">
        <v>42897</v>
      </c>
      <c r="D4376" s="1">
        <f t="shared" si="70"/>
        <v>42887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7466</v>
      </c>
      <c r="C4377" s="1">
        <v>42373</v>
      </c>
      <c r="D4377" s="1">
        <f t="shared" si="70"/>
        <v>42370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7466</v>
      </c>
      <c r="C4378" s="1">
        <v>42373</v>
      </c>
      <c r="D4378" s="1">
        <f t="shared" si="70"/>
        <v>42370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7466</v>
      </c>
      <c r="C4379" s="1">
        <v>42373</v>
      </c>
      <c r="D4379" s="1">
        <f t="shared" si="70"/>
        <v>42370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7468</v>
      </c>
      <c r="C4380" s="1">
        <v>42897</v>
      </c>
      <c r="D4380" s="1">
        <f t="shared" si="70"/>
        <v>42887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7468</v>
      </c>
      <c r="C4381" s="1">
        <v>42897</v>
      </c>
      <c r="D4381" s="1">
        <f t="shared" si="70"/>
        <v>42887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7469</v>
      </c>
      <c r="C4382" s="1">
        <v>42745</v>
      </c>
      <c r="D4382" s="1">
        <f t="shared" si="70"/>
        <v>42736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7469</v>
      </c>
      <c r="C4383" s="1">
        <v>42745</v>
      </c>
      <c r="D4383" s="1">
        <f t="shared" si="70"/>
        <v>42736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7470</v>
      </c>
      <c r="C4384" s="1">
        <v>42589</v>
      </c>
      <c r="D4384" s="1">
        <f t="shared" si="70"/>
        <v>42583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7470</v>
      </c>
      <c r="C4385" s="1">
        <v>42589</v>
      </c>
      <c r="D4385" s="1">
        <f t="shared" si="70"/>
        <v>42583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7470</v>
      </c>
      <c r="C4386" s="1">
        <v>42589</v>
      </c>
      <c r="D4386" s="1">
        <f t="shared" si="70"/>
        <v>42583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7470</v>
      </c>
      <c r="C4387" s="1">
        <v>42589</v>
      </c>
      <c r="D4387" s="1">
        <f t="shared" si="70"/>
        <v>42583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7473</v>
      </c>
      <c r="C4388" s="1">
        <v>43169</v>
      </c>
      <c r="D4388" s="1">
        <f t="shared" si="70"/>
        <v>43160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7473</v>
      </c>
      <c r="C4389" s="1">
        <v>43169</v>
      </c>
      <c r="D4389" s="1">
        <f t="shared" si="70"/>
        <v>43160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7474</v>
      </c>
      <c r="C4390" s="1">
        <v>43323</v>
      </c>
      <c r="D4390" s="1">
        <f t="shared" si="70"/>
        <v>43313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7474</v>
      </c>
      <c r="C4391" s="1">
        <v>43323</v>
      </c>
      <c r="D4391" s="1">
        <f t="shared" si="70"/>
        <v>43313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7474</v>
      </c>
      <c r="C4392" s="1">
        <v>43323</v>
      </c>
      <c r="D4392" s="1">
        <f t="shared" si="70"/>
        <v>43313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7474</v>
      </c>
      <c r="C4393" s="1">
        <v>43323</v>
      </c>
      <c r="D4393" s="1">
        <f t="shared" si="70"/>
        <v>43313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7475</v>
      </c>
      <c r="C4394" s="1">
        <v>42591</v>
      </c>
      <c r="D4394" s="1">
        <f t="shared" si="70"/>
        <v>42583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7475</v>
      </c>
      <c r="C4395" s="1">
        <v>42591</v>
      </c>
      <c r="D4395" s="1">
        <f t="shared" si="70"/>
        <v>42583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7476</v>
      </c>
      <c r="C4396" s="1">
        <v>42223</v>
      </c>
      <c r="D4396" s="1">
        <f t="shared" si="70"/>
        <v>42217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7476</v>
      </c>
      <c r="C4397" s="1">
        <v>42223</v>
      </c>
      <c r="D4397" s="1">
        <f t="shared" si="70"/>
        <v>42217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7477</v>
      </c>
      <c r="C4398" s="1">
        <v>42805</v>
      </c>
      <c r="D4398" s="1">
        <f t="shared" si="70"/>
        <v>42795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7478</v>
      </c>
      <c r="C4399" s="1">
        <v>41827</v>
      </c>
      <c r="D4399" s="1">
        <f t="shared" si="70"/>
        <v>41821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7478</v>
      </c>
      <c r="C4400" s="1">
        <v>41827</v>
      </c>
      <c r="D4400" s="1">
        <f t="shared" si="70"/>
        <v>41821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7479</v>
      </c>
      <c r="C4401" s="1">
        <v>42858</v>
      </c>
      <c r="D4401" s="1">
        <f t="shared" si="70"/>
        <v>42856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7479</v>
      </c>
      <c r="C4402" s="1">
        <v>42858</v>
      </c>
      <c r="D4402" s="1">
        <f t="shared" si="70"/>
        <v>42856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7479</v>
      </c>
      <c r="C4403" s="1">
        <v>42858</v>
      </c>
      <c r="D4403" s="1">
        <f t="shared" si="70"/>
        <v>42856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7480</v>
      </c>
      <c r="C4404" s="1">
        <v>43143</v>
      </c>
      <c r="D4404" s="1">
        <f t="shared" si="70"/>
        <v>43132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7483</v>
      </c>
      <c r="C4405" s="1">
        <v>41679</v>
      </c>
      <c r="D4405" s="1">
        <f t="shared" si="70"/>
        <v>41671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7484</v>
      </c>
      <c r="C4406" s="1">
        <v>42131</v>
      </c>
      <c r="D4406" s="1">
        <f t="shared" si="70"/>
        <v>42125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7484</v>
      </c>
      <c r="C4407" s="1">
        <v>42131</v>
      </c>
      <c r="D4407" s="1">
        <f t="shared" si="70"/>
        <v>42125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7485</v>
      </c>
      <c r="C4408" s="1">
        <v>42958</v>
      </c>
      <c r="D4408" s="1">
        <f t="shared" si="70"/>
        <v>42948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7485</v>
      </c>
      <c r="C4409" s="1">
        <v>42958</v>
      </c>
      <c r="D4409" s="1">
        <f t="shared" si="70"/>
        <v>42948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7485</v>
      </c>
      <c r="C4410" s="1">
        <v>42958</v>
      </c>
      <c r="D4410" s="1">
        <f t="shared" si="70"/>
        <v>42948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7486</v>
      </c>
      <c r="C4411" s="1">
        <v>41795</v>
      </c>
      <c r="D4411" s="1">
        <f t="shared" si="70"/>
        <v>41791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7486</v>
      </c>
      <c r="C4412" s="1">
        <v>41795</v>
      </c>
      <c r="D4412" s="1">
        <f t="shared" si="70"/>
        <v>41791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7487</v>
      </c>
      <c r="C4413" s="1">
        <v>42253</v>
      </c>
      <c r="D4413" s="1">
        <f t="shared" si="70"/>
        <v>42248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7487</v>
      </c>
      <c r="C4414" s="1">
        <v>42253</v>
      </c>
      <c r="D4414" s="1">
        <f t="shared" si="70"/>
        <v>42248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7487</v>
      </c>
      <c r="C4415" s="1">
        <v>42253</v>
      </c>
      <c r="D4415" s="1">
        <f t="shared" si="70"/>
        <v>42248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7488</v>
      </c>
      <c r="C4416" s="1">
        <v>43289</v>
      </c>
      <c r="D4416" s="1">
        <f t="shared" si="70"/>
        <v>43282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7489</v>
      </c>
      <c r="C4417" s="1">
        <v>42501</v>
      </c>
      <c r="D4417" s="1">
        <f t="shared" si="70"/>
        <v>42491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7489</v>
      </c>
      <c r="C4418" s="1">
        <v>42501</v>
      </c>
      <c r="D4418" s="1">
        <f t="shared" si="70"/>
        <v>42491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7490</v>
      </c>
      <c r="C4419" s="1">
        <v>42982</v>
      </c>
      <c r="D4419" s="1">
        <f t="shared" ref="D4419:D4482" si="71">EOMONTH(C4419,-1)+1</f>
        <v>42979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7491</v>
      </c>
      <c r="C4420" s="1">
        <v>42228</v>
      </c>
      <c r="D4420" s="1">
        <f t="shared" si="71"/>
        <v>42217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7492</v>
      </c>
      <c r="C4421" s="1">
        <v>42136</v>
      </c>
      <c r="D4421" s="1">
        <f t="shared" si="71"/>
        <v>42125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7493</v>
      </c>
      <c r="C4422" s="1">
        <v>42501</v>
      </c>
      <c r="D4422" s="1">
        <f t="shared" si="71"/>
        <v>42491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7494</v>
      </c>
      <c r="C4423" s="1">
        <v>41732</v>
      </c>
      <c r="D4423" s="1">
        <f t="shared" si="71"/>
        <v>41730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7496</v>
      </c>
      <c r="C4424" s="1">
        <v>43256</v>
      </c>
      <c r="D4424" s="1">
        <f t="shared" si="71"/>
        <v>43252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7496</v>
      </c>
      <c r="C4425" s="1">
        <v>43256</v>
      </c>
      <c r="D4425" s="1">
        <f t="shared" si="71"/>
        <v>43252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7496</v>
      </c>
      <c r="C4426" s="1">
        <v>43256</v>
      </c>
      <c r="D4426" s="1">
        <f t="shared" si="71"/>
        <v>43252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7496</v>
      </c>
      <c r="C4427" s="1">
        <v>43256</v>
      </c>
      <c r="D4427" s="1">
        <f t="shared" si="71"/>
        <v>43252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7496</v>
      </c>
      <c r="C4428" s="1">
        <v>43256</v>
      </c>
      <c r="D4428" s="1">
        <f t="shared" si="71"/>
        <v>43252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7500</v>
      </c>
      <c r="C4429" s="1">
        <v>43382</v>
      </c>
      <c r="D4429" s="1">
        <f t="shared" si="71"/>
        <v>43374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7501</v>
      </c>
      <c r="C4430" s="1">
        <v>43346</v>
      </c>
      <c r="D4430" s="1">
        <f t="shared" si="71"/>
        <v>43344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7502</v>
      </c>
      <c r="C4431" s="1">
        <v>43140</v>
      </c>
      <c r="D4431" s="1">
        <f t="shared" si="71"/>
        <v>43132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7503</v>
      </c>
      <c r="C4432" s="1">
        <v>42440</v>
      </c>
      <c r="D4432" s="1">
        <f t="shared" si="71"/>
        <v>42430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7503</v>
      </c>
      <c r="C4433" s="1">
        <v>42440</v>
      </c>
      <c r="D4433" s="1">
        <f t="shared" si="71"/>
        <v>42430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7503</v>
      </c>
      <c r="C4434" s="1">
        <v>42440</v>
      </c>
      <c r="D4434" s="1">
        <f t="shared" si="71"/>
        <v>42430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7503</v>
      </c>
      <c r="C4435" s="1">
        <v>42440</v>
      </c>
      <c r="D4435" s="1">
        <f t="shared" si="71"/>
        <v>42430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7503</v>
      </c>
      <c r="C4436" s="1">
        <v>42440</v>
      </c>
      <c r="D4436" s="1">
        <f t="shared" si="71"/>
        <v>42430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7506</v>
      </c>
      <c r="C4437" s="1">
        <v>42434</v>
      </c>
      <c r="D4437" s="1">
        <f t="shared" si="71"/>
        <v>42430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7506</v>
      </c>
      <c r="C4438" s="1">
        <v>42434</v>
      </c>
      <c r="D4438" s="1">
        <f t="shared" si="71"/>
        <v>42430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7506</v>
      </c>
      <c r="C4439" s="1">
        <v>42434</v>
      </c>
      <c r="D4439" s="1">
        <f t="shared" si="71"/>
        <v>42430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7509</v>
      </c>
      <c r="C4440" s="1">
        <v>43171</v>
      </c>
      <c r="D4440" s="1">
        <f t="shared" si="71"/>
        <v>43160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7509</v>
      </c>
      <c r="C4441" s="1">
        <v>43171</v>
      </c>
      <c r="D4441" s="1">
        <f t="shared" si="71"/>
        <v>43160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7510</v>
      </c>
      <c r="C4442" s="1">
        <v>43015</v>
      </c>
      <c r="D4442" s="1">
        <f t="shared" si="71"/>
        <v>43009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7510</v>
      </c>
      <c r="C4443" s="1">
        <v>43015</v>
      </c>
      <c r="D4443" s="1">
        <f t="shared" si="71"/>
        <v>43009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7510</v>
      </c>
      <c r="C4444" s="1">
        <v>43015</v>
      </c>
      <c r="D4444" s="1">
        <f t="shared" si="71"/>
        <v>43009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7510</v>
      </c>
      <c r="C4445" s="1">
        <v>43015</v>
      </c>
      <c r="D4445" s="1">
        <f t="shared" si="71"/>
        <v>43009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7515</v>
      </c>
      <c r="C4446" s="1">
        <v>42105</v>
      </c>
      <c r="D4446" s="1">
        <f t="shared" si="71"/>
        <v>42095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7515</v>
      </c>
      <c r="C4447" s="1">
        <v>42105</v>
      </c>
      <c r="D4447" s="1">
        <f t="shared" si="71"/>
        <v>42095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7515</v>
      </c>
      <c r="C4448" s="1">
        <v>42105</v>
      </c>
      <c r="D4448" s="1">
        <f t="shared" si="71"/>
        <v>42095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7515</v>
      </c>
      <c r="C4449" s="1">
        <v>42105</v>
      </c>
      <c r="D4449" s="1">
        <f t="shared" si="71"/>
        <v>42095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7516</v>
      </c>
      <c r="C4450" s="1">
        <v>42557</v>
      </c>
      <c r="D4450" s="1">
        <f t="shared" si="71"/>
        <v>42552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7516</v>
      </c>
      <c r="C4451" s="1">
        <v>42557</v>
      </c>
      <c r="D4451" s="1">
        <f t="shared" si="71"/>
        <v>42552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7516</v>
      </c>
      <c r="C4452" s="1">
        <v>42557</v>
      </c>
      <c r="D4452" s="1">
        <f t="shared" si="71"/>
        <v>42552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7517</v>
      </c>
      <c r="C4453" s="1">
        <v>42467</v>
      </c>
      <c r="D4453" s="1">
        <f t="shared" si="71"/>
        <v>42461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7517</v>
      </c>
      <c r="C4454" s="1">
        <v>42467</v>
      </c>
      <c r="D4454" s="1">
        <f t="shared" si="71"/>
        <v>42461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7517</v>
      </c>
      <c r="C4455" s="1">
        <v>42467</v>
      </c>
      <c r="D4455" s="1">
        <f t="shared" si="71"/>
        <v>42461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7517</v>
      </c>
      <c r="C4456" s="1">
        <v>42467</v>
      </c>
      <c r="D4456" s="1">
        <f t="shared" si="71"/>
        <v>42461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7520</v>
      </c>
      <c r="C4457" s="1">
        <v>42072</v>
      </c>
      <c r="D4457" s="1">
        <f t="shared" si="71"/>
        <v>42064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7520</v>
      </c>
      <c r="C4458" s="1">
        <v>42072</v>
      </c>
      <c r="D4458" s="1">
        <f t="shared" si="71"/>
        <v>42064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7521</v>
      </c>
      <c r="C4459" s="1">
        <v>42924</v>
      </c>
      <c r="D4459" s="1">
        <f t="shared" si="71"/>
        <v>42917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7522</v>
      </c>
      <c r="C4460" s="1">
        <v>43103</v>
      </c>
      <c r="D4460" s="1">
        <f t="shared" si="71"/>
        <v>43101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7523</v>
      </c>
      <c r="C4461" s="1">
        <v>43564</v>
      </c>
      <c r="D4461" s="1">
        <f t="shared" si="71"/>
        <v>43556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7523</v>
      </c>
      <c r="C4462" s="1">
        <v>43564</v>
      </c>
      <c r="D4462" s="1">
        <f t="shared" si="71"/>
        <v>43556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7523</v>
      </c>
      <c r="C4463" s="1">
        <v>43564</v>
      </c>
      <c r="D4463" s="1">
        <f t="shared" si="71"/>
        <v>43556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7523</v>
      </c>
      <c r="C4464" s="1">
        <v>43564</v>
      </c>
      <c r="D4464" s="1">
        <f t="shared" si="71"/>
        <v>43556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7523</v>
      </c>
      <c r="C4465" s="1">
        <v>43564</v>
      </c>
      <c r="D4465" s="1">
        <f t="shared" si="71"/>
        <v>43556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7523</v>
      </c>
      <c r="C4466" s="1">
        <v>43564</v>
      </c>
      <c r="D4466" s="1">
        <f t="shared" si="71"/>
        <v>43556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7526</v>
      </c>
      <c r="C4467" s="1">
        <v>42193</v>
      </c>
      <c r="D4467" s="1">
        <f t="shared" si="71"/>
        <v>42186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7527</v>
      </c>
      <c r="C4468" s="1">
        <v>43445</v>
      </c>
      <c r="D4468" s="1">
        <f t="shared" si="71"/>
        <v>43435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7527</v>
      </c>
      <c r="C4469" s="1">
        <v>43445</v>
      </c>
      <c r="D4469" s="1">
        <f t="shared" si="71"/>
        <v>43435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7527</v>
      </c>
      <c r="C4470" s="1">
        <v>43445</v>
      </c>
      <c r="D4470" s="1">
        <f t="shared" si="71"/>
        <v>43435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7527</v>
      </c>
      <c r="C4471" s="1">
        <v>43445</v>
      </c>
      <c r="D4471" s="1">
        <f t="shared" si="71"/>
        <v>43435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7528</v>
      </c>
      <c r="C4472" s="1">
        <v>42952</v>
      </c>
      <c r="D4472" s="1">
        <f t="shared" si="71"/>
        <v>42948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7529</v>
      </c>
      <c r="C4473" s="1">
        <v>43594</v>
      </c>
      <c r="D4473" s="1">
        <f t="shared" si="71"/>
        <v>43586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7529</v>
      </c>
      <c r="C4474" s="1">
        <v>43594</v>
      </c>
      <c r="D4474" s="1">
        <f t="shared" si="71"/>
        <v>43586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7529</v>
      </c>
      <c r="C4475" s="1">
        <v>43594</v>
      </c>
      <c r="D4475" s="1">
        <f t="shared" si="71"/>
        <v>43586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7529</v>
      </c>
      <c r="C4476" s="1">
        <v>43594</v>
      </c>
      <c r="D4476" s="1">
        <f t="shared" si="71"/>
        <v>43586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7529</v>
      </c>
      <c r="C4477" s="1">
        <v>43594</v>
      </c>
      <c r="D4477" s="1">
        <f t="shared" si="71"/>
        <v>43586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7529</v>
      </c>
      <c r="C4478" s="1">
        <v>43594</v>
      </c>
      <c r="D4478" s="1">
        <f t="shared" si="71"/>
        <v>43586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7533</v>
      </c>
      <c r="C4479" s="1">
        <v>43383</v>
      </c>
      <c r="D4479" s="1">
        <f t="shared" si="71"/>
        <v>43374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7533</v>
      </c>
      <c r="C4480" s="1">
        <v>43383</v>
      </c>
      <c r="D4480" s="1">
        <f t="shared" si="71"/>
        <v>43374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7537</v>
      </c>
      <c r="C4481" s="1">
        <v>42341</v>
      </c>
      <c r="D4481" s="1">
        <f t="shared" si="71"/>
        <v>42339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7540</v>
      </c>
      <c r="C4482" s="1">
        <v>42440</v>
      </c>
      <c r="D4482" s="1">
        <f t="shared" si="71"/>
        <v>42430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7540</v>
      </c>
      <c r="C4483" s="1">
        <v>42440</v>
      </c>
      <c r="D4483" s="1">
        <f t="shared" ref="D4483:D4546" si="72">EOMONTH(C4483,-1)+1</f>
        <v>42430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7540</v>
      </c>
      <c r="C4484" s="1">
        <v>42440</v>
      </c>
      <c r="D4484" s="1">
        <f t="shared" si="72"/>
        <v>42430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7540</v>
      </c>
      <c r="C4485" s="1">
        <v>42440</v>
      </c>
      <c r="D4485" s="1">
        <f t="shared" si="72"/>
        <v>42430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7540</v>
      </c>
      <c r="C4486" s="1">
        <v>42440</v>
      </c>
      <c r="D4486" s="1">
        <f t="shared" si="72"/>
        <v>42430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7540</v>
      </c>
      <c r="C4487" s="1">
        <v>42440</v>
      </c>
      <c r="D4487" s="1">
        <f t="shared" si="72"/>
        <v>42430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7540</v>
      </c>
      <c r="C4488" s="1">
        <v>42440</v>
      </c>
      <c r="D4488" s="1">
        <f t="shared" si="72"/>
        <v>42430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7543</v>
      </c>
      <c r="C4489" s="1">
        <v>42133</v>
      </c>
      <c r="D4489" s="1">
        <f t="shared" si="72"/>
        <v>42125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7543</v>
      </c>
      <c r="C4490" s="1">
        <v>42133</v>
      </c>
      <c r="D4490" s="1">
        <f t="shared" si="72"/>
        <v>42125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7543</v>
      </c>
      <c r="C4491" s="1">
        <v>42133</v>
      </c>
      <c r="D4491" s="1">
        <f t="shared" si="72"/>
        <v>42125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7544</v>
      </c>
      <c r="C4492" s="1">
        <v>43139</v>
      </c>
      <c r="D4492" s="1">
        <f t="shared" si="72"/>
        <v>43132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7545</v>
      </c>
      <c r="C4493" s="1">
        <v>41651</v>
      </c>
      <c r="D4493" s="1">
        <f t="shared" si="72"/>
        <v>41640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7545</v>
      </c>
      <c r="C4494" s="1">
        <v>41651</v>
      </c>
      <c r="D4494" s="1">
        <f t="shared" si="72"/>
        <v>41640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7545</v>
      </c>
      <c r="C4495" s="1">
        <v>41651</v>
      </c>
      <c r="D4495" s="1">
        <f t="shared" si="72"/>
        <v>41640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7545</v>
      </c>
      <c r="C4496" s="1">
        <v>41651</v>
      </c>
      <c r="D4496" s="1">
        <f t="shared" si="72"/>
        <v>41640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7546</v>
      </c>
      <c r="C4497" s="1">
        <v>43257</v>
      </c>
      <c r="D4497" s="1">
        <f t="shared" si="72"/>
        <v>43252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7546</v>
      </c>
      <c r="C4498" s="1">
        <v>43257</v>
      </c>
      <c r="D4498" s="1">
        <f t="shared" si="72"/>
        <v>43252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7547</v>
      </c>
      <c r="C4499" s="1">
        <v>42778</v>
      </c>
      <c r="D4499" s="1">
        <f t="shared" si="72"/>
        <v>42767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7548</v>
      </c>
      <c r="C4500" s="1">
        <v>42258</v>
      </c>
      <c r="D4500" s="1">
        <f t="shared" si="72"/>
        <v>42248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7551</v>
      </c>
      <c r="C4501" s="1">
        <v>42647</v>
      </c>
      <c r="D4501" s="1">
        <f t="shared" si="72"/>
        <v>42644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7551</v>
      </c>
      <c r="C4502" s="1">
        <v>42647</v>
      </c>
      <c r="D4502" s="1">
        <f t="shared" si="72"/>
        <v>42644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7552</v>
      </c>
      <c r="C4503" s="1">
        <v>42527</v>
      </c>
      <c r="D4503" s="1">
        <f t="shared" si="72"/>
        <v>42522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7552</v>
      </c>
      <c r="C4504" s="1">
        <v>42527</v>
      </c>
      <c r="D4504" s="1">
        <f t="shared" si="72"/>
        <v>42522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7553</v>
      </c>
      <c r="C4505" s="1">
        <v>42350</v>
      </c>
      <c r="D4505" s="1">
        <f t="shared" si="72"/>
        <v>42339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7553</v>
      </c>
      <c r="C4506" s="1">
        <v>42350</v>
      </c>
      <c r="D4506" s="1">
        <f t="shared" si="72"/>
        <v>42339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7553</v>
      </c>
      <c r="C4507" s="1">
        <v>42350</v>
      </c>
      <c r="D4507" s="1">
        <f t="shared" si="72"/>
        <v>42339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7553</v>
      </c>
      <c r="C4508" s="1">
        <v>42350</v>
      </c>
      <c r="D4508" s="1">
        <f t="shared" si="72"/>
        <v>42339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7553</v>
      </c>
      <c r="C4509" s="1">
        <v>42350</v>
      </c>
      <c r="D4509" s="1">
        <f t="shared" si="72"/>
        <v>42339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7553</v>
      </c>
      <c r="C4510" s="1">
        <v>42350</v>
      </c>
      <c r="D4510" s="1">
        <f t="shared" si="72"/>
        <v>42339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7556</v>
      </c>
      <c r="C4511" s="1">
        <v>43409</v>
      </c>
      <c r="D4511" s="1">
        <f t="shared" si="72"/>
        <v>43405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7559</v>
      </c>
      <c r="C4512" s="1">
        <v>42654</v>
      </c>
      <c r="D4512" s="1">
        <f t="shared" si="72"/>
        <v>42644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7559</v>
      </c>
      <c r="C4513" s="1">
        <v>42654</v>
      </c>
      <c r="D4513" s="1">
        <f t="shared" si="72"/>
        <v>42644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7560</v>
      </c>
      <c r="C4514" s="1">
        <v>42410</v>
      </c>
      <c r="D4514" s="1">
        <f t="shared" si="72"/>
        <v>42401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7561</v>
      </c>
      <c r="C4515" s="1">
        <v>42530</v>
      </c>
      <c r="D4515" s="1">
        <f t="shared" si="72"/>
        <v>42522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7562</v>
      </c>
      <c r="C4516" s="1">
        <v>43169</v>
      </c>
      <c r="D4516" s="1">
        <f t="shared" si="72"/>
        <v>43160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7564</v>
      </c>
      <c r="C4517" s="1">
        <v>43383</v>
      </c>
      <c r="D4517" s="1">
        <f t="shared" si="72"/>
        <v>43374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7565</v>
      </c>
      <c r="C4518" s="1">
        <v>42803</v>
      </c>
      <c r="D4518" s="1">
        <f t="shared" si="72"/>
        <v>42795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7565</v>
      </c>
      <c r="C4519" s="1">
        <v>42803</v>
      </c>
      <c r="D4519" s="1">
        <f t="shared" si="72"/>
        <v>42795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7568</v>
      </c>
      <c r="C4520" s="1">
        <v>43109</v>
      </c>
      <c r="D4520" s="1">
        <f t="shared" si="72"/>
        <v>43101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7569</v>
      </c>
      <c r="C4521" s="1">
        <v>43014</v>
      </c>
      <c r="D4521" s="1">
        <f t="shared" si="72"/>
        <v>43009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7572</v>
      </c>
      <c r="C4522" s="1">
        <v>42218</v>
      </c>
      <c r="D4522" s="1">
        <f t="shared" si="72"/>
        <v>42217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7572</v>
      </c>
      <c r="C4523" s="1">
        <v>42218</v>
      </c>
      <c r="D4523" s="1">
        <f t="shared" si="72"/>
        <v>42217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7573</v>
      </c>
      <c r="C4524" s="1">
        <v>43314</v>
      </c>
      <c r="D4524" s="1">
        <f t="shared" si="72"/>
        <v>43313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7574</v>
      </c>
      <c r="C4525" s="1">
        <v>41681</v>
      </c>
      <c r="D4525" s="1">
        <f t="shared" si="72"/>
        <v>41671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7574</v>
      </c>
      <c r="C4526" s="1">
        <v>41681</v>
      </c>
      <c r="D4526" s="1">
        <f t="shared" si="72"/>
        <v>41671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7575</v>
      </c>
      <c r="C4527" s="1">
        <v>43227</v>
      </c>
      <c r="D4527" s="1">
        <f t="shared" si="72"/>
        <v>43221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7575</v>
      </c>
      <c r="C4528" s="1">
        <v>43227</v>
      </c>
      <c r="D4528" s="1">
        <f t="shared" si="72"/>
        <v>43221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7575</v>
      </c>
      <c r="C4529" s="1">
        <v>43227</v>
      </c>
      <c r="D4529" s="1">
        <f t="shared" si="72"/>
        <v>43221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7579</v>
      </c>
      <c r="C4530" s="1">
        <v>42956</v>
      </c>
      <c r="D4530" s="1">
        <f t="shared" si="72"/>
        <v>42948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7580</v>
      </c>
      <c r="C4531" s="1">
        <v>42777</v>
      </c>
      <c r="D4531" s="1">
        <f t="shared" si="72"/>
        <v>42767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7581</v>
      </c>
      <c r="C4532" s="1">
        <v>42777</v>
      </c>
      <c r="D4532" s="1">
        <f t="shared" si="72"/>
        <v>42767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7581</v>
      </c>
      <c r="C4533" s="1">
        <v>42777</v>
      </c>
      <c r="D4533" s="1">
        <f t="shared" si="72"/>
        <v>42767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7582</v>
      </c>
      <c r="C4534" s="1">
        <v>41922</v>
      </c>
      <c r="D4534" s="1">
        <f t="shared" si="72"/>
        <v>41913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7582</v>
      </c>
      <c r="C4535" s="1">
        <v>41922</v>
      </c>
      <c r="D4535" s="1">
        <f t="shared" si="72"/>
        <v>41913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7583</v>
      </c>
      <c r="C4536" s="1">
        <v>42554</v>
      </c>
      <c r="D4536" s="1">
        <f t="shared" si="72"/>
        <v>42552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7584</v>
      </c>
      <c r="C4537" s="1">
        <v>42954</v>
      </c>
      <c r="D4537" s="1">
        <f t="shared" si="72"/>
        <v>42948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7584</v>
      </c>
      <c r="C4538" s="1">
        <v>42954</v>
      </c>
      <c r="D4538" s="1">
        <f t="shared" si="72"/>
        <v>42948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7584</v>
      </c>
      <c r="C4539" s="1">
        <v>42954</v>
      </c>
      <c r="D4539" s="1">
        <f t="shared" si="72"/>
        <v>42948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7584</v>
      </c>
      <c r="C4540" s="1">
        <v>42954</v>
      </c>
      <c r="D4540" s="1">
        <f t="shared" si="72"/>
        <v>42948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7585</v>
      </c>
      <c r="C4541" s="1">
        <v>42796</v>
      </c>
      <c r="D4541" s="1">
        <f t="shared" si="72"/>
        <v>42795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7585</v>
      </c>
      <c r="C4542" s="1">
        <v>42796</v>
      </c>
      <c r="D4542" s="1">
        <f t="shared" si="72"/>
        <v>42795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7586</v>
      </c>
      <c r="C4543" s="1">
        <v>43196</v>
      </c>
      <c r="D4543" s="1">
        <f t="shared" si="72"/>
        <v>43191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7587</v>
      </c>
      <c r="C4544" s="1">
        <v>43619</v>
      </c>
      <c r="D4544" s="1">
        <f t="shared" si="72"/>
        <v>43617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7592</v>
      </c>
      <c r="C4545" s="1">
        <v>42345</v>
      </c>
      <c r="D4545" s="1">
        <f t="shared" si="72"/>
        <v>42339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7592</v>
      </c>
      <c r="C4546" s="1">
        <v>42345</v>
      </c>
      <c r="D4546" s="1">
        <f t="shared" si="72"/>
        <v>42339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7592</v>
      </c>
      <c r="C4547" s="1">
        <v>42345</v>
      </c>
      <c r="D4547" s="1">
        <f t="shared" ref="D4547:D4610" si="73">EOMONTH(C4547,-1)+1</f>
        <v>42339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7592</v>
      </c>
      <c r="C4548" s="1">
        <v>42345</v>
      </c>
      <c r="D4548" s="1">
        <f t="shared" si="73"/>
        <v>42339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7592</v>
      </c>
      <c r="C4549" s="1">
        <v>42345</v>
      </c>
      <c r="D4549" s="1">
        <f t="shared" si="73"/>
        <v>42339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7592</v>
      </c>
      <c r="C4550" s="1">
        <v>42345</v>
      </c>
      <c r="D4550" s="1">
        <f t="shared" si="73"/>
        <v>42339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7592</v>
      </c>
      <c r="C4551" s="1">
        <v>42345</v>
      </c>
      <c r="D4551" s="1">
        <f t="shared" si="73"/>
        <v>42339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7593</v>
      </c>
      <c r="C4552" s="1">
        <v>43620</v>
      </c>
      <c r="D4552" s="1">
        <f t="shared" si="73"/>
        <v>43617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7596</v>
      </c>
      <c r="C4553" s="1">
        <v>42011</v>
      </c>
      <c r="D4553" s="1">
        <f t="shared" si="73"/>
        <v>42005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7597</v>
      </c>
      <c r="C4554" s="1">
        <v>42441</v>
      </c>
      <c r="D4554" s="1">
        <f t="shared" si="73"/>
        <v>42430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7597</v>
      </c>
      <c r="C4555" s="1">
        <v>42441</v>
      </c>
      <c r="D4555" s="1">
        <f t="shared" si="73"/>
        <v>42430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7598</v>
      </c>
      <c r="C4556" s="1">
        <v>43161</v>
      </c>
      <c r="D4556" s="1">
        <f t="shared" si="73"/>
        <v>43160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7600</v>
      </c>
      <c r="C4557" s="1">
        <v>42677</v>
      </c>
      <c r="D4557" s="1">
        <f t="shared" si="73"/>
        <v>42675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7600</v>
      </c>
      <c r="C4558" s="1">
        <v>42677</v>
      </c>
      <c r="D4558" s="1">
        <f t="shared" si="73"/>
        <v>42675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7601</v>
      </c>
      <c r="C4559" s="1">
        <v>43353</v>
      </c>
      <c r="D4559" s="1">
        <f t="shared" si="73"/>
        <v>43344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7602</v>
      </c>
      <c r="C4560" s="1">
        <v>42563</v>
      </c>
      <c r="D4560" s="1">
        <f t="shared" si="73"/>
        <v>42552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7603</v>
      </c>
      <c r="C4561" s="1">
        <v>41764</v>
      </c>
      <c r="D4561" s="1">
        <f t="shared" si="73"/>
        <v>41760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7604</v>
      </c>
      <c r="C4562" s="1">
        <v>42106</v>
      </c>
      <c r="D4562" s="1">
        <f t="shared" si="73"/>
        <v>42095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7604</v>
      </c>
      <c r="C4563" s="1">
        <v>42106</v>
      </c>
      <c r="D4563" s="1">
        <f t="shared" si="73"/>
        <v>42095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7604</v>
      </c>
      <c r="C4564" s="1">
        <v>42106</v>
      </c>
      <c r="D4564" s="1">
        <f t="shared" si="73"/>
        <v>42095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7609</v>
      </c>
      <c r="C4565" s="1">
        <v>43505</v>
      </c>
      <c r="D4565" s="1">
        <f t="shared" si="73"/>
        <v>43497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7610</v>
      </c>
      <c r="C4566" s="1">
        <v>41894</v>
      </c>
      <c r="D4566" s="1">
        <f t="shared" si="73"/>
        <v>41883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7611</v>
      </c>
      <c r="C4567" s="1">
        <v>42806</v>
      </c>
      <c r="D4567" s="1">
        <f t="shared" si="73"/>
        <v>42795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7611</v>
      </c>
      <c r="C4568" s="1">
        <v>42806</v>
      </c>
      <c r="D4568" s="1">
        <f t="shared" si="73"/>
        <v>42795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7611</v>
      </c>
      <c r="C4569" s="1">
        <v>42806</v>
      </c>
      <c r="D4569" s="1">
        <f t="shared" si="73"/>
        <v>42795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7612</v>
      </c>
      <c r="C4570" s="1">
        <v>42227</v>
      </c>
      <c r="D4570" s="1">
        <f t="shared" si="73"/>
        <v>42217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7613</v>
      </c>
      <c r="C4571" s="1">
        <v>42189</v>
      </c>
      <c r="D4571" s="1">
        <f t="shared" si="73"/>
        <v>42186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7614</v>
      </c>
      <c r="C4572" s="1">
        <v>42740</v>
      </c>
      <c r="D4572" s="1">
        <f t="shared" si="73"/>
        <v>42736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7614</v>
      </c>
      <c r="C4573" s="1">
        <v>42740</v>
      </c>
      <c r="D4573" s="1">
        <f t="shared" si="73"/>
        <v>42736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7615</v>
      </c>
      <c r="C4574" s="1">
        <v>43227</v>
      </c>
      <c r="D4574" s="1">
        <f t="shared" si="73"/>
        <v>43221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7616</v>
      </c>
      <c r="C4575" s="1">
        <v>42716</v>
      </c>
      <c r="D4575" s="1">
        <f t="shared" si="73"/>
        <v>42705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7616</v>
      </c>
      <c r="C4576" s="1">
        <v>42716</v>
      </c>
      <c r="D4576" s="1">
        <f t="shared" si="73"/>
        <v>42705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7616</v>
      </c>
      <c r="C4577" s="1">
        <v>42716</v>
      </c>
      <c r="D4577" s="1">
        <f t="shared" si="73"/>
        <v>42705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7616</v>
      </c>
      <c r="C4578" s="1">
        <v>42716</v>
      </c>
      <c r="D4578" s="1">
        <f t="shared" si="73"/>
        <v>42705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7619</v>
      </c>
      <c r="C4579" s="1">
        <v>41947</v>
      </c>
      <c r="D4579" s="1">
        <f t="shared" si="73"/>
        <v>41944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7621</v>
      </c>
      <c r="C4580" s="1">
        <v>42253</v>
      </c>
      <c r="D4580" s="1">
        <f t="shared" si="73"/>
        <v>42248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7622</v>
      </c>
      <c r="C4581" s="1">
        <v>42436</v>
      </c>
      <c r="D4581" s="1">
        <f t="shared" si="73"/>
        <v>42430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7625</v>
      </c>
      <c r="C4582" s="1">
        <v>42923</v>
      </c>
      <c r="D4582" s="1">
        <f t="shared" si="73"/>
        <v>42917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7627</v>
      </c>
      <c r="C4583" s="1">
        <v>42925</v>
      </c>
      <c r="D4583" s="1">
        <f t="shared" si="73"/>
        <v>42917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7630</v>
      </c>
      <c r="C4584" s="1">
        <v>42649</v>
      </c>
      <c r="D4584" s="1">
        <f t="shared" si="73"/>
        <v>42644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7631</v>
      </c>
      <c r="C4585" s="1">
        <v>43139</v>
      </c>
      <c r="D4585" s="1">
        <f t="shared" si="73"/>
        <v>43132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7634</v>
      </c>
      <c r="C4586" s="1">
        <v>42777</v>
      </c>
      <c r="D4586" s="1">
        <f t="shared" si="73"/>
        <v>42767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7634</v>
      </c>
      <c r="C4587" s="1">
        <v>42777</v>
      </c>
      <c r="D4587" s="1">
        <f t="shared" si="73"/>
        <v>42767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7634</v>
      </c>
      <c r="C4588" s="1">
        <v>42777</v>
      </c>
      <c r="D4588" s="1">
        <f t="shared" si="73"/>
        <v>42767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7634</v>
      </c>
      <c r="C4589" s="1">
        <v>42777</v>
      </c>
      <c r="D4589" s="1">
        <f t="shared" si="73"/>
        <v>42767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7634</v>
      </c>
      <c r="C4590" s="1">
        <v>42777</v>
      </c>
      <c r="D4590" s="1">
        <f t="shared" si="73"/>
        <v>42767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7634</v>
      </c>
      <c r="C4591" s="1">
        <v>42777</v>
      </c>
      <c r="D4591" s="1">
        <f t="shared" si="73"/>
        <v>42767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7640</v>
      </c>
      <c r="C4592" s="1">
        <v>43143</v>
      </c>
      <c r="D4592" s="1">
        <f t="shared" si="73"/>
        <v>43132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7640</v>
      </c>
      <c r="C4593" s="1">
        <v>43143</v>
      </c>
      <c r="D4593" s="1">
        <f t="shared" si="73"/>
        <v>43132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7640</v>
      </c>
      <c r="C4594" s="1">
        <v>43143</v>
      </c>
      <c r="D4594" s="1">
        <f t="shared" si="73"/>
        <v>43132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7640</v>
      </c>
      <c r="C4595" s="1">
        <v>43143</v>
      </c>
      <c r="D4595" s="1">
        <f t="shared" si="73"/>
        <v>43132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7640</v>
      </c>
      <c r="C4596" s="1">
        <v>43143</v>
      </c>
      <c r="D4596" s="1">
        <f t="shared" si="73"/>
        <v>43132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7640</v>
      </c>
      <c r="C4597" s="1">
        <v>43143</v>
      </c>
      <c r="D4597" s="1">
        <f t="shared" si="73"/>
        <v>43132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7643</v>
      </c>
      <c r="C4598" s="1">
        <v>42502</v>
      </c>
      <c r="D4598" s="1">
        <f t="shared" si="73"/>
        <v>42491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7644</v>
      </c>
      <c r="C4599" s="1">
        <v>43563</v>
      </c>
      <c r="D4599" s="1">
        <f t="shared" si="73"/>
        <v>43556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7644</v>
      </c>
      <c r="C4600" s="1">
        <v>43563</v>
      </c>
      <c r="D4600" s="1">
        <f t="shared" si="73"/>
        <v>43556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7645</v>
      </c>
      <c r="C4601" s="1">
        <v>42467</v>
      </c>
      <c r="D4601" s="1">
        <f t="shared" si="73"/>
        <v>42461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7645</v>
      </c>
      <c r="C4602" s="1">
        <v>42467</v>
      </c>
      <c r="D4602" s="1">
        <f t="shared" si="73"/>
        <v>42461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7645</v>
      </c>
      <c r="C4603" s="1">
        <v>42467</v>
      </c>
      <c r="D4603" s="1">
        <f t="shared" si="73"/>
        <v>42461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7646</v>
      </c>
      <c r="C4604" s="1">
        <v>42771</v>
      </c>
      <c r="D4604" s="1">
        <f t="shared" si="73"/>
        <v>42767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7646</v>
      </c>
      <c r="C4605" s="1">
        <v>42771</v>
      </c>
      <c r="D4605" s="1">
        <f t="shared" si="73"/>
        <v>42767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7646</v>
      </c>
      <c r="C4606" s="1">
        <v>42771</v>
      </c>
      <c r="D4606" s="1">
        <f t="shared" si="73"/>
        <v>42767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7646</v>
      </c>
      <c r="C4607" s="1">
        <v>42771</v>
      </c>
      <c r="D4607" s="1">
        <f t="shared" si="73"/>
        <v>42767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7649</v>
      </c>
      <c r="C4608" s="1">
        <v>42830</v>
      </c>
      <c r="D4608" s="1">
        <f t="shared" si="73"/>
        <v>42826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7649</v>
      </c>
      <c r="C4609" s="1">
        <v>42830</v>
      </c>
      <c r="D4609" s="1">
        <f t="shared" si="73"/>
        <v>42826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7649</v>
      </c>
      <c r="C4610" s="1">
        <v>42830</v>
      </c>
      <c r="D4610" s="1">
        <f t="shared" si="73"/>
        <v>42826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7649</v>
      </c>
      <c r="C4611" s="1">
        <v>42830</v>
      </c>
      <c r="D4611" s="1">
        <f t="shared" ref="D4611:D4674" si="74">EOMONTH(C4611,-1)+1</f>
        <v>42826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7650</v>
      </c>
      <c r="C4612" s="1">
        <v>42989</v>
      </c>
      <c r="D4612" s="1">
        <f t="shared" si="74"/>
        <v>42979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7651</v>
      </c>
      <c r="C4613" s="1">
        <v>43070</v>
      </c>
      <c r="D4613" s="1">
        <f t="shared" si="74"/>
        <v>43070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7652</v>
      </c>
      <c r="C4614" s="1">
        <v>43293</v>
      </c>
      <c r="D4614" s="1">
        <f t="shared" si="74"/>
        <v>43282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7652</v>
      </c>
      <c r="C4615" s="1">
        <v>43293</v>
      </c>
      <c r="D4615" s="1">
        <f t="shared" si="74"/>
        <v>43282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7653</v>
      </c>
      <c r="C4616" s="1">
        <v>42499</v>
      </c>
      <c r="D4616" s="1">
        <f t="shared" si="74"/>
        <v>42491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7653</v>
      </c>
      <c r="C4617" s="1">
        <v>42499</v>
      </c>
      <c r="D4617" s="1">
        <f t="shared" si="74"/>
        <v>42491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7654</v>
      </c>
      <c r="C4618" s="1">
        <v>42103</v>
      </c>
      <c r="D4618" s="1">
        <f t="shared" si="74"/>
        <v>42095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7655</v>
      </c>
      <c r="C4619" s="1">
        <v>42622</v>
      </c>
      <c r="D4619" s="1">
        <f t="shared" si="74"/>
        <v>42614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7655</v>
      </c>
      <c r="C4620" s="1">
        <v>42622</v>
      </c>
      <c r="D4620" s="1">
        <f t="shared" si="74"/>
        <v>42614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7656</v>
      </c>
      <c r="C4621" s="1">
        <v>43446</v>
      </c>
      <c r="D4621" s="1">
        <f t="shared" si="74"/>
        <v>43435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7656</v>
      </c>
      <c r="C4622" s="1">
        <v>43446</v>
      </c>
      <c r="D4622" s="1">
        <f t="shared" si="74"/>
        <v>43435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7657</v>
      </c>
      <c r="C4623" s="1">
        <v>42134</v>
      </c>
      <c r="D4623" s="1">
        <f t="shared" si="74"/>
        <v>42125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7658</v>
      </c>
      <c r="C4624" s="1">
        <v>42987</v>
      </c>
      <c r="D4624" s="1">
        <f t="shared" si="74"/>
        <v>42979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7658</v>
      </c>
      <c r="C4625" s="1">
        <v>42987</v>
      </c>
      <c r="D4625" s="1">
        <f t="shared" si="74"/>
        <v>42979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7658</v>
      </c>
      <c r="C4626" s="1">
        <v>42987</v>
      </c>
      <c r="D4626" s="1">
        <f t="shared" si="74"/>
        <v>42979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7658</v>
      </c>
      <c r="C4627" s="1">
        <v>42987</v>
      </c>
      <c r="D4627" s="1">
        <f t="shared" si="74"/>
        <v>42979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7659</v>
      </c>
      <c r="C4628" s="1">
        <v>42746</v>
      </c>
      <c r="D4628" s="1">
        <f t="shared" si="74"/>
        <v>42736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7659</v>
      </c>
      <c r="C4629" s="1">
        <v>42746</v>
      </c>
      <c r="D4629" s="1">
        <f t="shared" si="74"/>
        <v>42736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7659</v>
      </c>
      <c r="C4630" s="1">
        <v>42746</v>
      </c>
      <c r="D4630" s="1">
        <f t="shared" si="74"/>
        <v>42736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7659</v>
      </c>
      <c r="C4631" s="1">
        <v>42746</v>
      </c>
      <c r="D4631" s="1">
        <f t="shared" si="74"/>
        <v>42736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7660</v>
      </c>
      <c r="C4632" s="1">
        <v>42439</v>
      </c>
      <c r="D4632" s="1">
        <f t="shared" si="74"/>
        <v>42430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7663</v>
      </c>
      <c r="C4633" s="1">
        <v>42802</v>
      </c>
      <c r="D4633" s="1">
        <f t="shared" si="74"/>
        <v>42795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7663</v>
      </c>
      <c r="C4634" s="1">
        <v>42802</v>
      </c>
      <c r="D4634" s="1">
        <f t="shared" si="74"/>
        <v>42795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7664</v>
      </c>
      <c r="C4635" s="1">
        <v>42621</v>
      </c>
      <c r="D4635" s="1">
        <f t="shared" si="74"/>
        <v>42614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7664</v>
      </c>
      <c r="C4636" s="1">
        <v>42621</v>
      </c>
      <c r="D4636" s="1">
        <f t="shared" si="74"/>
        <v>42614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7667</v>
      </c>
      <c r="C4637" s="1">
        <v>43072</v>
      </c>
      <c r="D4637" s="1">
        <f t="shared" si="74"/>
        <v>43070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7668</v>
      </c>
      <c r="C4638" s="1">
        <v>43528</v>
      </c>
      <c r="D4638" s="1">
        <f t="shared" si="74"/>
        <v>43525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7668</v>
      </c>
      <c r="C4639" s="1">
        <v>43528</v>
      </c>
      <c r="D4639" s="1">
        <f t="shared" si="74"/>
        <v>43525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7668</v>
      </c>
      <c r="C4640" s="1">
        <v>43528</v>
      </c>
      <c r="D4640" s="1">
        <f t="shared" si="74"/>
        <v>43525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7669</v>
      </c>
      <c r="C4641" s="1">
        <v>42683</v>
      </c>
      <c r="D4641" s="1">
        <f t="shared" si="74"/>
        <v>42675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7669</v>
      </c>
      <c r="C4642" s="1">
        <v>42683</v>
      </c>
      <c r="D4642" s="1">
        <f t="shared" si="74"/>
        <v>42675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7672</v>
      </c>
      <c r="C4643" s="1">
        <v>43383</v>
      </c>
      <c r="D4643" s="1">
        <f t="shared" si="74"/>
        <v>43374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7672</v>
      </c>
      <c r="C4644" s="1">
        <v>43383</v>
      </c>
      <c r="D4644" s="1">
        <f t="shared" si="74"/>
        <v>43374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7675</v>
      </c>
      <c r="C4645" s="1">
        <v>42043</v>
      </c>
      <c r="D4645" s="1">
        <f t="shared" si="74"/>
        <v>42036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7675</v>
      </c>
      <c r="C4646" s="1">
        <v>42043</v>
      </c>
      <c r="D4646" s="1">
        <f t="shared" si="74"/>
        <v>42036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7676</v>
      </c>
      <c r="C4647" s="1">
        <v>42712</v>
      </c>
      <c r="D4647" s="1">
        <f t="shared" si="74"/>
        <v>42705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7677</v>
      </c>
      <c r="C4648" s="1">
        <v>42526</v>
      </c>
      <c r="D4648" s="1">
        <f t="shared" si="74"/>
        <v>42522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7678</v>
      </c>
      <c r="C4649" s="1">
        <v>43135</v>
      </c>
      <c r="D4649" s="1">
        <f t="shared" si="74"/>
        <v>43132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7681</v>
      </c>
      <c r="C4650" s="1">
        <v>43136</v>
      </c>
      <c r="D4650" s="1">
        <f t="shared" si="74"/>
        <v>43132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7681</v>
      </c>
      <c r="C4651" s="1">
        <v>43136</v>
      </c>
      <c r="D4651" s="1">
        <f t="shared" si="74"/>
        <v>43132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7684</v>
      </c>
      <c r="C4652" s="1">
        <v>42951</v>
      </c>
      <c r="D4652" s="1">
        <f t="shared" si="74"/>
        <v>42948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7684</v>
      </c>
      <c r="C4653" s="1">
        <v>42951</v>
      </c>
      <c r="D4653" s="1">
        <f t="shared" si="74"/>
        <v>42948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7685</v>
      </c>
      <c r="C4654" s="1">
        <v>43222</v>
      </c>
      <c r="D4654" s="1">
        <f t="shared" si="74"/>
        <v>43221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7685</v>
      </c>
      <c r="C4655" s="1">
        <v>43222</v>
      </c>
      <c r="D4655" s="1">
        <f t="shared" si="74"/>
        <v>43221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7686</v>
      </c>
      <c r="C4656" s="1">
        <v>43440</v>
      </c>
      <c r="D4656" s="1">
        <f t="shared" si="74"/>
        <v>43435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7687</v>
      </c>
      <c r="C4657" s="1">
        <v>41764</v>
      </c>
      <c r="D4657" s="1">
        <f t="shared" si="74"/>
        <v>41760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7688</v>
      </c>
      <c r="C4658" s="1">
        <v>42068</v>
      </c>
      <c r="D4658" s="1">
        <f t="shared" si="74"/>
        <v>42064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7688</v>
      </c>
      <c r="C4659" s="1">
        <v>42068</v>
      </c>
      <c r="D4659" s="1">
        <f t="shared" si="74"/>
        <v>42064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7688</v>
      </c>
      <c r="C4660" s="1">
        <v>42068</v>
      </c>
      <c r="D4660" s="1">
        <f t="shared" si="74"/>
        <v>42064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7688</v>
      </c>
      <c r="C4661" s="1">
        <v>42068</v>
      </c>
      <c r="D4661" s="1">
        <f t="shared" si="74"/>
        <v>42064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7688</v>
      </c>
      <c r="C4662" s="1">
        <v>42068</v>
      </c>
      <c r="D4662" s="1">
        <f t="shared" si="74"/>
        <v>42064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7688</v>
      </c>
      <c r="C4663" s="1">
        <v>42068</v>
      </c>
      <c r="D4663" s="1">
        <f t="shared" si="74"/>
        <v>42064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7688</v>
      </c>
      <c r="C4664" s="1">
        <v>42068</v>
      </c>
      <c r="D4664" s="1">
        <f t="shared" si="74"/>
        <v>42064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7691</v>
      </c>
      <c r="C4665" s="1">
        <v>42895</v>
      </c>
      <c r="D4665" s="1">
        <f t="shared" si="74"/>
        <v>42887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7692</v>
      </c>
      <c r="C4666" s="1">
        <v>43017</v>
      </c>
      <c r="D4666" s="1">
        <f t="shared" si="74"/>
        <v>43009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7692</v>
      </c>
      <c r="C4667" s="1">
        <v>43017</v>
      </c>
      <c r="D4667" s="1">
        <f t="shared" si="74"/>
        <v>43009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7693</v>
      </c>
      <c r="C4668" s="1">
        <v>42644</v>
      </c>
      <c r="D4668" s="1">
        <f t="shared" si="74"/>
        <v>42644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7693</v>
      </c>
      <c r="C4669" s="1">
        <v>42644</v>
      </c>
      <c r="D4669" s="1">
        <f t="shared" si="74"/>
        <v>42644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7694</v>
      </c>
      <c r="C4670" s="1">
        <v>42891</v>
      </c>
      <c r="D4670" s="1">
        <f t="shared" si="74"/>
        <v>42887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7694</v>
      </c>
      <c r="C4671" s="1">
        <v>42891</v>
      </c>
      <c r="D4671" s="1">
        <f t="shared" si="74"/>
        <v>42887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7694</v>
      </c>
      <c r="C4672" s="1">
        <v>42891</v>
      </c>
      <c r="D4672" s="1">
        <f t="shared" si="74"/>
        <v>42887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7695</v>
      </c>
      <c r="C4673" s="1">
        <v>43288</v>
      </c>
      <c r="D4673" s="1">
        <f t="shared" si="74"/>
        <v>43282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7695</v>
      </c>
      <c r="C4674" s="1">
        <v>43288</v>
      </c>
      <c r="D4674" s="1">
        <f t="shared" si="74"/>
        <v>43282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7695</v>
      </c>
      <c r="C4675" s="1">
        <v>43288</v>
      </c>
      <c r="D4675" s="1">
        <f t="shared" ref="D4675:D4738" si="75">EOMONTH(C4675,-1)+1</f>
        <v>43282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7695</v>
      </c>
      <c r="C4676" s="1">
        <v>43288</v>
      </c>
      <c r="D4676" s="1">
        <f t="shared" si="75"/>
        <v>43282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7696</v>
      </c>
      <c r="C4677" s="1">
        <v>43527</v>
      </c>
      <c r="D4677" s="1">
        <f t="shared" si="75"/>
        <v>43525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7697</v>
      </c>
      <c r="C4678" s="1">
        <v>42038</v>
      </c>
      <c r="D4678" s="1">
        <f t="shared" si="75"/>
        <v>42036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7697</v>
      </c>
      <c r="C4679" s="1">
        <v>42038</v>
      </c>
      <c r="D4679" s="1">
        <f t="shared" si="75"/>
        <v>42036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7697</v>
      </c>
      <c r="C4680" s="1">
        <v>42038</v>
      </c>
      <c r="D4680" s="1">
        <f t="shared" si="75"/>
        <v>42036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7697</v>
      </c>
      <c r="C4681" s="1">
        <v>42038</v>
      </c>
      <c r="D4681" s="1">
        <f t="shared" si="75"/>
        <v>42036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7697</v>
      </c>
      <c r="C4682" s="1">
        <v>42038</v>
      </c>
      <c r="D4682" s="1">
        <f t="shared" si="75"/>
        <v>42036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7701</v>
      </c>
      <c r="C4683" s="1">
        <v>42773</v>
      </c>
      <c r="D4683" s="1">
        <f t="shared" si="75"/>
        <v>42767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7702</v>
      </c>
      <c r="C4684" s="1">
        <v>42381</v>
      </c>
      <c r="D4684" s="1">
        <f t="shared" si="75"/>
        <v>42370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7703</v>
      </c>
      <c r="C4685" s="1">
        <v>43228</v>
      </c>
      <c r="D4685" s="1">
        <f t="shared" si="75"/>
        <v>43221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7703</v>
      </c>
      <c r="C4686" s="1">
        <v>43228</v>
      </c>
      <c r="D4686" s="1">
        <f t="shared" si="75"/>
        <v>43221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7703</v>
      </c>
      <c r="C4687" s="1">
        <v>43228</v>
      </c>
      <c r="D4687" s="1">
        <f t="shared" si="75"/>
        <v>43221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7703</v>
      </c>
      <c r="C4688" s="1">
        <v>43228</v>
      </c>
      <c r="D4688" s="1">
        <f t="shared" si="75"/>
        <v>43221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7704</v>
      </c>
      <c r="C4689" s="1">
        <v>43075</v>
      </c>
      <c r="D4689" s="1">
        <f t="shared" si="75"/>
        <v>43070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7707</v>
      </c>
      <c r="C4690" s="1">
        <v>43619</v>
      </c>
      <c r="D4690" s="1">
        <f t="shared" si="75"/>
        <v>43617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7708</v>
      </c>
      <c r="C4691" s="1">
        <v>42228</v>
      </c>
      <c r="D4691" s="1">
        <f t="shared" si="75"/>
        <v>42217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7708</v>
      </c>
      <c r="C4692" s="1">
        <v>42228</v>
      </c>
      <c r="D4692" s="1">
        <f t="shared" si="75"/>
        <v>42217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7708</v>
      </c>
      <c r="C4693" s="1">
        <v>42228</v>
      </c>
      <c r="D4693" s="1">
        <f t="shared" si="75"/>
        <v>42217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7708</v>
      </c>
      <c r="C4694" s="1">
        <v>42228</v>
      </c>
      <c r="D4694" s="1">
        <f t="shared" si="75"/>
        <v>42217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7708</v>
      </c>
      <c r="C4695" s="1">
        <v>42228</v>
      </c>
      <c r="D4695" s="1">
        <f t="shared" si="75"/>
        <v>42217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7709</v>
      </c>
      <c r="C4696" s="1">
        <v>42502</v>
      </c>
      <c r="D4696" s="1">
        <f t="shared" si="75"/>
        <v>42491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7709</v>
      </c>
      <c r="C4697" s="1">
        <v>42502</v>
      </c>
      <c r="D4697" s="1">
        <f t="shared" si="75"/>
        <v>42491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7709</v>
      </c>
      <c r="C4698" s="1">
        <v>42502</v>
      </c>
      <c r="D4698" s="1">
        <f t="shared" si="75"/>
        <v>42491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7709</v>
      </c>
      <c r="C4699" s="1">
        <v>42502</v>
      </c>
      <c r="D4699" s="1">
        <f t="shared" si="75"/>
        <v>42491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7709</v>
      </c>
      <c r="C4700" s="1">
        <v>42502</v>
      </c>
      <c r="D4700" s="1">
        <f t="shared" si="75"/>
        <v>42491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7710</v>
      </c>
      <c r="C4701" s="1">
        <v>43044</v>
      </c>
      <c r="D4701" s="1">
        <f t="shared" si="75"/>
        <v>43040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7710</v>
      </c>
      <c r="C4702" s="1">
        <v>43044</v>
      </c>
      <c r="D4702" s="1">
        <f t="shared" si="75"/>
        <v>43040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7710</v>
      </c>
      <c r="C4703" s="1">
        <v>43044</v>
      </c>
      <c r="D4703" s="1">
        <f t="shared" si="75"/>
        <v>43040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7710</v>
      </c>
      <c r="C4704" s="1">
        <v>43044</v>
      </c>
      <c r="D4704" s="1">
        <f t="shared" si="75"/>
        <v>43040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7711</v>
      </c>
      <c r="C4705" s="1">
        <v>43075</v>
      </c>
      <c r="D4705" s="1">
        <f t="shared" si="75"/>
        <v>43070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7712</v>
      </c>
      <c r="C4706" s="1">
        <v>42860</v>
      </c>
      <c r="D4706" s="1">
        <f t="shared" si="75"/>
        <v>42856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7712</v>
      </c>
      <c r="C4707" s="1">
        <v>42860</v>
      </c>
      <c r="D4707" s="1">
        <f t="shared" si="75"/>
        <v>42856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7712</v>
      </c>
      <c r="C4708" s="1">
        <v>42860</v>
      </c>
      <c r="D4708" s="1">
        <f t="shared" si="75"/>
        <v>42856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7714</v>
      </c>
      <c r="C4709" s="1">
        <v>43591</v>
      </c>
      <c r="D4709" s="1">
        <f t="shared" si="75"/>
        <v>43586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7714</v>
      </c>
      <c r="C4710" s="1">
        <v>43591</v>
      </c>
      <c r="D4710" s="1">
        <f t="shared" si="75"/>
        <v>43586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7714</v>
      </c>
      <c r="C4711" s="1">
        <v>43591</v>
      </c>
      <c r="D4711" s="1">
        <f t="shared" si="75"/>
        <v>43586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7714</v>
      </c>
      <c r="C4712" s="1">
        <v>43591</v>
      </c>
      <c r="D4712" s="1">
        <f t="shared" si="75"/>
        <v>43586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7715</v>
      </c>
      <c r="C4713" s="1">
        <v>42554</v>
      </c>
      <c r="D4713" s="1">
        <f t="shared" si="75"/>
        <v>42552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7716</v>
      </c>
      <c r="C4714" s="1">
        <v>42106</v>
      </c>
      <c r="D4714" s="1">
        <f t="shared" si="75"/>
        <v>42095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7716</v>
      </c>
      <c r="C4715" s="1">
        <v>42106</v>
      </c>
      <c r="D4715" s="1">
        <f t="shared" si="75"/>
        <v>42095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7717</v>
      </c>
      <c r="C4716" s="1">
        <v>43256</v>
      </c>
      <c r="D4716" s="1">
        <f t="shared" si="75"/>
        <v>43252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7718</v>
      </c>
      <c r="C4717" s="1">
        <v>42343</v>
      </c>
      <c r="D4717" s="1">
        <f t="shared" si="75"/>
        <v>42339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7719</v>
      </c>
      <c r="C4718" s="1">
        <v>42806</v>
      </c>
      <c r="D4718" s="1">
        <f t="shared" si="75"/>
        <v>42795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7720</v>
      </c>
      <c r="C4719" s="1">
        <v>42350</v>
      </c>
      <c r="D4719" s="1">
        <f t="shared" si="75"/>
        <v>42339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7721</v>
      </c>
      <c r="C4720" s="1">
        <v>42287</v>
      </c>
      <c r="D4720" s="1">
        <f t="shared" si="75"/>
        <v>42278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7722</v>
      </c>
      <c r="C4721" s="1">
        <v>42525</v>
      </c>
      <c r="D4721" s="1">
        <f t="shared" si="75"/>
        <v>42522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7722</v>
      </c>
      <c r="C4722" s="1">
        <v>42525</v>
      </c>
      <c r="D4722" s="1">
        <f t="shared" si="75"/>
        <v>42522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7725</v>
      </c>
      <c r="C4723" s="1">
        <v>41826</v>
      </c>
      <c r="D4723" s="1">
        <f t="shared" si="75"/>
        <v>41821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7728</v>
      </c>
      <c r="C4724" s="1">
        <v>42744</v>
      </c>
      <c r="D4724" s="1">
        <f t="shared" si="75"/>
        <v>42736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7729</v>
      </c>
      <c r="C4725" s="1">
        <v>43013</v>
      </c>
      <c r="D4725" s="1">
        <f t="shared" si="75"/>
        <v>43009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7731</v>
      </c>
      <c r="C4726" s="1">
        <v>42685</v>
      </c>
      <c r="D4726" s="1">
        <f t="shared" si="75"/>
        <v>42675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7731</v>
      </c>
      <c r="C4727" s="1">
        <v>42685</v>
      </c>
      <c r="D4727" s="1">
        <f t="shared" si="75"/>
        <v>42675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7732</v>
      </c>
      <c r="C4728" s="1">
        <v>42380</v>
      </c>
      <c r="D4728" s="1">
        <f t="shared" si="75"/>
        <v>42370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7732</v>
      </c>
      <c r="C4729" s="1">
        <v>42380</v>
      </c>
      <c r="D4729" s="1">
        <f t="shared" si="75"/>
        <v>42370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7733</v>
      </c>
      <c r="C4730" s="1">
        <v>41831</v>
      </c>
      <c r="D4730" s="1">
        <f t="shared" si="75"/>
        <v>41821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7734</v>
      </c>
      <c r="C4731" s="1">
        <v>42893</v>
      </c>
      <c r="D4731" s="1">
        <f t="shared" si="75"/>
        <v>42887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7737</v>
      </c>
      <c r="C4732" s="1">
        <v>42858</v>
      </c>
      <c r="D4732" s="1">
        <f t="shared" si="75"/>
        <v>42856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7737</v>
      </c>
      <c r="C4733" s="1">
        <v>42858</v>
      </c>
      <c r="D4733" s="1">
        <f t="shared" si="75"/>
        <v>42856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7737</v>
      </c>
      <c r="C4734" s="1">
        <v>42858</v>
      </c>
      <c r="D4734" s="1">
        <f t="shared" si="75"/>
        <v>42856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7737</v>
      </c>
      <c r="C4735" s="1">
        <v>42858</v>
      </c>
      <c r="D4735" s="1">
        <f t="shared" si="75"/>
        <v>42856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7738</v>
      </c>
      <c r="C4736" s="1">
        <v>42555</v>
      </c>
      <c r="D4736" s="1">
        <f t="shared" si="75"/>
        <v>42552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7739</v>
      </c>
      <c r="C4737" s="1">
        <v>42375</v>
      </c>
      <c r="D4737" s="1">
        <f t="shared" si="75"/>
        <v>42370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7739</v>
      </c>
      <c r="C4738" s="1">
        <v>42375</v>
      </c>
      <c r="D4738" s="1">
        <f t="shared" si="75"/>
        <v>42370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7739</v>
      </c>
      <c r="C4739" s="1">
        <v>42375</v>
      </c>
      <c r="D4739" s="1">
        <f t="shared" ref="D4739:D4802" si="76">EOMONTH(C4739,-1)+1</f>
        <v>42370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7740</v>
      </c>
      <c r="C4740" s="1">
        <v>42523</v>
      </c>
      <c r="D4740" s="1">
        <f t="shared" si="76"/>
        <v>42522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7740</v>
      </c>
      <c r="C4741" s="1">
        <v>42523</v>
      </c>
      <c r="D4741" s="1">
        <f t="shared" si="76"/>
        <v>42522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7741</v>
      </c>
      <c r="C4742" s="1">
        <v>43080</v>
      </c>
      <c r="D4742" s="1">
        <f t="shared" si="76"/>
        <v>43070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7741</v>
      </c>
      <c r="C4743" s="1">
        <v>43080</v>
      </c>
      <c r="D4743" s="1">
        <f t="shared" si="76"/>
        <v>43070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7741</v>
      </c>
      <c r="C4744" s="1">
        <v>43080</v>
      </c>
      <c r="D4744" s="1">
        <f t="shared" si="76"/>
        <v>43070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7742</v>
      </c>
      <c r="C4745" s="1">
        <v>42858</v>
      </c>
      <c r="D4745" s="1">
        <f t="shared" si="76"/>
        <v>42856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7742</v>
      </c>
      <c r="C4746" s="1">
        <v>42858</v>
      </c>
      <c r="D4746" s="1">
        <f t="shared" si="76"/>
        <v>42856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7742</v>
      </c>
      <c r="C4747" s="1">
        <v>42858</v>
      </c>
      <c r="D4747" s="1">
        <f t="shared" si="76"/>
        <v>42856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7742</v>
      </c>
      <c r="C4748" s="1">
        <v>42858</v>
      </c>
      <c r="D4748" s="1">
        <f t="shared" si="76"/>
        <v>42856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7743</v>
      </c>
      <c r="C4749" s="1">
        <v>42432</v>
      </c>
      <c r="D4749" s="1">
        <f t="shared" si="76"/>
        <v>42430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7743</v>
      </c>
      <c r="C4750" s="1">
        <v>42432</v>
      </c>
      <c r="D4750" s="1">
        <f t="shared" si="76"/>
        <v>42430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7744</v>
      </c>
      <c r="C4751" s="1">
        <v>43081</v>
      </c>
      <c r="D4751" s="1">
        <f t="shared" si="76"/>
        <v>43070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7745</v>
      </c>
      <c r="C4752" s="1">
        <v>42561</v>
      </c>
      <c r="D4752" s="1">
        <f t="shared" si="76"/>
        <v>42552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7746</v>
      </c>
      <c r="C4753" s="1">
        <v>42625</v>
      </c>
      <c r="D4753" s="1">
        <f t="shared" si="76"/>
        <v>42614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7747</v>
      </c>
      <c r="C4754" s="1">
        <v>43323</v>
      </c>
      <c r="D4754" s="1">
        <f t="shared" si="76"/>
        <v>43313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7748</v>
      </c>
      <c r="C4755" s="1">
        <v>42350</v>
      </c>
      <c r="D4755" s="1">
        <f t="shared" si="76"/>
        <v>42339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7751</v>
      </c>
      <c r="C4756" s="1">
        <v>42796</v>
      </c>
      <c r="D4756" s="1">
        <f t="shared" si="76"/>
        <v>42795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7751</v>
      </c>
      <c r="C4757" s="1">
        <v>42796</v>
      </c>
      <c r="D4757" s="1">
        <f t="shared" si="76"/>
        <v>42795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7754</v>
      </c>
      <c r="C4758" s="1">
        <v>43352</v>
      </c>
      <c r="D4758" s="1">
        <f t="shared" si="76"/>
        <v>43344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7755</v>
      </c>
      <c r="C4759" s="1">
        <v>43620</v>
      </c>
      <c r="D4759" s="1">
        <f t="shared" si="76"/>
        <v>43617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7756</v>
      </c>
      <c r="C4760" s="1">
        <v>41709</v>
      </c>
      <c r="D4760" s="1">
        <f t="shared" si="76"/>
        <v>41699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7756</v>
      </c>
      <c r="C4761" s="1">
        <v>41709</v>
      </c>
      <c r="D4761" s="1">
        <f t="shared" si="76"/>
        <v>41699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7756</v>
      </c>
      <c r="C4762" s="1">
        <v>41709</v>
      </c>
      <c r="D4762" s="1">
        <f t="shared" si="76"/>
        <v>41699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7757</v>
      </c>
      <c r="C4763" s="1">
        <v>43263</v>
      </c>
      <c r="D4763" s="1">
        <f t="shared" si="76"/>
        <v>43252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7757</v>
      </c>
      <c r="C4764" s="1">
        <v>43263</v>
      </c>
      <c r="D4764" s="1">
        <f t="shared" si="76"/>
        <v>43252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7758</v>
      </c>
      <c r="C4765" s="1">
        <v>42133</v>
      </c>
      <c r="D4765" s="1">
        <f t="shared" si="76"/>
        <v>42125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7761</v>
      </c>
      <c r="C4766" s="1">
        <v>43445</v>
      </c>
      <c r="D4766" s="1">
        <f t="shared" si="76"/>
        <v>43435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7762</v>
      </c>
      <c r="C4767" s="1">
        <v>42708</v>
      </c>
      <c r="D4767" s="1">
        <f t="shared" si="76"/>
        <v>42705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7763</v>
      </c>
      <c r="C4768" s="1">
        <v>42250</v>
      </c>
      <c r="D4768" s="1">
        <f t="shared" si="76"/>
        <v>42248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7763</v>
      </c>
      <c r="C4769" s="1">
        <v>42250</v>
      </c>
      <c r="D4769" s="1">
        <f t="shared" si="76"/>
        <v>42248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7764</v>
      </c>
      <c r="C4770" s="1">
        <v>42772</v>
      </c>
      <c r="D4770" s="1">
        <f t="shared" si="76"/>
        <v>42767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7767</v>
      </c>
      <c r="C4771" s="1">
        <v>42925</v>
      </c>
      <c r="D4771" s="1">
        <f t="shared" si="76"/>
        <v>42917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7767</v>
      </c>
      <c r="C4772" s="1">
        <v>42925</v>
      </c>
      <c r="D4772" s="1">
        <f t="shared" si="76"/>
        <v>42917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7770</v>
      </c>
      <c r="C4773" s="1">
        <v>42561</v>
      </c>
      <c r="D4773" s="1">
        <f t="shared" si="76"/>
        <v>42552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7772</v>
      </c>
      <c r="C4774" s="1">
        <v>43415</v>
      </c>
      <c r="D4774" s="1">
        <f t="shared" si="76"/>
        <v>43405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7772</v>
      </c>
      <c r="C4775" s="1">
        <v>43415</v>
      </c>
      <c r="D4775" s="1">
        <f t="shared" si="76"/>
        <v>43405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7772</v>
      </c>
      <c r="C4776" s="1">
        <v>43415</v>
      </c>
      <c r="D4776" s="1">
        <f t="shared" si="76"/>
        <v>43405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7773</v>
      </c>
      <c r="C4777" s="1">
        <v>43201</v>
      </c>
      <c r="D4777" s="1">
        <f t="shared" si="76"/>
        <v>43191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7774</v>
      </c>
      <c r="C4778" s="1">
        <v>42918</v>
      </c>
      <c r="D4778" s="1">
        <f t="shared" si="76"/>
        <v>42917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7774</v>
      </c>
      <c r="C4779" s="1">
        <v>42918</v>
      </c>
      <c r="D4779" s="1">
        <f t="shared" si="76"/>
        <v>42917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7775</v>
      </c>
      <c r="C4780" s="1">
        <v>42927</v>
      </c>
      <c r="D4780" s="1">
        <f t="shared" si="76"/>
        <v>42917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7776</v>
      </c>
      <c r="C4781" s="1">
        <v>41858</v>
      </c>
      <c r="D4781" s="1">
        <f t="shared" si="76"/>
        <v>41852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7777</v>
      </c>
      <c r="C4782" s="1">
        <v>41831</v>
      </c>
      <c r="D4782" s="1">
        <f t="shared" si="76"/>
        <v>41821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7777</v>
      </c>
      <c r="C4783" s="1">
        <v>41831</v>
      </c>
      <c r="D4783" s="1">
        <f t="shared" si="76"/>
        <v>41821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7777</v>
      </c>
      <c r="C4784" s="1">
        <v>41831</v>
      </c>
      <c r="D4784" s="1">
        <f t="shared" si="76"/>
        <v>41821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7780</v>
      </c>
      <c r="C4785" s="1">
        <v>43556</v>
      </c>
      <c r="D4785" s="1">
        <f t="shared" si="76"/>
        <v>43556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7781</v>
      </c>
      <c r="C4786" s="1">
        <v>42320</v>
      </c>
      <c r="D4786" s="1">
        <f t="shared" si="76"/>
        <v>42309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7781</v>
      </c>
      <c r="C4787" s="1">
        <v>42320</v>
      </c>
      <c r="D4787" s="1">
        <f t="shared" si="76"/>
        <v>42309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7781</v>
      </c>
      <c r="C4788" s="1">
        <v>42320</v>
      </c>
      <c r="D4788" s="1">
        <f t="shared" si="76"/>
        <v>42309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7781</v>
      </c>
      <c r="C4789" s="1">
        <v>42320</v>
      </c>
      <c r="D4789" s="1">
        <f t="shared" si="76"/>
        <v>42309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7781</v>
      </c>
      <c r="C4790" s="1">
        <v>42320</v>
      </c>
      <c r="D4790" s="1">
        <f t="shared" si="76"/>
        <v>42309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7781</v>
      </c>
      <c r="C4791" s="1">
        <v>42320</v>
      </c>
      <c r="D4791" s="1">
        <f t="shared" si="76"/>
        <v>42309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7781</v>
      </c>
      <c r="C4792" s="1">
        <v>42320</v>
      </c>
      <c r="D4792" s="1">
        <f t="shared" si="76"/>
        <v>42309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7781</v>
      </c>
      <c r="C4793" s="1">
        <v>42320</v>
      </c>
      <c r="D4793" s="1">
        <f t="shared" si="76"/>
        <v>42309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7781</v>
      </c>
      <c r="C4794" s="1">
        <v>42320</v>
      </c>
      <c r="D4794" s="1">
        <f t="shared" si="76"/>
        <v>42309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7785</v>
      </c>
      <c r="C4795" s="1">
        <v>42861</v>
      </c>
      <c r="D4795" s="1">
        <f t="shared" si="76"/>
        <v>42856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7786</v>
      </c>
      <c r="C4796" s="1">
        <v>42463</v>
      </c>
      <c r="D4796" s="1">
        <f t="shared" si="76"/>
        <v>42461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7789</v>
      </c>
      <c r="C4797" s="1">
        <v>42377</v>
      </c>
      <c r="D4797" s="1">
        <f t="shared" si="76"/>
        <v>42370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7791</v>
      </c>
      <c r="C4798" s="1">
        <v>42771</v>
      </c>
      <c r="D4798" s="1">
        <f t="shared" si="76"/>
        <v>42767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7791</v>
      </c>
      <c r="C4799" s="1">
        <v>42771</v>
      </c>
      <c r="D4799" s="1">
        <f t="shared" si="76"/>
        <v>42767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7791</v>
      </c>
      <c r="C4800" s="1">
        <v>42771</v>
      </c>
      <c r="D4800" s="1">
        <f t="shared" si="76"/>
        <v>42767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7791</v>
      </c>
      <c r="C4801" s="1">
        <v>42771</v>
      </c>
      <c r="D4801" s="1">
        <f t="shared" si="76"/>
        <v>42767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7791</v>
      </c>
      <c r="C4802" s="1">
        <v>42771</v>
      </c>
      <c r="D4802" s="1">
        <f t="shared" si="76"/>
        <v>42767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7791</v>
      </c>
      <c r="C4803" s="1">
        <v>42771</v>
      </c>
      <c r="D4803" s="1">
        <f t="shared" ref="D4803:D4866" si="77">EOMONTH(C4803,-1)+1</f>
        <v>42767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7791</v>
      </c>
      <c r="C4804" s="1">
        <v>42771</v>
      </c>
      <c r="D4804" s="1">
        <f t="shared" si="77"/>
        <v>42767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7794</v>
      </c>
      <c r="C4805" s="1">
        <v>43107</v>
      </c>
      <c r="D4805" s="1">
        <f t="shared" si="77"/>
        <v>43101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7794</v>
      </c>
      <c r="C4806" s="1">
        <v>43107</v>
      </c>
      <c r="D4806" s="1">
        <f t="shared" si="77"/>
        <v>43101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7795</v>
      </c>
      <c r="C4807" s="1">
        <v>42654</v>
      </c>
      <c r="D4807" s="1">
        <f t="shared" si="77"/>
        <v>42644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7795</v>
      </c>
      <c r="C4808" s="1">
        <v>42654</v>
      </c>
      <c r="D4808" s="1">
        <f t="shared" si="77"/>
        <v>42644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7795</v>
      </c>
      <c r="C4809" s="1">
        <v>42654</v>
      </c>
      <c r="D4809" s="1">
        <f t="shared" si="77"/>
        <v>42644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7796</v>
      </c>
      <c r="C4810" s="1">
        <v>42319</v>
      </c>
      <c r="D4810" s="1">
        <f t="shared" si="77"/>
        <v>42309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7797</v>
      </c>
      <c r="C4811" s="1">
        <v>42806</v>
      </c>
      <c r="D4811" s="1">
        <f t="shared" si="77"/>
        <v>42795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7797</v>
      </c>
      <c r="C4812" s="1">
        <v>42806</v>
      </c>
      <c r="D4812" s="1">
        <f t="shared" si="77"/>
        <v>42795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7798</v>
      </c>
      <c r="C4813" s="1">
        <v>42777</v>
      </c>
      <c r="D4813" s="1">
        <f t="shared" si="77"/>
        <v>42767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7798</v>
      </c>
      <c r="C4814" s="1">
        <v>42777</v>
      </c>
      <c r="D4814" s="1">
        <f t="shared" si="77"/>
        <v>42767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7798</v>
      </c>
      <c r="C4815" s="1">
        <v>42777</v>
      </c>
      <c r="D4815" s="1">
        <f t="shared" si="77"/>
        <v>42767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7801</v>
      </c>
      <c r="C4816" s="1">
        <v>42587</v>
      </c>
      <c r="D4816" s="1">
        <f t="shared" si="77"/>
        <v>42583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7802</v>
      </c>
      <c r="C4817" s="1">
        <v>42412</v>
      </c>
      <c r="D4817" s="1">
        <f t="shared" si="77"/>
        <v>42401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7802</v>
      </c>
      <c r="C4818" s="1">
        <v>42412</v>
      </c>
      <c r="D4818" s="1">
        <f t="shared" si="77"/>
        <v>42401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7802</v>
      </c>
      <c r="C4819" s="1">
        <v>42412</v>
      </c>
      <c r="D4819" s="1">
        <f t="shared" si="77"/>
        <v>42401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7802</v>
      </c>
      <c r="C4820" s="1">
        <v>42412</v>
      </c>
      <c r="D4820" s="1">
        <f t="shared" si="77"/>
        <v>42401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7803</v>
      </c>
      <c r="C4821" s="1">
        <v>42953</v>
      </c>
      <c r="D4821" s="1">
        <f t="shared" si="77"/>
        <v>42948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7806</v>
      </c>
      <c r="C4822" s="1">
        <v>42189</v>
      </c>
      <c r="D4822" s="1">
        <f t="shared" si="77"/>
        <v>42186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7806</v>
      </c>
      <c r="C4823" s="1">
        <v>42189</v>
      </c>
      <c r="D4823" s="1">
        <f t="shared" si="77"/>
        <v>42186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7807</v>
      </c>
      <c r="C4824" s="1">
        <v>42650</v>
      </c>
      <c r="D4824" s="1">
        <f t="shared" si="77"/>
        <v>42644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7809</v>
      </c>
      <c r="C4825" s="1">
        <v>42989</v>
      </c>
      <c r="D4825" s="1">
        <f t="shared" si="77"/>
        <v>42979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7809</v>
      </c>
      <c r="C4826" s="1">
        <v>42989</v>
      </c>
      <c r="D4826" s="1">
        <f t="shared" si="77"/>
        <v>42979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7809</v>
      </c>
      <c r="C4827" s="1">
        <v>42989</v>
      </c>
      <c r="D4827" s="1">
        <f t="shared" si="77"/>
        <v>42979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7812</v>
      </c>
      <c r="C4828" s="1">
        <v>43080</v>
      </c>
      <c r="D4828" s="1">
        <f t="shared" si="77"/>
        <v>43070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7813</v>
      </c>
      <c r="C4829" s="1">
        <v>41650</v>
      </c>
      <c r="D4829" s="1">
        <f t="shared" si="77"/>
        <v>41640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7813</v>
      </c>
      <c r="C4830" s="1">
        <v>41650</v>
      </c>
      <c r="D4830" s="1">
        <f t="shared" si="77"/>
        <v>41640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7814</v>
      </c>
      <c r="C4831" s="1">
        <v>42799</v>
      </c>
      <c r="D4831" s="1">
        <f t="shared" si="77"/>
        <v>42795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7815</v>
      </c>
      <c r="C4832" s="1">
        <v>41831</v>
      </c>
      <c r="D4832" s="1">
        <f t="shared" si="77"/>
        <v>41821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7815</v>
      </c>
      <c r="C4833" s="1">
        <v>41831</v>
      </c>
      <c r="D4833" s="1">
        <f t="shared" si="77"/>
        <v>41821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7815</v>
      </c>
      <c r="C4834" s="1">
        <v>41831</v>
      </c>
      <c r="D4834" s="1">
        <f t="shared" si="77"/>
        <v>41821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7815</v>
      </c>
      <c r="C4835" s="1">
        <v>41831</v>
      </c>
      <c r="D4835" s="1">
        <f t="shared" si="77"/>
        <v>41821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7817</v>
      </c>
      <c r="C4836" s="1">
        <v>42865</v>
      </c>
      <c r="D4836" s="1">
        <f t="shared" si="77"/>
        <v>42856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7817</v>
      </c>
      <c r="C4837" s="1">
        <v>42865</v>
      </c>
      <c r="D4837" s="1">
        <f t="shared" si="77"/>
        <v>42856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7817</v>
      </c>
      <c r="C4838" s="1">
        <v>42865</v>
      </c>
      <c r="D4838" s="1">
        <f t="shared" si="77"/>
        <v>42856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7818</v>
      </c>
      <c r="C4839" s="1">
        <v>42741</v>
      </c>
      <c r="D4839" s="1">
        <f t="shared" si="77"/>
        <v>42736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7818</v>
      </c>
      <c r="C4840" s="1">
        <v>42741</v>
      </c>
      <c r="D4840" s="1">
        <f t="shared" si="77"/>
        <v>42736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7818</v>
      </c>
      <c r="C4841" s="1">
        <v>42741</v>
      </c>
      <c r="D4841" s="1">
        <f t="shared" si="77"/>
        <v>42736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7819</v>
      </c>
      <c r="C4842" s="1">
        <v>43323</v>
      </c>
      <c r="D4842" s="1">
        <f t="shared" si="77"/>
        <v>43313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7820</v>
      </c>
      <c r="C4843" s="1">
        <v>43051</v>
      </c>
      <c r="D4843" s="1">
        <f t="shared" si="77"/>
        <v>43040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7821</v>
      </c>
      <c r="C4844" s="1">
        <v>43594</v>
      </c>
      <c r="D4844" s="1">
        <f t="shared" si="77"/>
        <v>43586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7822</v>
      </c>
      <c r="C4845" s="1">
        <v>42562</v>
      </c>
      <c r="D4845" s="1">
        <f t="shared" si="77"/>
        <v>42552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7823</v>
      </c>
      <c r="C4846" s="1">
        <v>41733</v>
      </c>
      <c r="D4846" s="1">
        <f t="shared" si="77"/>
        <v>41730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7824</v>
      </c>
      <c r="C4847" s="1">
        <v>42681</v>
      </c>
      <c r="D4847" s="1">
        <f t="shared" si="77"/>
        <v>42675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7825</v>
      </c>
      <c r="C4848" s="1">
        <v>42375</v>
      </c>
      <c r="D4848" s="1">
        <f t="shared" si="77"/>
        <v>42370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7825</v>
      </c>
      <c r="C4849" s="1">
        <v>42375</v>
      </c>
      <c r="D4849" s="1">
        <f t="shared" si="77"/>
        <v>42370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7825</v>
      </c>
      <c r="C4850" s="1">
        <v>42375</v>
      </c>
      <c r="D4850" s="1">
        <f t="shared" si="77"/>
        <v>42370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7826</v>
      </c>
      <c r="C4851" s="1">
        <v>41860</v>
      </c>
      <c r="D4851" s="1">
        <f t="shared" si="77"/>
        <v>41852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7826</v>
      </c>
      <c r="C4852" s="1">
        <v>41860</v>
      </c>
      <c r="D4852" s="1">
        <f t="shared" si="77"/>
        <v>41852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7826</v>
      </c>
      <c r="C4853" s="1">
        <v>41860</v>
      </c>
      <c r="D4853" s="1">
        <f t="shared" si="77"/>
        <v>41852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7826</v>
      </c>
      <c r="C4854" s="1">
        <v>41860</v>
      </c>
      <c r="D4854" s="1">
        <f t="shared" si="77"/>
        <v>41852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7828</v>
      </c>
      <c r="C4855" s="1">
        <v>41985</v>
      </c>
      <c r="D4855" s="1">
        <f t="shared" si="77"/>
        <v>41974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7828</v>
      </c>
      <c r="C4856" s="1">
        <v>41985</v>
      </c>
      <c r="D4856" s="1">
        <f t="shared" si="77"/>
        <v>41974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7828</v>
      </c>
      <c r="C4857" s="1">
        <v>41985</v>
      </c>
      <c r="D4857" s="1">
        <f t="shared" si="77"/>
        <v>41974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7829</v>
      </c>
      <c r="C4858" s="1">
        <v>42370</v>
      </c>
      <c r="D4858" s="1">
        <f t="shared" si="77"/>
        <v>42370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7829</v>
      </c>
      <c r="C4859" s="1">
        <v>42370</v>
      </c>
      <c r="D4859" s="1">
        <f t="shared" si="77"/>
        <v>42370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7829</v>
      </c>
      <c r="C4860" s="1">
        <v>42370</v>
      </c>
      <c r="D4860" s="1">
        <f t="shared" si="77"/>
        <v>42370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7832</v>
      </c>
      <c r="C4861" s="1">
        <v>43171</v>
      </c>
      <c r="D4861" s="1">
        <f t="shared" si="77"/>
        <v>43160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7834</v>
      </c>
      <c r="C4862" s="1">
        <v>42898</v>
      </c>
      <c r="D4862" s="1">
        <f t="shared" si="77"/>
        <v>42887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7835</v>
      </c>
      <c r="C4863" s="1">
        <v>41947</v>
      </c>
      <c r="D4863" s="1">
        <f t="shared" si="77"/>
        <v>41944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7836</v>
      </c>
      <c r="C4864" s="1">
        <v>42654</v>
      </c>
      <c r="D4864" s="1">
        <f t="shared" si="77"/>
        <v>42644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7836</v>
      </c>
      <c r="C4865" s="1">
        <v>42654</v>
      </c>
      <c r="D4865" s="1">
        <f t="shared" si="77"/>
        <v>42644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7837</v>
      </c>
      <c r="C4866" s="1">
        <v>43502</v>
      </c>
      <c r="D4866" s="1">
        <f t="shared" si="77"/>
        <v>43497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7838</v>
      </c>
      <c r="C4867" s="1">
        <v>43111</v>
      </c>
      <c r="D4867" s="1">
        <f t="shared" ref="D4867:D4930" si="78">EOMONTH(C4867,-1)+1</f>
        <v>43101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7838</v>
      </c>
      <c r="C4868" s="1">
        <v>43111</v>
      </c>
      <c r="D4868" s="1">
        <f t="shared" si="78"/>
        <v>43101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7838</v>
      </c>
      <c r="C4869" s="1">
        <v>43111</v>
      </c>
      <c r="D4869" s="1">
        <f t="shared" si="78"/>
        <v>43101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7838</v>
      </c>
      <c r="C4870" s="1">
        <v>43111</v>
      </c>
      <c r="D4870" s="1">
        <f t="shared" si="78"/>
        <v>43101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7839</v>
      </c>
      <c r="C4871" s="1">
        <v>43445</v>
      </c>
      <c r="D4871" s="1">
        <f t="shared" si="78"/>
        <v>43435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7839</v>
      </c>
      <c r="C4872" s="1">
        <v>43445</v>
      </c>
      <c r="D4872" s="1">
        <f t="shared" si="78"/>
        <v>43435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7840</v>
      </c>
      <c r="C4873" s="1">
        <v>43409</v>
      </c>
      <c r="D4873" s="1">
        <f t="shared" si="78"/>
        <v>43405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7840</v>
      </c>
      <c r="C4874" s="1">
        <v>43409</v>
      </c>
      <c r="D4874" s="1">
        <f t="shared" si="78"/>
        <v>43405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7840</v>
      </c>
      <c r="C4875" s="1">
        <v>43409</v>
      </c>
      <c r="D4875" s="1">
        <f t="shared" si="78"/>
        <v>43405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7840</v>
      </c>
      <c r="C4876" s="1">
        <v>43409</v>
      </c>
      <c r="D4876" s="1">
        <f t="shared" si="78"/>
        <v>43405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7843</v>
      </c>
      <c r="C4877" s="1">
        <v>41682</v>
      </c>
      <c r="D4877" s="1">
        <f t="shared" si="78"/>
        <v>41671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7844</v>
      </c>
      <c r="C4878" s="1">
        <v>41708</v>
      </c>
      <c r="D4878" s="1">
        <f t="shared" si="78"/>
        <v>41699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7844</v>
      </c>
      <c r="C4879" s="1">
        <v>41708</v>
      </c>
      <c r="D4879" s="1">
        <f t="shared" si="78"/>
        <v>41699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7845</v>
      </c>
      <c r="C4880" s="1">
        <v>43227</v>
      </c>
      <c r="D4880" s="1">
        <f t="shared" si="78"/>
        <v>43221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7847</v>
      </c>
      <c r="C4881" s="1">
        <v>42777</v>
      </c>
      <c r="D4881" s="1">
        <f t="shared" si="78"/>
        <v>42767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7847</v>
      </c>
      <c r="C4882" s="1">
        <v>42777</v>
      </c>
      <c r="D4882" s="1">
        <f t="shared" si="78"/>
        <v>42767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7847</v>
      </c>
      <c r="C4883" s="1">
        <v>42777</v>
      </c>
      <c r="D4883" s="1">
        <f t="shared" si="78"/>
        <v>42767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7847</v>
      </c>
      <c r="C4884" s="1">
        <v>42777</v>
      </c>
      <c r="D4884" s="1">
        <f t="shared" si="78"/>
        <v>42767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7848</v>
      </c>
      <c r="C4885" s="1">
        <v>42950</v>
      </c>
      <c r="D4885" s="1">
        <f t="shared" si="78"/>
        <v>42948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7848</v>
      </c>
      <c r="C4886" s="1">
        <v>42950</v>
      </c>
      <c r="D4886" s="1">
        <f t="shared" si="78"/>
        <v>42948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7849</v>
      </c>
      <c r="C4887" s="1">
        <v>42106</v>
      </c>
      <c r="D4887" s="1">
        <f t="shared" si="78"/>
        <v>42095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7850</v>
      </c>
      <c r="C4888" s="1">
        <v>43201</v>
      </c>
      <c r="D4888" s="1">
        <f t="shared" si="78"/>
        <v>43191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7850</v>
      </c>
      <c r="C4889" s="1">
        <v>43201</v>
      </c>
      <c r="D4889" s="1">
        <f t="shared" si="78"/>
        <v>43191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7850</v>
      </c>
      <c r="C4890" s="1">
        <v>43201</v>
      </c>
      <c r="D4890" s="1">
        <f t="shared" si="78"/>
        <v>43191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7850</v>
      </c>
      <c r="C4891" s="1">
        <v>43201</v>
      </c>
      <c r="D4891" s="1">
        <f t="shared" si="78"/>
        <v>43191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7851</v>
      </c>
      <c r="C4892" s="1">
        <v>43051</v>
      </c>
      <c r="D4892" s="1">
        <f t="shared" si="78"/>
        <v>43040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7851</v>
      </c>
      <c r="C4893" s="1">
        <v>43051</v>
      </c>
      <c r="D4893" s="1">
        <f t="shared" si="78"/>
        <v>43040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7851</v>
      </c>
      <c r="C4894" s="1">
        <v>43051</v>
      </c>
      <c r="D4894" s="1">
        <f t="shared" si="78"/>
        <v>43040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7851</v>
      </c>
      <c r="C4895" s="1">
        <v>43051</v>
      </c>
      <c r="D4895" s="1">
        <f t="shared" si="78"/>
        <v>43040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7851</v>
      </c>
      <c r="C4896" s="1">
        <v>43051</v>
      </c>
      <c r="D4896" s="1">
        <f t="shared" si="78"/>
        <v>43040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7851</v>
      </c>
      <c r="C4897" s="1">
        <v>43051</v>
      </c>
      <c r="D4897" s="1">
        <f t="shared" si="78"/>
        <v>43040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7851</v>
      </c>
      <c r="C4898" s="1">
        <v>43051</v>
      </c>
      <c r="D4898" s="1">
        <f t="shared" si="78"/>
        <v>43040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7854</v>
      </c>
      <c r="C4899" s="1">
        <v>42073</v>
      </c>
      <c r="D4899" s="1">
        <f t="shared" si="78"/>
        <v>42064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7854</v>
      </c>
      <c r="C4900" s="1">
        <v>42073</v>
      </c>
      <c r="D4900" s="1">
        <f t="shared" si="78"/>
        <v>42064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7855</v>
      </c>
      <c r="C4901" s="1">
        <v>43016</v>
      </c>
      <c r="D4901" s="1">
        <f t="shared" si="78"/>
        <v>43009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7856</v>
      </c>
      <c r="C4902" s="1">
        <v>43232</v>
      </c>
      <c r="D4902" s="1">
        <f t="shared" si="78"/>
        <v>43221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7856</v>
      </c>
      <c r="C4903" s="1">
        <v>43232</v>
      </c>
      <c r="D4903" s="1">
        <f t="shared" si="78"/>
        <v>43221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7857</v>
      </c>
      <c r="C4904" s="1">
        <v>42919</v>
      </c>
      <c r="D4904" s="1">
        <f t="shared" si="78"/>
        <v>42917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7857</v>
      </c>
      <c r="C4905" s="1">
        <v>42919</v>
      </c>
      <c r="D4905" s="1">
        <f t="shared" si="78"/>
        <v>42917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7858</v>
      </c>
      <c r="C4906" s="1">
        <v>41651</v>
      </c>
      <c r="D4906" s="1">
        <f t="shared" si="78"/>
        <v>41640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7859</v>
      </c>
      <c r="C4907" s="1">
        <v>42045</v>
      </c>
      <c r="D4907" s="1">
        <f t="shared" si="78"/>
        <v>42036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7859</v>
      </c>
      <c r="C4908" s="1">
        <v>42045</v>
      </c>
      <c r="D4908" s="1">
        <f t="shared" si="78"/>
        <v>42036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7860</v>
      </c>
      <c r="C4909" s="1">
        <v>42166</v>
      </c>
      <c r="D4909" s="1">
        <f t="shared" si="78"/>
        <v>42156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7860</v>
      </c>
      <c r="C4910" s="1">
        <v>42166</v>
      </c>
      <c r="D4910" s="1">
        <f t="shared" si="78"/>
        <v>42156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7863</v>
      </c>
      <c r="C4911" s="1">
        <v>43132</v>
      </c>
      <c r="D4911" s="1">
        <f t="shared" si="78"/>
        <v>43132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7863</v>
      </c>
      <c r="C4912" s="1">
        <v>43132</v>
      </c>
      <c r="D4912" s="1">
        <f t="shared" si="78"/>
        <v>43132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7863</v>
      </c>
      <c r="C4913" s="1">
        <v>43132</v>
      </c>
      <c r="D4913" s="1">
        <f t="shared" si="78"/>
        <v>43132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7863</v>
      </c>
      <c r="C4914" s="1">
        <v>43132</v>
      </c>
      <c r="D4914" s="1">
        <f t="shared" si="78"/>
        <v>43132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7863</v>
      </c>
      <c r="C4915" s="1">
        <v>43132</v>
      </c>
      <c r="D4915" s="1">
        <f t="shared" si="78"/>
        <v>43132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7864</v>
      </c>
      <c r="C4916" s="1">
        <v>42713</v>
      </c>
      <c r="D4916" s="1">
        <f t="shared" si="78"/>
        <v>42705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7864</v>
      </c>
      <c r="C4917" s="1">
        <v>42713</v>
      </c>
      <c r="D4917" s="1">
        <f t="shared" si="78"/>
        <v>42705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7865</v>
      </c>
      <c r="C4918" s="1">
        <v>42988</v>
      </c>
      <c r="D4918" s="1">
        <f t="shared" si="78"/>
        <v>42979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7865</v>
      </c>
      <c r="C4919" s="1">
        <v>42988</v>
      </c>
      <c r="D4919" s="1">
        <f t="shared" si="78"/>
        <v>42979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7869</v>
      </c>
      <c r="C4920" s="1">
        <v>42401</v>
      </c>
      <c r="D4920" s="1">
        <f t="shared" si="78"/>
        <v>42401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7869</v>
      </c>
      <c r="C4921" s="1">
        <v>42401</v>
      </c>
      <c r="D4921" s="1">
        <f t="shared" si="78"/>
        <v>42401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7871</v>
      </c>
      <c r="C4922" s="1">
        <v>43289</v>
      </c>
      <c r="D4922" s="1">
        <f t="shared" si="78"/>
        <v>43282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7872</v>
      </c>
      <c r="C4923" s="1">
        <v>43477</v>
      </c>
      <c r="D4923" s="1">
        <f t="shared" si="78"/>
        <v>43466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7872</v>
      </c>
      <c r="C4924" s="1">
        <v>43477</v>
      </c>
      <c r="D4924" s="1">
        <f t="shared" si="78"/>
        <v>43466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7872</v>
      </c>
      <c r="C4925" s="1">
        <v>43477</v>
      </c>
      <c r="D4925" s="1">
        <f t="shared" si="78"/>
        <v>43466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7872</v>
      </c>
      <c r="C4926" s="1">
        <v>43477</v>
      </c>
      <c r="D4926" s="1">
        <f t="shared" si="78"/>
        <v>43466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7873</v>
      </c>
      <c r="C4927" s="1">
        <v>43017</v>
      </c>
      <c r="D4927" s="1">
        <f t="shared" si="78"/>
        <v>43009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7876</v>
      </c>
      <c r="C4928" s="1">
        <v>43291</v>
      </c>
      <c r="D4928" s="1">
        <f t="shared" si="78"/>
        <v>43282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7877</v>
      </c>
      <c r="C4929" s="1">
        <v>42747</v>
      </c>
      <c r="D4929" s="1">
        <f t="shared" si="78"/>
        <v>42736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7877</v>
      </c>
      <c r="C4930" s="1">
        <v>42747</v>
      </c>
      <c r="D4930" s="1">
        <f t="shared" si="78"/>
        <v>42736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7878</v>
      </c>
      <c r="C4931" s="1">
        <v>41679</v>
      </c>
      <c r="D4931" s="1">
        <f t="shared" ref="D4931:D4994" si="79">EOMONTH(C4931,-1)+1</f>
        <v>41671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7878</v>
      </c>
      <c r="C4932" s="1">
        <v>41679</v>
      </c>
      <c r="D4932" s="1">
        <f t="shared" si="79"/>
        <v>41671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7879</v>
      </c>
      <c r="C4933" s="1">
        <v>43468</v>
      </c>
      <c r="D4933" s="1">
        <f t="shared" si="79"/>
        <v>43466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7880</v>
      </c>
      <c r="C4934" s="1">
        <v>42834</v>
      </c>
      <c r="D4934" s="1">
        <f t="shared" si="79"/>
        <v>42826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7880</v>
      </c>
      <c r="C4935" s="1">
        <v>42834</v>
      </c>
      <c r="D4935" s="1">
        <f t="shared" si="79"/>
        <v>42826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7880</v>
      </c>
      <c r="C4936" s="1">
        <v>42834</v>
      </c>
      <c r="D4936" s="1">
        <f t="shared" si="79"/>
        <v>42826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7881</v>
      </c>
      <c r="C4937" s="1">
        <v>42432</v>
      </c>
      <c r="D4937" s="1">
        <f t="shared" si="79"/>
        <v>42430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7887</v>
      </c>
      <c r="C4938" s="1">
        <v>42887</v>
      </c>
      <c r="D4938" s="1">
        <f t="shared" si="79"/>
        <v>42887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7889</v>
      </c>
      <c r="C4939" s="1">
        <v>42005</v>
      </c>
      <c r="D4939" s="1">
        <f t="shared" si="79"/>
        <v>42005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7889</v>
      </c>
      <c r="C4940" s="1">
        <v>42005</v>
      </c>
      <c r="D4940" s="1">
        <f t="shared" si="79"/>
        <v>42005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7889</v>
      </c>
      <c r="C4941" s="1">
        <v>42005</v>
      </c>
      <c r="D4941" s="1">
        <f t="shared" si="79"/>
        <v>42005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7890</v>
      </c>
      <c r="C4942" s="1">
        <v>42157</v>
      </c>
      <c r="D4942" s="1">
        <f t="shared" si="79"/>
        <v>42156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7890</v>
      </c>
      <c r="C4943" s="1">
        <v>42157</v>
      </c>
      <c r="D4943" s="1">
        <f t="shared" si="79"/>
        <v>42156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7890</v>
      </c>
      <c r="C4944" s="1">
        <v>42157</v>
      </c>
      <c r="D4944" s="1">
        <f t="shared" si="79"/>
        <v>42156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7891</v>
      </c>
      <c r="C4945" s="1">
        <v>43355</v>
      </c>
      <c r="D4945" s="1">
        <f t="shared" si="79"/>
        <v>43344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7892</v>
      </c>
      <c r="C4946" s="1">
        <v>42499</v>
      </c>
      <c r="D4946" s="1">
        <f t="shared" si="79"/>
        <v>42491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7892</v>
      </c>
      <c r="C4947" s="1">
        <v>42499</v>
      </c>
      <c r="D4947" s="1">
        <f t="shared" si="79"/>
        <v>42491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7892</v>
      </c>
      <c r="C4948" s="1">
        <v>42499</v>
      </c>
      <c r="D4948" s="1">
        <f t="shared" si="79"/>
        <v>42491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7893</v>
      </c>
      <c r="C4949" s="1">
        <v>41739</v>
      </c>
      <c r="D4949" s="1">
        <f t="shared" si="79"/>
        <v>41730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7894</v>
      </c>
      <c r="C4950" s="1">
        <v>43535</v>
      </c>
      <c r="D4950" s="1">
        <f t="shared" si="79"/>
        <v>43525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7894</v>
      </c>
      <c r="C4951" s="1">
        <v>43535</v>
      </c>
      <c r="D4951" s="1">
        <f t="shared" si="79"/>
        <v>43525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7895</v>
      </c>
      <c r="C4952" s="1">
        <v>43200</v>
      </c>
      <c r="D4952" s="1">
        <f t="shared" si="79"/>
        <v>43191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7896</v>
      </c>
      <c r="C4953" s="1">
        <v>42253</v>
      </c>
      <c r="D4953" s="1">
        <f t="shared" si="79"/>
        <v>42248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7897</v>
      </c>
      <c r="C4954" s="1">
        <v>42959</v>
      </c>
      <c r="D4954" s="1">
        <f t="shared" si="79"/>
        <v>42948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7900</v>
      </c>
      <c r="C4955" s="1">
        <v>42463</v>
      </c>
      <c r="D4955" s="1">
        <f t="shared" si="79"/>
        <v>42461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7901</v>
      </c>
      <c r="C4956" s="1">
        <v>41888</v>
      </c>
      <c r="D4956" s="1">
        <f t="shared" si="79"/>
        <v>41883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7901</v>
      </c>
      <c r="C4957" s="1">
        <v>41888</v>
      </c>
      <c r="D4957" s="1">
        <f t="shared" si="79"/>
        <v>41883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7901</v>
      </c>
      <c r="C4958" s="1">
        <v>41888</v>
      </c>
      <c r="D4958" s="1">
        <f t="shared" si="79"/>
        <v>41883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7902</v>
      </c>
      <c r="C4959" s="1">
        <v>42585</v>
      </c>
      <c r="D4959" s="1">
        <f t="shared" si="79"/>
        <v>42583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7902</v>
      </c>
      <c r="C4960" s="1">
        <v>42585</v>
      </c>
      <c r="D4960" s="1">
        <f t="shared" si="79"/>
        <v>42583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7904</v>
      </c>
      <c r="C4961" s="1">
        <v>42897</v>
      </c>
      <c r="D4961" s="1">
        <f t="shared" si="79"/>
        <v>42887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7904</v>
      </c>
      <c r="C4962" s="1">
        <v>42897</v>
      </c>
      <c r="D4962" s="1">
        <f t="shared" si="79"/>
        <v>42887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7905</v>
      </c>
      <c r="C4963" s="1">
        <v>41823</v>
      </c>
      <c r="D4963" s="1">
        <f t="shared" si="79"/>
        <v>41821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7905</v>
      </c>
      <c r="C4964" s="1">
        <v>41823</v>
      </c>
      <c r="D4964" s="1">
        <f t="shared" si="79"/>
        <v>41821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7905</v>
      </c>
      <c r="C4965" s="1">
        <v>41823</v>
      </c>
      <c r="D4965" s="1">
        <f t="shared" si="79"/>
        <v>41821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7908</v>
      </c>
      <c r="C4966" s="1">
        <v>42799</v>
      </c>
      <c r="D4966" s="1">
        <f t="shared" si="79"/>
        <v>42795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7909</v>
      </c>
      <c r="C4967" s="1">
        <v>42740</v>
      </c>
      <c r="D4967" s="1">
        <f t="shared" si="79"/>
        <v>42736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7910</v>
      </c>
      <c r="C4968" s="1">
        <v>42043</v>
      </c>
      <c r="D4968" s="1">
        <f t="shared" si="79"/>
        <v>42036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7910</v>
      </c>
      <c r="C4969" s="1">
        <v>42043</v>
      </c>
      <c r="D4969" s="1">
        <f t="shared" si="79"/>
        <v>42036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7910</v>
      </c>
      <c r="C4970" s="1">
        <v>42043</v>
      </c>
      <c r="D4970" s="1">
        <f t="shared" si="79"/>
        <v>42036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7910</v>
      </c>
      <c r="C4971" s="1">
        <v>42043</v>
      </c>
      <c r="D4971" s="1">
        <f t="shared" si="79"/>
        <v>42036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7911</v>
      </c>
      <c r="C4972" s="1">
        <v>42532</v>
      </c>
      <c r="D4972" s="1">
        <f t="shared" si="79"/>
        <v>42522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7911</v>
      </c>
      <c r="C4973" s="1">
        <v>42532</v>
      </c>
      <c r="D4973" s="1">
        <f t="shared" si="79"/>
        <v>42522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7911</v>
      </c>
      <c r="C4974" s="1">
        <v>42532</v>
      </c>
      <c r="D4974" s="1">
        <f t="shared" si="79"/>
        <v>42522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7911</v>
      </c>
      <c r="C4975" s="1">
        <v>42532</v>
      </c>
      <c r="D4975" s="1">
        <f t="shared" si="79"/>
        <v>42522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7912</v>
      </c>
      <c r="C4976" s="1">
        <v>42562</v>
      </c>
      <c r="D4976" s="1">
        <f t="shared" si="79"/>
        <v>42552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7913</v>
      </c>
      <c r="C4977" s="1">
        <v>42530</v>
      </c>
      <c r="D4977" s="1">
        <f t="shared" si="79"/>
        <v>42522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7914</v>
      </c>
      <c r="C4978" s="1">
        <v>42197</v>
      </c>
      <c r="D4978" s="1">
        <f t="shared" si="79"/>
        <v>42186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7914</v>
      </c>
      <c r="C4979" s="1">
        <v>42197</v>
      </c>
      <c r="D4979" s="1">
        <f t="shared" si="79"/>
        <v>42186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7914</v>
      </c>
      <c r="C4980" s="1">
        <v>42197</v>
      </c>
      <c r="D4980" s="1">
        <f t="shared" si="79"/>
        <v>42186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7915</v>
      </c>
      <c r="C4981" s="1">
        <v>42625</v>
      </c>
      <c r="D4981" s="1">
        <f t="shared" si="79"/>
        <v>42614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7915</v>
      </c>
      <c r="C4982" s="1">
        <v>42625</v>
      </c>
      <c r="D4982" s="1">
        <f t="shared" si="79"/>
        <v>42614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7915</v>
      </c>
      <c r="C4983" s="1">
        <v>42625</v>
      </c>
      <c r="D4983" s="1">
        <f t="shared" si="79"/>
        <v>42614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7916</v>
      </c>
      <c r="C4984" s="1">
        <v>42105</v>
      </c>
      <c r="D4984" s="1">
        <f t="shared" si="79"/>
        <v>42095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7917</v>
      </c>
      <c r="C4985" s="1">
        <v>42532</v>
      </c>
      <c r="D4985" s="1">
        <f t="shared" si="79"/>
        <v>42522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7918</v>
      </c>
      <c r="C4986" s="1">
        <v>42164</v>
      </c>
      <c r="D4986" s="1">
        <f t="shared" si="79"/>
        <v>42156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7919</v>
      </c>
      <c r="C4987" s="1">
        <v>41707</v>
      </c>
      <c r="D4987" s="1">
        <f t="shared" si="79"/>
        <v>41699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7920</v>
      </c>
      <c r="C4988" s="1">
        <v>43073</v>
      </c>
      <c r="D4988" s="1">
        <f t="shared" si="79"/>
        <v>43070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7920</v>
      </c>
      <c r="C4989" s="1">
        <v>43073</v>
      </c>
      <c r="D4989" s="1">
        <f t="shared" si="79"/>
        <v>43070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7920</v>
      </c>
      <c r="C4990" s="1">
        <v>43073</v>
      </c>
      <c r="D4990" s="1">
        <f t="shared" si="79"/>
        <v>43070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7921</v>
      </c>
      <c r="C4991" s="1">
        <v>43654</v>
      </c>
      <c r="D4991" s="1">
        <f t="shared" si="79"/>
        <v>43647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7921</v>
      </c>
      <c r="C4992" s="1">
        <v>43654</v>
      </c>
      <c r="D4992" s="1">
        <f t="shared" si="79"/>
        <v>43647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7922</v>
      </c>
      <c r="C4993" s="1">
        <v>42928</v>
      </c>
      <c r="D4993" s="1">
        <f t="shared" si="79"/>
        <v>42917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7923</v>
      </c>
      <c r="C4994" s="1">
        <v>42533</v>
      </c>
      <c r="D4994" s="1">
        <f t="shared" si="79"/>
        <v>42522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7923</v>
      </c>
      <c r="C4995" s="1">
        <v>42533</v>
      </c>
      <c r="D4995" s="1">
        <f t="shared" ref="D4995:D5058" si="80">EOMONTH(C4995,-1)+1</f>
        <v>42522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7923</v>
      </c>
      <c r="C4996" s="1">
        <v>42533</v>
      </c>
      <c r="D4996" s="1">
        <f t="shared" si="80"/>
        <v>42522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7924</v>
      </c>
      <c r="C4997" s="1">
        <v>41740</v>
      </c>
      <c r="D4997" s="1">
        <f t="shared" si="80"/>
        <v>41730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7925</v>
      </c>
      <c r="C4998" s="1">
        <v>43011</v>
      </c>
      <c r="D4998" s="1">
        <f t="shared" si="80"/>
        <v>43009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7925</v>
      </c>
      <c r="C4999" s="1">
        <v>43011</v>
      </c>
      <c r="D4999" s="1">
        <f t="shared" si="80"/>
        <v>43009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7928</v>
      </c>
      <c r="C5000" s="1">
        <v>43282</v>
      </c>
      <c r="D5000" s="1">
        <f t="shared" si="80"/>
        <v>43282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7928</v>
      </c>
      <c r="C5001" s="1">
        <v>43282</v>
      </c>
      <c r="D5001" s="1">
        <f t="shared" si="80"/>
        <v>43282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7930</v>
      </c>
      <c r="C5002" s="1">
        <v>42921</v>
      </c>
      <c r="D5002" s="1">
        <f t="shared" si="80"/>
        <v>42917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7931</v>
      </c>
      <c r="C5003" s="1">
        <v>43074</v>
      </c>
      <c r="D5003" s="1">
        <f t="shared" si="80"/>
        <v>43070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7931</v>
      </c>
      <c r="C5004" s="1">
        <v>43074</v>
      </c>
      <c r="D5004" s="1">
        <f t="shared" si="80"/>
        <v>43070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7932</v>
      </c>
      <c r="C5005" s="1">
        <v>42561</v>
      </c>
      <c r="D5005" s="1">
        <f t="shared" si="80"/>
        <v>42552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7935</v>
      </c>
      <c r="C5006" s="1">
        <v>42525</v>
      </c>
      <c r="D5006" s="1">
        <f t="shared" si="80"/>
        <v>42522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7936</v>
      </c>
      <c r="C5007" s="1">
        <v>42288</v>
      </c>
      <c r="D5007" s="1">
        <f t="shared" si="80"/>
        <v>42278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7937</v>
      </c>
      <c r="C5008" s="1">
        <v>42258</v>
      </c>
      <c r="D5008" s="1">
        <f t="shared" si="80"/>
        <v>42248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7937</v>
      </c>
      <c r="C5009" s="1">
        <v>42258</v>
      </c>
      <c r="D5009" s="1">
        <f t="shared" si="80"/>
        <v>42248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7940</v>
      </c>
      <c r="C5010" s="1">
        <v>42194</v>
      </c>
      <c r="D5010" s="1">
        <f t="shared" si="80"/>
        <v>42186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7940</v>
      </c>
      <c r="C5011" s="1">
        <v>42194</v>
      </c>
      <c r="D5011" s="1">
        <f t="shared" si="80"/>
        <v>42186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7940</v>
      </c>
      <c r="C5012" s="1">
        <v>42194</v>
      </c>
      <c r="D5012" s="1">
        <f t="shared" si="80"/>
        <v>42186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7943</v>
      </c>
      <c r="C5013" s="1">
        <v>43044</v>
      </c>
      <c r="D5013" s="1">
        <f t="shared" si="80"/>
        <v>43040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7944</v>
      </c>
      <c r="C5014" s="1">
        <v>43350</v>
      </c>
      <c r="D5014" s="1">
        <f t="shared" si="80"/>
        <v>43344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7944</v>
      </c>
      <c r="C5015" s="1">
        <v>43350</v>
      </c>
      <c r="D5015" s="1">
        <f t="shared" si="80"/>
        <v>43344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7944</v>
      </c>
      <c r="C5016" s="1">
        <v>43350</v>
      </c>
      <c r="D5016" s="1">
        <f t="shared" si="80"/>
        <v>43344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7949</v>
      </c>
      <c r="C5017" s="1">
        <v>42349</v>
      </c>
      <c r="D5017" s="1">
        <f t="shared" si="80"/>
        <v>42339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7949</v>
      </c>
      <c r="C5018" s="1">
        <v>42349</v>
      </c>
      <c r="D5018" s="1">
        <f t="shared" si="80"/>
        <v>42339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7952</v>
      </c>
      <c r="C5019" s="1">
        <v>42074</v>
      </c>
      <c r="D5019" s="1">
        <f t="shared" si="80"/>
        <v>42064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7952</v>
      </c>
      <c r="C5020" s="1">
        <v>42074</v>
      </c>
      <c r="D5020" s="1">
        <f t="shared" si="80"/>
        <v>42064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7952</v>
      </c>
      <c r="C5021" s="1">
        <v>42074</v>
      </c>
      <c r="D5021" s="1">
        <f t="shared" si="80"/>
        <v>42064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7955</v>
      </c>
      <c r="C5022" s="1">
        <v>43407</v>
      </c>
      <c r="D5022" s="1">
        <f t="shared" si="80"/>
        <v>43405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7956</v>
      </c>
      <c r="C5023" s="1">
        <v>42898</v>
      </c>
      <c r="D5023" s="1">
        <f t="shared" si="80"/>
        <v>42887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7956</v>
      </c>
      <c r="C5024" s="1">
        <v>42898</v>
      </c>
      <c r="D5024" s="1">
        <f t="shared" si="80"/>
        <v>42887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7956</v>
      </c>
      <c r="C5025" s="1">
        <v>42898</v>
      </c>
      <c r="D5025" s="1">
        <f t="shared" si="80"/>
        <v>42887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7957</v>
      </c>
      <c r="C5026" s="1">
        <v>43592</v>
      </c>
      <c r="D5026" s="1">
        <f t="shared" si="80"/>
        <v>43586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7957</v>
      </c>
      <c r="C5027" s="1">
        <v>43592</v>
      </c>
      <c r="D5027" s="1">
        <f t="shared" si="80"/>
        <v>43586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7957</v>
      </c>
      <c r="C5028" s="1">
        <v>43592</v>
      </c>
      <c r="D5028" s="1">
        <f t="shared" si="80"/>
        <v>43586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7957</v>
      </c>
      <c r="C5029" s="1">
        <v>43592</v>
      </c>
      <c r="D5029" s="1">
        <f t="shared" si="80"/>
        <v>43586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7960</v>
      </c>
      <c r="C5030" s="1">
        <v>41679</v>
      </c>
      <c r="D5030" s="1">
        <f t="shared" si="80"/>
        <v>41671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7961</v>
      </c>
      <c r="C5031" s="1">
        <v>43586</v>
      </c>
      <c r="D5031" s="1">
        <f t="shared" si="80"/>
        <v>43586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7961</v>
      </c>
      <c r="C5032" s="1">
        <v>43586</v>
      </c>
      <c r="D5032" s="1">
        <f t="shared" si="80"/>
        <v>43586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7961</v>
      </c>
      <c r="C5033" s="1">
        <v>43586</v>
      </c>
      <c r="D5033" s="1">
        <f t="shared" si="80"/>
        <v>43586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7962</v>
      </c>
      <c r="C5034" s="1">
        <v>43143</v>
      </c>
      <c r="D5034" s="1">
        <f t="shared" si="80"/>
        <v>43132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7962</v>
      </c>
      <c r="C5035" s="1">
        <v>43143</v>
      </c>
      <c r="D5035" s="1">
        <f t="shared" si="80"/>
        <v>43132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7963</v>
      </c>
      <c r="C5036" s="1">
        <v>42255</v>
      </c>
      <c r="D5036" s="1">
        <f t="shared" si="80"/>
        <v>42248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7964</v>
      </c>
      <c r="C5037" s="1">
        <v>41794</v>
      </c>
      <c r="D5037" s="1">
        <f t="shared" si="80"/>
        <v>41791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7964</v>
      </c>
      <c r="C5038" s="1">
        <v>41794</v>
      </c>
      <c r="D5038" s="1">
        <f t="shared" si="80"/>
        <v>41791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7965</v>
      </c>
      <c r="C5039" s="1">
        <v>43231</v>
      </c>
      <c r="D5039" s="1">
        <f t="shared" si="80"/>
        <v>43221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7966</v>
      </c>
      <c r="C5040" s="1">
        <v>42315</v>
      </c>
      <c r="D5040" s="1">
        <f t="shared" si="80"/>
        <v>42309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7966</v>
      </c>
      <c r="C5041" s="1">
        <v>42315</v>
      </c>
      <c r="D5041" s="1">
        <f t="shared" si="80"/>
        <v>42309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7966</v>
      </c>
      <c r="C5042" s="1">
        <v>42315</v>
      </c>
      <c r="D5042" s="1">
        <f t="shared" si="80"/>
        <v>42309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7967</v>
      </c>
      <c r="C5043" s="1">
        <v>42654</v>
      </c>
      <c r="D5043" s="1">
        <f t="shared" si="80"/>
        <v>42644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7967</v>
      </c>
      <c r="C5044" s="1">
        <v>42654</v>
      </c>
      <c r="D5044" s="1">
        <f t="shared" si="80"/>
        <v>42644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7967</v>
      </c>
      <c r="C5045" s="1">
        <v>42654</v>
      </c>
      <c r="D5045" s="1">
        <f t="shared" si="80"/>
        <v>42644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7967</v>
      </c>
      <c r="C5046" s="1">
        <v>42654</v>
      </c>
      <c r="D5046" s="1">
        <f t="shared" si="80"/>
        <v>42644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7967</v>
      </c>
      <c r="C5047" s="1">
        <v>42654</v>
      </c>
      <c r="D5047" s="1">
        <f t="shared" si="80"/>
        <v>42644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7967</v>
      </c>
      <c r="C5048" s="1">
        <v>42654</v>
      </c>
      <c r="D5048" s="1">
        <f t="shared" si="80"/>
        <v>42644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7967</v>
      </c>
      <c r="C5049" s="1">
        <v>42654</v>
      </c>
      <c r="D5049" s="1">
        <f t="shared" si="80"/>
        <v>42644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7968</v>
      </c>
      <c r="C5050" s="1">
        <v>42554</v>
      </c>
      <c r="D5050" s="1">
        <f t="shared" si="80"/>
        <v>42552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7968</v>
      </c>
      <c r="C5051" s="1">
        <v>42554</v>
      </c>
      <c r="D5051" s="1">
        <f t="shared" si="80"/>
        <v>42552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7969</v>
      </c>
      <c r="C5052" s="1">
        <v>42530</v>
      </c>
      <c r="D5052" s="1">
        <f t="shared" si="80"/>
        <v>42522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7970</v>
      </c>
      <c r="C5053" s="1">
        <v>42196</v>
      </c>
      <c r="D5053" s="1">
        <f t="shared" si="80"/>
        <v>42186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7971</v>
      </c>
      <c r="C5054" s="1">
        <v>43286</v>
      </c>
      <c r="D5054" s="1">
        <f t="shared" si="80"/>
        <v>43282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7972</v>
      </c>
      <c r="C5055" s="1">
        <v>42064</v>
      </c>
      <c r="D5055" s="1">
        <f t="shared" si="80"/>
        <v>42064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7972</v>
      </c>
      <c r="C5056" s="1">
        <v>42064</v>
      </c>
      <c r="D5056" s="1">
        <f t="shared" si="80"/>
        <v>42064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7972</v>
      </c>
      <c r="C5057" s="1">
        <v>42064</v>
      </c>
      <c r="D5057" s="1">
        <f t="shared" si="80"/>
        <v>42064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7973</v>
      </c>
      <c r="C5058" s="1">
        <v>42225</v>
      </c>
      <c r="D5058" s="1">
        <f t="shared" si="80"/>
        <v>42217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7973</v>
      </c>
      <c r="C5059" s="1">
        <v>42225</v>
      </c>
      <c r="D5059" s="1">
        <f t="shared" ref="D5059:D5122" si="81">EOMONTH(C5059,-1)+1</f>
        <v>42217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7975</v>
      </c>
      <c r="C5060" s="1">
        <v>42433</v>
      </c>
      <c r="D5060" s="1">
        <f t="shared" si="81"/>
        <v>42430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7976</v>
      </c>
      <c r="C5061" s="1">
        <v>42502</v>
      </c>
      <c r="D5061" s="1">
        <f t="shared" si="81"/>
        <v>42491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7976</v>
      </c>
      <c r="C5062" s="1">
        <v>42502</v>
      </c>
      <c r="D5062" s="1">
        <f t="shared" si="81"/>
        <v>42491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7978</v>
      </c>
      <c r="C5063" s="1">
        <v>42221</v>
      </c>
      <c r="D5063" s="1">
        <f t="shared" si="81"/>
        <v>42217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7978</v>
      </c>
      <c r="C5064" s="1">
        <v>42221</v>
      </c>
      <c r="D5064" s="1">
        <f t="shared" si="81"/>
        <v>42217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7978</v>
      </c>
      <c r="C5065" s="1">
        <v>42221</v>
      </c>
      <c r="D5065" s="1">
        <f t="shared" si="81"/>
        <v>42217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7979</v>
      </c>
      <c r="C5066" s="1">
        <v>43382</v>
      </c>
      <c r="D5066" s="1">
        <f t="shared" si="81"/>
        <v>43374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7980</v>
      </c>
      <c r="C5067" s="1">
        <v>43627</v>
      </c>
      <c r="D5067" s="1">
        <f t="shared" si="81"/>
        <v>43617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7980</v>
      </c>
      <c r="C5068" s="1">
        <v>43627</v>
      </c>
      <c r="D5068" s="1">
        <f t="shared" si="81"/>
        <v>43617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7981</v>
      </c>
      <c r="C5069" s="1">
        <v>43160</v>
      </c>
      <c r="D5069" s="1">
        <f t="shared" si="81"/>
        <v>43160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7982</v>
      </c>
      <c r="C5070" s="1">
        <v>41859</v>
      </c>
      <c r="D5070" s="1">
        <f t="shared" si="81"/>
        <v>41852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7982</v>
      </c>
      <c r="C5071" s="1">
        <v>41859</v>
      </c>
      <c r="D5071" s="1">
        <f t="shared" si="81"/>
        <v>41852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7982</v>
      </c>
      <c r="C5072" s="1">
        <v>41859</v>
      </c>
      <c r="D5072" s="1">
        <f t="shared" si="81"/>
        <v>41852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7982</v>
      </c>
      <c r="C5073" s="1">
        <v>41859</v>
      </c>
      <c r="D5073" s="1">
        <f t="shared" si="81"/>
        <v>41852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7982</v>
      </c>
      <c r="C5074" s="1">
        <v>41859</v>
      </c>
      <c r="D5074" s="1">
        <f t="shared" si="81"/>
        <v>41852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7983</v>
      </c>
      <c r="C5075" s="1">
        <v>42135</v>
      </c>
      <c r="D5075" s="1">
        <f t="shared" si="81"/>
        <v>42125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7984</v>
      </c>
      <c r="C5076" s="1">
        <v>43469</v>
      </c>
      <c r="D5076" s="1">
        <f t="shared" si="81"/>
        <v>43466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7985</v>
      </c>
      <c r="C5077" s="1">
        <v>42220</v>
      </c>
      <c r="D5077" s="1">
        <f t="shared" si="81"/>
        <v>42217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7985</v>
      </c>
      <c r="C5078" s="1">
        <v>42220</v>
      </c>
      <c r="D5078" s="1">
        <f t="shared" si="81"/>
        <v>42217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7985</v>
      </c>
      <c r="C5079" s="1">
        <v>42220</v>
      </c>
      <c r="D5079" s="1">
        <f t="shared" si="81"/>
        <v>42217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7986</v>
      </c>
      <c r="C5080" s="1">
        <v>43050</v>
      </c>
      <c r="D5080" s="1">
        <f t="shared" si="81"/>
        <v>43040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7987</v>
      </c>
      <c r="C5081" s="1">
        <v>43476</v>
      </c>
      <c r="D5081" s="1">
        <f t="shared" si="81"/>
        <v>43466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7987</v>
      </c>
      <c r="C5082" s="1">
        <v>43476</v>
      </c>
      <c r="D5082" s="1">
        <f t="shared" si="81"/>
        <v>43466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7988</v>
      </c>
      <c r="C5083" s="1">
        <v>42533</v>
      </c>
      <c r="D5083" s="1">
        <f t="shared" si="81"/>
        <v>42522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7989</v>
      </c>
      <c r="C5084" s="1">
        <v>42591</v>
      </c>
      <c r="D5084" s="1">
        <f t="shared" si="81"/>
        <v>42583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7989</v>
      </c>
      <c r="C5085" s="1">
        <v>42591</v>
      </c>
      <c r="D5085" s="1">
        <f t="shared" si="81"/>
        <v>42583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7992</v>
      </c>
      <c r="C5086" s="1">
        <v>42527</v>
      </c>
      <c r="D5086" s="1">
        <f t="shared" si="81"/>
        <v>42522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7993</v>
      </c>
      <c r="C5087" s="1">
        <v>42557</v>
      </c>
      <c r="D5087" s="1">
        <f t="shared" si="81"/>
        <v>42552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7994</v>
      </c>
      <c r="C5088" s="1">
        <v>42127</v>
      </c>
      <c r="D5088" s="1">
        <f t="shared" si="81"/>
        <v>42125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7994</v>
      </c>
      <c r="C5089" s="1">
        <v>42127</v>
      </c>
      <c r="D5089" s="1">
        <f t="shared" si="81"/>
        <v>42125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7994</v>
      </c>
      <c r="C5090" s="1">
        <v>42127</v>
      </c>
      <c r="D5090" s="1">
        <f t="shared" si="81"/>
        <v>42125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7997</v>
      </c>
      <c r="C5091" s="1">
        <v>42833</v>
      </c>
      <c r="D5091" s="1">
        <f t="shared" si="81"/>
        <v>42826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7997</v>
      </c>
      <c r="C5092" s="1">
        <v>42833</v>
      </c>
      <c r="D5092" s="1">
        <f t="shared" si="81"/>
        <v>42826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7999</v>
      </c>
      <c r="C5093" s="1">
        <v>43628</v>
      </c>
      <c r="D5093" s="1">
        <f t="shared" si="81"/>
        <v>43617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8000</v>
      </c>
      <c r="C5094" s="1">
        <v>42679</v>
      </c>
      <c r="D5094" s="1">
        <f t="shared" si="81"/>
        <v>42675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8001</v>
      </c>
      <c r="C5095" s="1">
        <v>41802</v>
      </c>
      <c r="D5095" s="1">
        <f t="shared" si="81"/>
        <v>41791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8001</v>
      </c>
      <c r="C5096" s="1">
        <v>41802</v>
      </c>
      <c r="D5096" s="1">
        <f t="shared" si="81"/>
        <v>41791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8001</v>
      </c>
      <c r="C5097" s="1">
        <v>41802</v>
      </c>
      <c r="D5097" s="1">
        <f t="shared" si="81"/>
        <v>41791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8001</v>
      </c>
      <c r="C5098" s="1">
        <v>41802</v>
      </c>
      <c r="D5098" s="1">
        <f t="shared" si="81"/>
        <v>41791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8001</v>
      </c>
      <c r="C5099" s="1">
        <v>41802</v>
      </c>
      <c r="D5099" s="1">
        <f t="shared" si="81"/>
        <v>41791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8001</v>
      </c>
      <c r="C5100" s="1">
        <v>41802</v>
      </c>
      <c r="D5100" s="1">
        <f t="shared" si="81"/>
        <v>41791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8002</v>
      </c>
      <c r="C5101" s="1">
        <v>42193</v>
      </c>
      <c r="D5101" s="1">
        <f t="shared" si="81"/>
        <v>42186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8003</v>
      </c>
      <c r="C5102" s="1">
        <v>42127</v>
      </c>
      <c r="D5102" s="1">
        <f t="shared" si="81"/>
        <v>42125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8003</v>
      </c>
      <c r="C5103" s="1">
        <v>42127</v>
      </c>
      <c r="D5103" s="1">
        <f t="shared" si="81"/>
        <v>42125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8003</v>
      </c>
      <c r="C5104" s="1">
        <v>42127</v>
      </c>
      <c r="D5104" s="1">
        <f t="shared" si="81"/>
        <v>42125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8004</v>
      </c>
      <c r="C5105" s="1">
        <v>42769</v>
      </c>
      <c r="D5105" s="1">
        <f t="shared" si="81"/>
        <v>42767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8004</v>
      </c>
      <c r="C5106" s="1">
        <v>42769</v>
      </c>
      <c r="D5106" s="1">
        <f t="shared" si="81"/>
        <v>42767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8005</v>
      </c>
      <c r="C5107" s="1">
        <v>42047</v>
      </c>
      <c r="D5107" s="1">
        <f t="shared" si="81"/>
        <v>42036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8006</v>
      </c>
      <c r="C5108" s="1">
        <v>42560</v>
      </c>
      <c r="D5108" s="1">
        <f t="shared" si="81"/>
        <v>42552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8007</v>
      </c>
      <c r="C5109" s="1">
        <v>43469</v>
      </c>
      <c r="D5109" s="1">
        <f t="shared" si="81"/>
        <v>43466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8007</v>
      </c>
      <c r="C5110" s="1">
        <v>43469</v>
      </c>
      <c r="D5110" s="1">
        <f t="shared" si="81"/>
        <v>43466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8008</v>
      </c>
      <c r="C5111" s="1">
        <v>42165</v>
      </c>
      <c r="D5111" s="1">
        <f t="shared" si="81"/>
        <v>42156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8008</v>
      </c>
      <c r="C5112" s="1">
        <v>42165</v>
      </c>
      <c r="D5112" s="1">
        <f t="shared" si="81"/>
        <v>42156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8008</v>
      </c>
      <c r="C5113" s="1">
        <v>42165</v>
      </c>
      <c r="D5113" s="1">
        <f t="shared" si="81"/>
        <v>42156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8009</v>
      </c>
      <c r="C5114" s="1">
        <v>42380</v>
      </c>
      <c r="D5114" s="1">
        <f t="shared" si="81"/>
        <v>42370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8012</v>
      </c>
      <c r="C5115" s="1">
        <v>43282</v>
      </c>
      <c r="D5115" s="1">
        <f t="shared" si="81"/>
        <v>43282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8013</v>
      </c>
      <c r="C5116" s="1">
        <v>42866</v>
      </c>
      <c r="D5116" s="1">
        <f t="shared" si="81"/>
        <v>42856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8014</v>
      </c>
      <c r="C5117" s="1">
        <v>43472</v>
      </c>
      <c r="D5117" s="1">
        <f t="shared" si="81"/>
        <v>43466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8017</v>
      </c>
      <c r="C5118" s="1">
        <v>43050</v>
      </c>
      <c r="D5118" s="1">
        <f t="shared" si="81"/>
        <v>43040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8018</v>
      </c>
      <c r="C5119" s="1">
        <v>42775</v>
      </c>
      <c r="D5119" s="1">
        <f t="shared" si="81"/>
        <v>42767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8018</v>
      </c>
      <c r="C5120" s="1">
        <v>42775</v>
      </c>
      <c r="D5120" s="1">
        <f t="shared" si="81"/>
        <v>42767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8018</v>
      </c>
      <c r="C5121" s="1">
        <v>42775</v>
      </c>
      <c r="D5121" s="1">
        <f t="shared" si="81"/>
        <v>42767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8019</v>
      </c>
      <c r="C5122" s="1">
        <v>41733</v>
      </c>
      <c r="D5122" s="1">
        <f t="shared" si="81"/>
        <v>41730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8019</v>
      </c>
      <c r="C5123" s="1">
        <v>41733</v>
      </c>
      <c r="D5123" s="1">
        <f t="shared" ref="D5123:D5186" si="82">EOMONTH(C5123,-1)+1</f>
        <v>41730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8019</v>
      </c>
      <c r="C5124" s="1">
        <v>41733</v>
      </c>
      <c r="D5124" s="1">
        <f t="shared" si="82"/>
        <v>41730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8019</v>
      </c>
      <c r="C5125" s="1">
        <v>41733</v>
      </c>
      <c r="D5125" s="1">
        <f t="shared" si="82"/>
        <v>41730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8022</v>
      </c>
      <c r="C5126" s="1">
        <v>42044</v>
      </c>
      <c r="D5126" s="1">
        <f t="shared" si="82"/>
        <v>42036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8022</v>
      </c>
      <c r="C5127" s="1">
        <v>42044</v>
      </c>
      <c r="D5127" s="1">
        <f t="shared" si="82"/>
        <v>42036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8022</v>
      </c>
      <c r="C5128" s="1">
        <v>42044</v>
      </c>
      <c r="D5128" s="1">
        <f t="shared" si="82"/>
        <v>42036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8022</v>
      </c>
      <c r="C5129" s="1">
        <v>42044</v>
      </c>
      <c r="D5129" s="1">
        <f t="shared" si="82"/>
        <v>42036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8022</v>
      </c>
      <c r="C5130" s="1">
        <v>42044</v>
      </c>
      <c r="D5130" s="1">
        <f t="shared" si="82"/>
        <v>42036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8022</v>
      </c>
      <c r="C5131" s="1">
        <v>42044</v>
      </c>
      <c r="D5131" s="1">
        <f t="shared" si="82"/>
        <v>42036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8022</v>
      </c>
      <c r="C5132" s="1">
        <v>42044</v>
      </c>
      <c r="D5132" s="1">
        <f t="shared" si="82"/>
        <v>42036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8023</v>
      </c>
      <c r="C5133" s="1">
        <v>43597</v>
      </c>
      <c r="D5133" s="1">
        <f t="shared" si="82"/>
        <v>43586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8024</v>
      </c>
      <c r="C5134" s="1">
        <v>42619</v>
      </c>
      <c r="D5134" s="1">
        <f t="shared" si="82"/>
        <v>42614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8025</v>
      </c>
      <c r="C5135" s="1">
        <v>43507</v>
      </c>
      <c r="D5135" s="1">
        <f t="shared" si="82"/>
        <v>43497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8025</v>
      </c>
      <c r="C5136" s="1">
        <v>43507</v>
      </c>
      <c r="D5136" s="1">
        <f t="shared" si="82"/>
        <v>43497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8026</v>
      </c>
      <c r="C5137" s="1">
        <v>43049</v>
      </c>
      <c r="D5137" s="1">
        <f t="shared" si="82"/>
        <v>43040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8027</v>
      </c>
      <c r="C5138" s="1">
        <v>42412</v>
      </c>
      <c r="D5138" s="1">
        <f t="shared" si="82"/>
        <v>42401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8028</v>
      </c>
      <c r="C5139" s="1">
        <v>42746</v>
      </c>
      <c r="D5139" s="1">
        <f t="shared" si="82"/>
        <v>42736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8029</v>
      </c>
      <c r="C5140" s="1">
        <v>43594</v>
      </c>
      <c r="D5140" s="1">
        <f t="shared" si="82"/>
        <v>43586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8029</v>
      </c>
      <c r="C5141" s="1">
        <v>43594</v>
      </c>
      <c r="D5141" s="1">
        <f t="shared" si="82"/>
        <v>43586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8030</v>
      </c>
      <c r="C5142" s="1">
        <v>42227</v>
      </c>
      <c r="D5142" s="1">
        <f t="shared" si="82"/>
        <v>42217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8031</v>
      </c>
      <c r="C5143" s="1">
        <v>42373</v>
      </c>
      <c r="D5143" s="1">
        <f t="shared" si="82"/>
        <v>42370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8031</v>
      </c>
      <c r="C5144" s="1">
        <v>42373</v>
      </c>
      <c r="D5144" s="1">
        <f t="shared" si="82"/>
        <v>42370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8031</v>
      </c>
      <c r="C5145" s="1">
        <v>42373</v>
      </c>
      <c r="D5145" s="1">
        <f t="shared" si="82"/>
        <v>42370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8032</v>
      </c>
      <c r="C5146" s="1">
        <v>42768</v>
      </c>
      <c r="D5146" s="1">
        <f t="shared" si="82"/>
        <v>42767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8032</v>
      </c>
      <c r="C5147" s="1">
        <v>42768</v>
      </c>
      <c r="D5147" s="1">
        <f t="shared" si="82"/>
        <v>42767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8032</v>
      </c>
      <c r="C5148" s="1">
        <v>42768</v>
      </c>
      <c r="D5148" s="1">
        <f t="shared" si="82"/>
        <v>42767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8033</v>
      </c>
      <c r="C5149" s="1">
        <v>43446</v>
      </c>
      <c r="D5149" s="1">
        <f t="shared" si="82"/>
        <v>43435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8033</v>
      </c>
      <c r="C5150" s="1">
        <v>43446</v>
      </c>
      <c r="D5150" s="1">
        <f t="shared" si="82"/>
        <v>43435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8035</v>
      </c>
      <c r="C5151" s="1">
        <v>42253</v>
      </c>
      <c r="D5151" s="1">
        <f t="shared" si="82"/>
        <v>42248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8036</v>
      </c>
      <c r="C5152" s="1">
        <v>42889</v>
      </c>
      <c r="D5152" s="1">
        <f t="shared" si="82"/>
        <v>42887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8037</v>
      </c>
      <c r="C5153" s="1">
        <v>43474</v>
      </c>
      <c r="D5153" s="1">
        <f t="shared" si="82"/>
        <v>43466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8039</v>
      </c>
      <c r="C5154" s="1">
        <v>42527</v>
      </c>
      <c r="D5154" s="1">
        <f t="shared" si="82"/>
        <v>42522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8039</v>
      </c>
      <c r="C5155" s="1">
        <v>42527</v>
      </c>
      <c r="D5155" s="1">
        <f t="shared" si="82"/>
        <v>42522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8040</v>
      </c>
      <c r="C5156" s="1">
        <v>42193</v>
      </c>
      <c r="D5156" s="1">
        <f t="shared" si="82"/>
        <v>42186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8040</v>
      </c>
      <c r="C5157" s="1">
        <v>42193</v>
      </c>
      <c r="D5157" s="1">
        <f t="shared" si="82"/>
        <v>42186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8042</v>
      </c>
      <c r="C5158" s="1">
        <v>43622</v>
      </c>
      <c r="D5158" s="1">
        <f t="shared" si="82"/>
        <v>43617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8042</v>
      </c>
      <c r="C5159" s="1">
        <v>43622</v>
      </c>
      <c r="D5159" s="1">
        <f t="shared" si="82"/>
        <v>43617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8042</v>
      </c>
      <c r="C5160" s="1">
        <v>43622</v>
      </c>
      <c r="D5160" s="1">
        <f t="shared" si="82"/>
        <v>43617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8043</v>
      </c>
      <c r="C5161" s="1">
        <v>42776</v>
      </c>
      <c r="D5161" s="1">
        <f t="shared" si="82"/>
        <v>42767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8043</v>
      </c>
      <c r="C5162" s="1">
        <v>42776</v>
      </c>
      <c r="D5162" s="1">
        <f t="shared" si="82"/>
        <v>42767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8044</v>
      </c>
      <c r="C5163" s="1">
        <v>42528</v>
      </c>
      <c r="D5163" s="1">
        <f t="shared" si="82"/>
        <v>42522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8045</v>
      </c>
      <c r="C5164" s="1">
        <v>42897</v>
      </c>
      <c r="D5164" s="1">
        <f t="shared" si="82"/>
        <v>42887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8046</v>
      </c>
      <c r="C5165" s="1">
        <v>42162</v>
      </c>
      <c r="D5165" s="1">
        <f t="shared" si="82"/>
        <v>42156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8047</v>
      </c>
      <c r="C5166" s="1">
        <v>41923</v>
      </c>
      <c r="D5166" s="1">
        <f t="shared" si="82"/>
        <v>41913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8047</v>
      </c>
      <c r="C5167" s="1">
        <v>41923</v>
      </c>
      <c r="D5167" s="1">
        <f t="shared" si="82"/>
        <v>41913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8047</v>
      </c>
      <c r="C5168" s="1">
        <v>41923</v>
      </c>
      <c r="D5168" s="1">
        <f t="shared" si="82"/>
        <v>41913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8047</v>
      </c>
      <c r="C5169" s="1">
        <v>41923</v>
      </c>
      <c r="D5169" s="1">
        <f t="shared" si="82"/>
        <v>41913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8047</v>
      </c>
      <c r="C5170" s="1">
        <v>41923</v>
      </c>
      <c r="D5170" s="1">
        <f t="shared" si="82"/>
        <v>41913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8047</v>
      </c>
      <c r="C5171" s="1">
        <v>41923</v>
      </c>
      <c r="D5171" s="1">
        <f t="shared" si="82"/>
        <v>41913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8048</v>
      </c>
      <c r="C5172" s="1">
        <v>43164</v>
      </c>
      <c r="D5172" s="1">
        <f t="shared" si="82"/>
        <v>43160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8048</v>
      </c>
      <c r="C5173" s="1">
        <v>43164</v>
      </c>
      <c r="D5173" s="1">
        <f t="shared" si="82"/>
        <v>43160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8048</v>
      </c>
      <c r="C5174" s="1">
        <v>43164</v>
      </c>
      <c r="D5174" s="1">
        <f t="shared" si="82"/>
        <v>43160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8049</v>
      </c>
      <c r="C5175" s="1">
        <v>42219</v>
      </c>
      <c r="D5175" s="1">
        <f t="shared" si="82"/>
        <v>42217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8050</v>
      </c>
      <c r="C5176" s="1">
        <v>43291</v>
      </c>
      <c r="D5176" s="1">
        <f t="shared" si="82"/>
        <v>43282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8050</v>
      </c>
      <c r="C5177" s="1">
        <v>43291</v>
      </c>
      <c r="D5177" s="1">
        <f t="shared" si="82"/>
        <v>43282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8052</v>
      </c>
      <c r="C5178" s="1">
        <v>42501</v>
      </c>
      <c r="D5178" s="1">
        <f t="shared" si="82"/>
        <v>42491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8053</v>
      </c>
      <c r="C5179" s="1">
        <v>43143</v>
      </c>
      <c r="D5179" s="1">
        <f t="shared" si="82"/>
        <v>43132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8054</v>
      </c>
      <c r="C5180" s="1">
        <v>42373</v>
      </c>
      <c r="D5180" s="1">
        <f t="shared" si="82"/>
        <v>42370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8054</v>
      </c>
      <c r="C5181" s="1">
        <v>42373</v>
      </c>
      <c r="D5181" s="1">
        <f t="shared" si="82"/>
        <v>42370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8054</v>
      </c>
      <c r="C5182" s="1">
        <v>42373</v>
      </c>
      <c r="D5182" s="1">
        <f t="shared" si="82"/>
        <v>42370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8055</v>
      </c>
      <c r="C5183" s="1">
        <v>43078</v>
      </c>
      <c r="D5183" s="1">
        <f t="shared" si="82"/>
        <v>43070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8055</v>
      </c>
      <c r="C5184" s="1">
        <v>43078</v>
      </c>
      <c r="D5184" s="1">
        <f t="shared" si="82"/>
        <v>43070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8056</v>
      </c>
      <c r="C5185" s="1">
        <v>43443</v>
      </c>
      <c r="D5185" s="1">
        <f t="shared" si="82"/>
        <v>43435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8056</v>
      </c>
      <c r="C5186" s="1">
        <v>43443</v>
      </c>
      <c r="D5186" s="1">
        <f t="shared" si="82"/>
        <v>43435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8057</v>
      </c>
      <c r="C5187" s="1">
        <v>42287</v>
      </c>
      <c r="D5187" s="1">
        <f t="shared" ref="D5187:D5250" si="83">EOMONTH(C5187,-1)+1</f>
        <v>42278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8058</v>
      </c>
      <c r="C5188" s="1">
        <v>42805</v>
      </c>
      <c r="D5188" s="1">
        <f t="shared" si="83"/>
        <v>42795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8059</v>
      </c>
      <c r="C5189" s="1">
        <v>42378</v>
      </c>
      <c r="D5189" s="1">
        <f t="shared" si="83"/>
        <v>42370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8059</v>
      </c>
      <c r="C5190" s="1">
        <v>42378</v>
      </c>
      <c r="D5190" s="1">
        <f t="shared" si="83"/>
        <v>42370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8060</v>
      </c>
      <c r="C5191" s="1">
        <v>43142</v>
      </c>
      <c r="D5191" s="1">
        <f t="shared" si="83"/>
        <v>43132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8060</v>
      </c>
      <c r="C5192" s="1">
        <v>43142</v>
      </c>
      <c r="D5192" s="1">
        <f t="shared" si="83"/>
        <v>43132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8061</v>
      </c>
      <c r="C5193" s="1">
        <v>42860</v>
      </c>
      <c r="D5193" s="1">
        <f t="shared" si="83"/>
        <v>42856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8064</v>
      </c>
      <c r="C5194" s="1">
        <v>42471</v>
      </c>
      <c r="D5194" s="1">
        <f t="shared" si="83"/>
        <v>42461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8064</v>
      </c>
      <c r="C5195" s="1">
        <v>42471</v>
      </c>
      <c r="D5195" s="1">
        <f t="shared" si="83"/>
        <v>42461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8064</v>
      </c>
      <c r="C5196" s="1">
        <v>42471</v>
      </c>
      <c r="D5196" s="1">
        <f t="shared" si="83"/>
        <v>42461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8064</v>
      </c>
      <c r="C5197" s="1">
        <v>42471</v>
      </c>
      <c r="D5197" s="1">
        <f t="shared" si="83"/>
        <v>42461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8065</v>
      </c>
      <c r="C5198" s="1">
        <v>41917</v>
      </c>
      <c r="D5198" s="1">
        <f t="shared" si="83"/>
        <v>41913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8065</v>
      </c>
      <c r="C5199" s="1">
        <v>41917</v>
      </c>
      <c r="D5199" s="1">
        <f t="shared" si="83"/>
        <v>41913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8066</v>
      </c>
      <c r="C5200" s="1">
        <v>42432</v>
      </c>
      <c r="D5200" s="1">
        <f t="shared" si="83"/>
        <v>42430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8066</v>
      </c>
      <c r="C5201" s="1">
        <v>42432</v>
      </c>
      <c r="D5201" s="1">
        <f t="shared" si="83"/>
        <v>42430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8066</v>
      </c>
      <c r="C5202" s="1">
        <v>42432</v>
      </c>
      <c r="D5202" s="1">
        <f t="shared" si="83"/>
        <v>42430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8066</v>
      </c>
      <c r="C5203" s="1">
        <v>42432</v>
      </c>
      <c r="D5203" s="1">
        <f t="shared" si="83"/>
        <v>42430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8067</v>
      </c>
      <c r="C5204" s="1">
        <v>42437</v>
      </c>
      <c r="D5204" s="1">
        <f t="shared" si="83"/>
        <v>42430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8067</v>
      </c>
      <c r="C5205" s="1">
        <v>42437</v>
      </c>
      <c r="D5205" s="1">
        <f t="shared" si="83"/>
        <v>42430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8068</v>
      </c>
      <c r="C5206" s="1">
        <v>42347</v>
      </c>
      <c r="D5206" s="1">
        <f t="shared" si="83"/>
        <v>42339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8068</v>
      </c>
      <c r="C5207" s="1">
        <v>42347</v>
      </c>
      <c r="D5207" s="1">
        <f t="shared" si="83"/>
        <v>42339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8068</v>
      </c>
      <c r="C5208" s="1">
        <v>42347</v>
      </c>
      <c r="D5208" s="1">
        <f t="shared" si="83"/>
        <v>42339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8068</v>
      </c>
      <c r="C5209" s="1">
        <v>42347</v>
      </c>
      <c r="D5209" s="1">
        <f t="shared" si="83"/>
        <v>42339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8068</v>
      </c>
      <c r="C5210" s="1">
        <v>42347</v>
      </c>
      <c r="D5210" s="1">
        <f t="shared" si="83"/>
        <v>42339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8068</v>
      </c>
      <c r="C5211" s="1">
        <v>42347</v>
      </c>
      <c r="D5211" s="1">
        <f t="shared" si="83"/>
        <v>42339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8069</v>
      </c>
      <c r="C5212" s="1">
        <v>42339</v>
      </c>
      <c r="D5212" s="1">
        <f t="shared" si="83"/>
        <v>42339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8070</v>
      </c>
      <c r="C5213" s="1">
        <v>42343</v>
      </c>
      <c r="D5213" s="1">
        <f t="shared" si="83"/>
        <v>42339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8071</v>
      </c>
      <c r="C5214" s="1">
        <v>43140</v>
      </c>
      <c r="D5214" s="1">
        <f t="shared" si="83"/>
        <v>43132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8071</v>
      </c>
      <c r="C5215" s="1">
        <v>43140</v>
      </c>
      <c r="D5215" s="1">
        <f t="shared" si="83"/>
        <v>43132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8071</v>
      </c>
      <c r="C5216" s="1">
        <v>43140</v>
      </c>
      <c r="D5216" s="1">
        <f t="shared" si="83"/>
        <v>43132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8071</v>
      </c>
      <c r="C5217" s="1">
        <v>43140</v>
      </c>
      <c r="D5217" s="1">
        <f t="shared" si="83"/>
        <v>43132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8072</v>
      </c>
      <c r="C5218" s="1">
        <v>42987</v>
      </c>
      <c r="D5218" s="1">
        <f t="shared" si="83"/>
        <v>42979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8073</v>
      </c>
      <c r="C5219" s="1">
        <v>43163</v>
      </c>
      <c r="D5219" s="1">
        <f t="shared" si="83"/>
        <v>43160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8074</v>
      </c>
      <c r="C5220" s="1">
        <v>43014</v>
      </c>
      <c r="D5220" s="1">
        <f t="shared" si="83"/>
        <v>43009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8075</v>
      </c>
      <c r="C5221" s="1">
        <v>42744</v>
      </c>
      <c r="D5221" s="1">
        <f t="shared" si="83"/>
        <v>42736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8076</v>
      </c>
      <c r="C5222" s="1">
        <v>42041</v>
      </c>
      <c r="D5222" s="1">
        <f t="shared" si="83"/>
        <v>42036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8077</v>
      </c>
      <c r="C5223" s="1">
        <v>43256</v>
      </c>
      <c r="D5223" s="1">
        <f t="shared" si="83"/>
        <v>43252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8077</v>
      </c>
      <c r="C5224" s="1">
        <v>43256</v>
      </c>
      <c r="D5224" s="1">
        <f t="shared" si="83"/>
        <v>43252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8077</v>
      </c>
      <c r="C5225" s="1">
        <v>43256</v>
      </c>
      <c r="D5225" s="1">
        <f t="shared" si="83"/>
        <v>43252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8080</v>
      </c>
      <c r="C5226" s="1">
        <v>43078</v>
      </c>
      <c r="D5226" s="1">
        <f t="shared" si="83"/>
        <v>43070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8081</v>
      </c>
      <c r="C5227" s="1">
        <v>42984</v>
      </c>
      <c r="D5227" s="1">
        <f t="shared" si="83"/>
        <v>42979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8081</v>
      </c>
      <c r="C5228" s="1">
        <v>42984</v>
      </c>
      <c r="D5228" s="1">
        <f t="shared" si="83"/>
        <v>42979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8081</v>
      </c>
      <c r="C5229" s="1">
        <v>42984</v>
      </c>
      <c r="D5229" s="1">
        <f t="shared" si="83"/>
        <v>42979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8082</v>
      </c>
      <c r="C5230" s="1">
        <v>42411</v>
      </c>
      <c r="D5230" s="1">
        <f t="shared" si="83"/>
        <v>42401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8083</v>
      </c>
      <c r="C5231" s="1">
        <v>43284</v>
      </c>
      <c r="D5231" s="1">
        <f t="shared" si="83"/>
        <v>43282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8083</v>
      </c>
      <c r="C5232" s="1">
        <v>43284</v>
      </c>
      <c r="D5232" s="1">
        <f t="shared" si="83"/>
        <v>43282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8083</v>
      </c>
      <c r="C5233" s="1">
        <v>43284</v>
      </c>
      <c r="D5233" s="1">
        <f t="shared" si="83"/>
        <v>43282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8083</v>
      </c>
      <c r="C5234" s="1">
        <v>43284</v>
      </c>
      <c r="D5234" s="1">
        <f t="shared" si="83"/>
        <v>43282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8084</v>
      </c>
      <c r="C5235" s="1">
        <v>42165</v>
      </c>
      <c r="D5235" s="1">
        <f t="shared" si="83"/>
        <v>42156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8085</v>
      </c>
      <c r="C5236" s="1">
        <v>43381</v>
      </c>
      <c r="D5236" s="1">
        <f t="shared" si="83"/>
        <v>43374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8086</v>
      </c>
      <c r="C5237" s="1">
        <v>42927</v>
      </c>
      <c r="D5237" s="1">
        <f t="shared" si="83"/>
        <v>42917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8087</v>
      </c>
      <c r="C5238" s="1">
        <v>42225</v>
      </c>
      <c r="D5238" s="1">
        <f t="shared" si="83"/>
        <v>42217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8087</v>
      </c>
      <c r="C5239" s="1">
        <v>42225</v>
      </c>
      <c r="D5239" s="1">
        <f t="shared" si="83"/>
        <v>42217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8087</v>
      </c>
      <c r="C5240" s="1">
        <v>42225</v>
      </c>
      <c r="D5240" s="1">
        <f t="shared" si="83"/>
        <v>42217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8088</v>
      </c>
      <c r="C5241" s="1">
        <v>42683</v>
      </c>
      <c r="D5241" s="1">
        <f t="shared" si="83"/>
        <v>42675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8088</v>
      </c>
      <c r="C5242" s="1">
        <v>42683</v>
      </c>
      <c r="D5242" s="1">
        <f t="shared" si="83"/>
        <v>42675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8089</v>
      </c>
      <c r="C5243" s="1">
        <v>43048</v>
      </c>
      <c r="D5243" s="1">
        <f t="shared" si="83"/>
        <v>43040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8092</v>
      </c>
      <c r="C5244" s="1">
        <v>42833</v>
      </c>
      <c r="D5244" s="1">
        <f t="shared" si="83"/>
        <v>42826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8093</v>
      </c>
      <c r="C5245" s="1">
        <v>43107</v>
      </c>
      <c r="D5245" s="1">
        <f t="shared" si="83"/>
        <v>43101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8094</v>
      </c>
      <c r="C5246" s="1">
        <v>42408</v>
      </c>
      <c r="D5246" s="1">
        <f t="shared" si="83"/>
        <v>42401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8094</v>
      </c>
      <c r="C5247" s="1">
        <v>42408</v>
      </c>
      <c r="D5247" s="1">
        <f t="shared" si="83"/>
        <v>42401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8094</v>
      </c>
      <c r="C5248" s="1">
        <v>42408</v>
      </c>
      <c r="D5248" s="1">
        <f t="shared" si="83"/>
        <v>42401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8097</v>
      </c>
      <c r="C5249" s="1">
        <v>42618</v>
      </c>
      <c r="D5249" s="1">
        <f t="shared" si="83"/>
        <v>42614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8099</v>
      </c>
      <c r="C5250" s="1">
        <v>42805</v>
      </c>
      <c r="D5250" s="1">
        <f t="shared" si="83"/>
        <v>42795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8100</v>
      </c>
      <c r="C5251" s="1">
        <v>42464</v>
      </c>
      <c r="D5251" s="1">
        <f t="shared" ref="D5251:D5314" si="84">EOMONTH(C5251,-1)+1</f>
        <v>42461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8101</v>
      </c>
      <c r="C5252" s="1">
        <v>42716</v>
      </c>
      <c r="D5252" s="1">
        <f t="shared" si="84"/>
        <v>42705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8101</v>
      </c>
      <c r="C5253" s="1">
        <v>42716</v>
      </c>
      <c r="D5253" s="1">
        <f t="shared" si="84"/>
        <v>42705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8102</v>
      </c>
      <c r="C5254" s="1">
        <v>42896</v>
      </c>
      <c r="D5254" s="1">
        <f t="shared" si="84"/>
        <v>42887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8103</v>
      </c>
      <c r="C5255" s="1">
        <v>41823</v>
      </c>
      <c r="D5255" s="1">
        <f t="shared" si="84"/>
        <v>41821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8104</v>
      </c>
      <c r="C5256" s="1">
        <v>42127</v>
      </c>
      <c r="D5256" s="1">
        <f t="shared" si="84"/>
        <v>42125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8104</v>
      </c>
      <c r="C5257" s="1">
        <v>42127</v>
      </c>
      <c r="D5257" s="1">
        <f t="shared" si="84"/>
        <v>42125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8106</v>
      </c>
      <c r="C5258" s="1">
        <v>42590</v>
      </c>
      <c r="D5258" s="1">
        <f t="shared" si="84"/>
        <v>42583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8107</v>
      </c>
      <c r="C5259" s="1">
        <v>42795</v>
      </c>
      <c r="D5259" s="1">
        <f t="shared" si="84"/>
        <v>42795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8108</v>
      </c>
      <c r="C5260" s="1">
        <v>42988</v>
      </c>
      <c r="D5260" s="1">
        <f t="shared" si="84"/>
        <v>42979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8109</v>
      </c>
      <c r="C5261" s="1">
        <v>43322</v>
      </c>
      <c r="D5261" s="1">
        <f t="shared" si="84"/>
        <v>43313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8110</v>
      </c>
      <c r="C5262" s="1">
        <v>41829</v>
      </c>
      <c r="D5262" s="1">
        <f t="shared" si="84"/>
        <v>41821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8110</v>
      </c>
      <c r="C5263" s="1">
        <v>41829</v>
      </c>
      <c r="D5263" s="1">
        <f t="shared" si="84"/>
        <v>41821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8110</v>
      </c>
      <c r="C5264" s="1">
        <v>41829</v>
      </c>
      <c r="D5264" s="1">
        <f t="shared" si="84"/>
        <v>41821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8110</v>
      </c>
      <c r="C5265" s="1">
        <v>41829</v>
      </c>
      <c r="D5265" s="1">
        <f t="shared" si="84"/>
        <v>41821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8110</v>
      </c>
      <c r="C5266" s="1">
        <v>41829</v>
      </c>
      <c r="D5266" s="1">
        <f t="shared" si="84"/>
        <v>41821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8111</v>
      </c>
      <c r="C5267" s="1">
        <v>43625</v>
      </c>
      <c r="D5267" s="1">
        <f t="shared" si="84"/>
        <v>43617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8111</v>
      </c>
      <c r="C5268" s="1">
        <v>43625</v>
      </c>
      <c r="D5268" s="1">
        <f t="shared" si="84"/>
        <v>43617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8111</v>
      </c>
      <c r="C5269" s="1">
        <v>43625</v>
      </c>
      <c r="D5269" s="1">
        <f t="shared" si="84"/>
        <v>43617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8112</v>
      </c>
      <c r="C5270" s="1">
        <v>43201</v>
      </c>
      <c r="D5270" s="1">
        <f t="shared" si="84"/>
        <v>43191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8115</v>
      </c>
      <c r="C5271" s="1">
        <v>43048</v>
      </c>
      <c r="D5271" s="1">
        <f t="shared" si="84"/>
        <v>43040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8115</v>
      </c>
      <c r="C5272" s="1">
        <v>43048</v>
      </c>
      <c r="D5272" s="1">
        <f t="shared" si="84"/>
        <v>43040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8116</v>
      </c>
      <c r="C5273" s="1">
        <v>43191</v>
      </c>
      <c r="D5273" s="1">
        <f t="shared" si="84"/>
        <v>43191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8116</v>
      </c>
      <c r="C5274" s="1">
        <v>43191</v>
      </c>
      <c r="D5274" s="1">
        <f t="shared" si="84"/>
        <v>43191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8117</v>
      </c>
      <c r="C5275" s="1">
        <v>43142</v>
      </c>
      <c r="D5275" s="1">
        <f t="shared" si="84"/>
        <v>43132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8118</v>
      </c>
      <c r="C5276" s="1">
        <v>42196</v>
      </c>
      <c r="D5276" s="1">
        <f t="shared" si="84"/>
        <v>42186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8119</v>
      </c>
      <c r="C5277" s="1">
        <v>43143</v>
      </c>
      <c r="D5277" s="1">
        <f t="shared" si="84"/>
        <v>43132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8119</v>
      </c>
      <c r="C5278" s="1">
        <v>43143</v>
      </c>
      <c r="D5278" s="1">
        <f t="shared" si="84"/>
        <v>43132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8120</v>
      </c>
      <c r="C5279" s="1">
        <v>42013</v>
      </c>
      <c r="D5279" s="1">
        <f t="shared" si="84"/>
        <v>42005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8121</v>
      </c>
      <c r="C5280" s="1">
        <v>41832</v>
      </c>
      <c r="D5280" s="1">
        <f t="shared" si="84"/>
        <v>41821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8122</v>
      </c>
      <c r="C5281" s="1">
        <v>42925</v>
      </c>
      <c r="D5281" s="1">
        <f t="shared" si="84"/>
        <v>42917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8123</v>
      </c>
      <c r="C5282" s="1">
        <v>42926</v>
      </c>
      <c r="D5282" s="1">
        <f t="shared" si="84"/>
        <v>42917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8124</v>
      </c>
      <c r="C5283" s="1">
        <v>42133</v>
      </c>
      <c r="D5283" s="1">
        <f t="shared" si="84"/>
        <v>42125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8124</v>
      </c>
      <c r="C5284" s="1">
        <v>42133</v>
      </c>
      <c r="D5284" s="1">
        <f t="shared" si="84"/>
        <v>42125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8125</v>
      </c>
      <c r="C5285" s="1">
        <v>42524</v>
      </c>
      <c r="D5285" s="1">
        <f t="shared" si="84"/>
        <v>42522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8125</v>
      </c>
      <c r="C5286" s="1">
        <v>42524</v>
      </c>
      <c r="D5286" s="1">
        <f t="shared" si="84"/>
        <v>42522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8126</v>
      </c>
      <c r="C5287" s="1">
        <v>42860</v>
      </c>
      <c r="D5287" s="1">
        <f t="shared" si="84"/>
        <v>42856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8126</v>
      </c>
      <c r="C5288" s="1">
        <v>42860</v>
      </c>
      <c r="D5288" s="1">
        <f t="shared" si="84"/>
        <v>42856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8126</v>
      </c>
      <c r="C5289" s="1">
        <v>42860</v>
      </c>
      <c r="D5289" s="1">
        <f t="shared" si="84"/>
        <v>42856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8127</v>
      </c>
      <c r="C5290" s="1">
        <v>43620</v>
      </c>
      <c r="D5290" s="1">
        <f t="shared" si="84"/>
        <v>43617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8128</v>
      </c>
      <c r="C5291" s="1">
        <v>41860</v>
      </c>
      <c r="D5291" s="1">
        <f t="shared" si="84"/>
        <v>41852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8128</v>
      </c>
      <c r="C5292" s="1">
        <v>41860</v>
      </c>
      <c r="D5292" s="1">
        <f t="shared" si="84"/>
        <v>41852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8128</v>
      </c>
      <c r="C5293" s="1">
        <v>41860</v>
      </c>
      <c r="D5293" s="1">
        <f t="shared" si="84"/>
        <v>41852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8129</v>
      </c>
      <c r="C5294" s="1">
        <v>43318</v>
      </c>
      <c r="D5294" s="1">
        <f t="shared" si="84"/>
        <v>43313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8130</v>
      </c>
      <c r="C5295" s="1">
        <v>42778</v>
      </c>
      <c r="D5295" s="1">
        <f t="shared" si="84"/>
        <v>42767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8131</v>
      </c>
      <c r="C5296" s="1">
        <v>43167</v>
      </c>
      <c r="D5296" s="1">
        <f t="shared" si="84"/>
        <v>43160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8134</v>
      </c>
      <c r="C5297" s="1">
        <v>42828</v>
      </c>
      <c r="D5297" s="1">
        <f t="shared" si="84"/>
        <v>42826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8135</v>
      </c>
      <c r="C5298" s="1">
        <v>43531</v>
      </c>
      <c r="D5298" s="1">
        <f t="shared" si="84"/>
        <v>43525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8135</v>
      </c>
      <c r="C5299" s="1">
        <v>43531</v>
      </c>
      <c r="D5299" s="1">
        <f t="shared" si="84"/>
        <v>43525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8136</v>
      </c>
      <c r="C5300" s="1">
        <v>43048</v>
      </c>
      <c r="D5300" s="1">
        <f t="shared" si="84"/>
        <v>43040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8136</v>
      </c>
      <c r="C5301" s="1">
        <v>43048</v>
      </c>
      <c r="D5301" s="1">
        <f t="shared" si="84"/>
        <v>43040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8137</v>
      </c>
      <c r="C5302" s="1">
        <v>43256</v>
      </c>
      <c r="D5302" s="1">
        <f t="shared" si="84"/>
        <v>43252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8137</v>
      </c>
      <c r="C5303" s="1">
        <v>43256</v>
      </c>
      <c r="D5303" s="1">
        <f t="shared" si="84"/>
        <v>43252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8137</v>
      </c>
      <c r="C5304" s="1">
        <v>43256</v>
      </c>
      <c r="D5304" s="1">
        <f t="shared" si="84"/>
        <v>43252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8138</v>
      </c>
      <c r="C5305" s="1">
        <v>42105</v>
      </c>
      <c r="D5305" s="1">
        <f t="shared" si="84"/>
        <v>42095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8139</v>
      </c>
      <c r="C5306" s="1">
        <v>42256</v>
      </c>
      <c r="D5306" s="1">
        <f t="shared" si="84"/>
        <v>42248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8140</v>
      </c>
      <c r="C5307" s="1">
        <v>42980</v>
      </c>
      <c r="D5307" s="1">
        <f t="shared" si="84"/>
        <v>42979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8140</v>
      </c>
      <c r="C5308" s="1">
        <v>42980</v>
      </c>
      <c r="D5308" s="1">
        <f t="shared" si="84"/>
        <v>42979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8140</v>
      </c>
      <c r="C5309" s="1">
        <v>42980</v>
      </c>
      <c r="D5309" s="1">
        <f t="shared" si="84"/>
        <v>42979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8143</v>
      </c>
      <c r="C5310" s="1">
        <v>43292</v>
      </c>
      <c r="D5310" s="1">
        <f t="shared" si="84"/>
        <v>43282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8143</v>
      </c>
      <c r="C5311" s="1">
        <v>43292</v>
      </c>
      <c r="D5311" s="1">
        <f t="shared" si="84"/>
        <v>43282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8143</v>
      </c>
      <c r="C5312" s="1">
        <v>43292</v>
      </c>
      <c r="D5312" s="1">
        <f t="shared" si="84"/>
        <v>43282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8146</v>
      </c>
      <c r="C5313" s="1">
        <v>42986</v>
      </c>
      <c r="D5313" s="1">
        <f t="shared" si="84"/>
        <v>42979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8146</v>
      </c>
      <c r="C5314" s="1">
        <v>42986</v>
      </c>
      <c r="D5314" s="1">
        <f t="shared" si="84"/>
        <v>42979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8147</v>
      </c>
      <c r="C5315" s="1">
        <v>43620</v>
      </c>
      <c r="D5315" s="1">
        <f t="shared" ref="D5315:D5378" si="85">EOMONTH(C5315,-1)+1</f>
        <v>43617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8147</v>
      </c>
      <c r="C5316" s="1">
        <v>43620</v>
      </c>
      <c r="D5316" s="1">
        <f t="shared" si="85"/>
        <v>43617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8148</v>
      </c>
      <c r="C5317" s="1">
        <v>42405</v>
      </c>
      <c r="D5317" s="1">
        <f t="shared" si="85"/>
        <v>42401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8149</v>
      </c>
      <c r="C5318" s="1">
        <v>42776</v>
      </c>
      <c r="D5318" s="1">
        <f t="shared" si="85"/>
        <v>42767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8149</v>
      </c>
      <c r="C5319" s="1">
        <v>42776</v>
      </c>
      <c r="D5319" s="1">
        <f t="shared" si="85"/>
        <v>42767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8149</v>
      </c>
      <c r="C5320" s="1">
        <v>42776</v>
      </c>
      <c r="D5320" s="1">
        <f t="shared" si="85"/>
        <v>42767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8149</v>
      </c>
      <c r="C5321" s="1">
        <v>42776</v>
      </c>
      <c r="D5321" s="1">
        <f t="shared" si="85"/>
        <v>42767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8149</v>
      </c>
      <c r="C5322" s="1">
        <v>42776</v>
      </c>
      <c r="D5322" s="1">
        <f t="shared" si="85"/>
        <v>42767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8149</v>
      </c>
      <c r="C5323" s="1">
        <v>42776</v>
      </c>
      <c r="D5323" s="1">
        <f t="shared" si="85"/>
        <v>42767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8149</v>
      </c>
      <c r="C5324" s="1">
        <v>42776</v>
      </c>
      <c r="D5324" s="1">
        <f t="shared" si="85"/>
        <v>42767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8151</v>
      </c>
      <c r="C5325" s="1">
        <v>43260</v>
      </c>
      <c r="D5325" s="1">
        <f t="shared" si="85"/>
        <v>43252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8153</v>
      </c>
      <c r="C5326" s="1">
        <v>42106</v>
      </c>
      <c r="D5326" s="1">
        <f t="shared" si="85"/>
        <v>42095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8153</v>
      </c>
      <c r="C5327" s="1">
        <v>42106</v>
      </c>
      <c r="D5327" s="1">
        <f t="shared" si="85"/>
        <v>42095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8154</v>
      </c>
      <c r="C5328" s="1">
        <v>42491</v>
      </c>
      <c r="D5328" s="1">
        <f t="shared" si="85"/>
        <v>42491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8155</v>
      </c>
      <c r="C5329" s="1">
        <v>41791</v>
      </c>
      <c r="D5329" s="1">
        <f t="shared" si="85"/>
        <v>41791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8156</v>
      </c>
      <c r="C5330" s="1">
        <v>42127</v>
      </c>
      <c r="D5330" s="1">
        <f t="shared" si="85"/>
        <v>42125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8157</v>
      </c>
      <c r="C5331" s="1">
        <v>43112</v>
      </c>
      <c r="D5331" s="1">
        <f t="shared" si="85"/>
        <v>43101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8158</v>
      </c>
      <c r="C5332" s="1">
        <v>42469</v>
      </c>
      <c r="D5332" s="1">
        <f t="shared" si="85"/>
        <v>42461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8158</v>
      </c>
      <c r="C5333" s="1">
        <v>42469</v>
      </c>
      <c r="D5333" s="1">
        <f t="shared" si="85"/>
        <v>42461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8158</v>
      </c>
      <c r="C5334" s="1">
        <v>42469</v>
      </c>
      <c r="D5334" s="1">
        <f t="shared" si="85"/>
        <v>42461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8159</v>
      </c>
      <c r="C5335" s="1">
        <v>42408</v>
      </c>
      <c r="D5335" s="1">
        <f t="shared" si="85"/>
        <v>42401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8159</v>
      </c>
      <c r="C5336" s="1">
        <v>42408</v>
      </c>
      <c r="D5336" s="1">
        <f t="shared" si="85"/>
        <v>42401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8159</v>
      </c>
      <c r="C5337" s="1">
        <v>42408</v>
      </c>
      <c r="D5337" s="1">
        <f t="shared" si="85"/>
        <v>42401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8160</v>
      </c>
      <c r="C5338" s="1">
        <v>42618</v>
      </c>
      <c r="D5338" s="1">
        <f t="shared" si="85"/>
        <v>42614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8161</v>
      </c>
      <c r="C5339" s="1">
        <v>43200</v>
      </c>
      <c r="D5339" s="1">
        <f t="shared" si="85"/>
        <v>43191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8162</v>
      </c>
      <c r="C5340" s="1">
        <v>42258</v>
      </c>
      <c r="D5340" s="1">
        <f t="shared" si="85"/>
        <v>42248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8162</v>
      </c>
      <c r="C5341" s="1">
        <v>42258</v>
      </c>
      <c r="D5341" s="1">
        <f t="shared" si="85"/>
        <v>42248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8162</v>
      </c>
      <c r="C5342" s="1">
        <v>42258</v>
      </c>
      <c r="D5342" s="1">
        <f t="shared" si="85"/>
        <v>42248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8162</v>
      </c>
      <c r="C5343" s="1">
        <v>42258</v>
      </c>
      <c r="D5343" s="1">
        <f t="shared" si="85"/>
        <v>42248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8163</v>
      </c>
      <c r="C5344" s="1">
        <v>42258</v>
      </c>
      <c r="D5344" s="1">
        <f t="shared" si="85"/>
        <v>42248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8163</v>
      </c>
      <c r="C5345" s="1">
        <v>42258</v>
      </c>
      <c r="D5345" s="1">
        <f t="shared" si="85"/>
        <v>42248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8166</v>
      </c>
      <c r="C5346" s="1">
        <v>42318</v>
      </c>
      <c r="D5346" s="1">
        <f t="shared" si="85"/>
        <v>42309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8167</v>
      </c>
      <c r="C5347" s="1">
        <v>43346</v>
      </c>
      <c r="D5347" s="1">
        <f t="shared" si="85"/>
        <v>43344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8167</v>
      </c>
      <c r="C5348" s="1">
        <v>43346</v>
      </c>
      <c r="D5348" s="1">
        <f t="shared" si="85"/>
        <v>43344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8167</v>
      </c>
      <c r="C5349" s="1">
        <v>43346</v>
      </c>
      <c r="D5349" s="1">
        <f t="shared" si="85"/>
        <v>43344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8168</v>
      </c>
      <c r="C5350" s="1">
        <v>42095</v>
      </c>
      <c r="D5350" s="1">
        <f t="shared" si="85"/>
        <v>42095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8168</v>
      </c>
      <c r="C5351" s="1">
        <v>42095</v>
      </c>
      <c r="D5351" s="1">
        <f t="shared" si="85"/>
        <v>42095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8170</v>
      </c>
      <c r="C5352" s="1">
        <v>42990</v>
      </c>
      <c r="D5352" s="1">
        <f t="shared" si="85"/>
        <v>42979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8171</v>
      </c>
      <c r="C5353" s="1">
        <v>42530</v>
      </c>
      <c r="D5353" s="1">
        <f t="shared" si="85"/>
        <v>42522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8171</v>
      </c>
      <c r="C5354" s="1">
        <v>42530</v>
      </c>
      <c r="D5354" s="1">
        <f t="shared" si="85"/>
        <v>42522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8172</v>
      </c>
      <c r="C5355" s="1">
        <v>42438</v>
      </c>
      <c r="D5355" s="1">
        <f t="shared" si="85"/>
        <v>42430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8173</v>
      </c>
      <c r="C5356" s="1">
        <v>42009</v>
      </c>
      <c r="D5356" s="1">
        <f t="shared" si="85"/>
        <v>42005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8173</v>
      </c>
      <c r="C5357" s="1">
        <v>42009</v>
      </c>
      <c r="D5357" s="1">
        <f t="shared" si="85"/>
        <v>42005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8176</v>
      </c>
      <c r="C5358" s="1">
        <v>43229</v>
      </c>
      <c r="D5358" s="1">
        <f t="shared" si="85"/>
        <v>43221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8177</v>
      </c>
      <c r="C5359" s="1">
        <v>41767</v>
      </c>
      <c r="D5359" s="1">
        <f t="shared" si="85"/>
        <v>41760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8177</v>
      </c>
      <c r="C5360" s="1">
        <v>41767</v>
      </c>
      <c r="D5360" s="1">
        <f t="shared" si="85"/>
        <v>41760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8177</v>
      </c>
      <c r="C5361" s="1">
        <v>41767</v>
      </c>
      <c r="D5361" s="1">
        <f t="shared" si="85"/>
        <v>41760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8178</v>
      </c>
      <c r="C5362" s="1">
        <v>43135</v>
      </c>
      <c r="D5362" s="1">
        <f t="shared" si="85"/>
        <v>43132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8179</v>
      </c>
      <c r="C5363" s="1">
        <v>42984</v>
      </c>
      <c r="D5363" s="1">
        <f t="shared" si="85"/>
        <v>42979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8180</v>
      </c>
      <c r="C5364" s="1">
        <v>43232</v>
      </c>
      <c r="D5364" s="1">
        <f t="shared" si="85"/>
        <v>43221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8180</v>
      </c>
      <c r="C5365" s="1">
        <v>43232</v>
      </c>
      <c r="D5365" s="1">
        <f t="shared" si="85"/>
        <v>43221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8181</v>
      </c>
      <c r="C5366" s="1">
        <v>42156</v>
      </c>
      <c r="D5366" s="1">
        <f t="shared" si="85"/>
        <v>42156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8182</v>
      </c>
      <c r="C5367" s="1">
        <v>42958</v>
      </c>
      <c r="D5367" s="1">
        <f t="shared" si="85"/>
        <v>42948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8183</v>
      </c>
      <c r="C5368" s="1">
        <v>43014</v>
      </c>
      <c r="D5368" s="1">
        <f t="shared" si="85"/>
        <v>43009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8183</v>
      </c>
      <c r="C5369" s="1">
        <v>43014</v>
      </c>
      <c r="D5369" s="1">
        <f t="shared" si="85"/>
        <v>43009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8183</v>
      </c>
      <c r="C5370" s="1">
        <v>43014</v>
      </c>
      <c r="D5370" s="1">
        <f t="shared" si="85"/>
        <v>43009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8184</v>
      </c>
      <c r="C5371" s="1">
        <v>43017</v>
      </c>
      <c r="D5371" s="1">
        <f t="shared" si="85"/>
        <v>43009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8187</v>
      </c>
      <c r="C5372" s="1">
        <v>42951</v>
      </c>
      <c r="D5372" s="1">
        <f t="shared" si="85"/>
        <v>42948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8187</v>
      </c>
      <c r="C5373" s="1">
        <v>42951</v>
      </c>
      <c r="D5373" s="1">
        <f t="shared" si="85"/>
        <v>42948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8188</v>
      </c>
      <c r="C5374" s="1">
        <v>42714</v>
      </c>
      <c r="D5374" s="1">
        <f t="shared" si="85"/>
        <v>42705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8188</v>
      </c>
      <c r="C5375" s="1">
        <v>42714</v>
      </c>
      <c r="D5375" s="1">
        <f t="shared" si="85"/>
        <v>42705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8188</v>
      </c>
      <c r="C5376" s="1">
        <v>42714</v>
      </c>
      <c r="D5376" s="1">
        <f t="shared" si="85"/>
        <v>42705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8189</v>
      </c>
      <c r="C5377" s="1">
        <v>43529</v>
      </c>
      <c r="D5377" s="1">
        <f t="shared" si="85"/>
        <v>43525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8189</v>
      </c>
      <c r="C5378" s="1">
        <v>43529</v>
      </c>
      <c r="D5378" s="1">
        <f t="shared" si="85"/>
        <v>43525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8190</v>
      </c>
      <c r="C5379" s="1">
        <v>41771</v>
      </c>
      <c r="D5379" s="1">
        <f t="shared" ref="D5379:D5442" si="86">EOMONTH(C5379,-1)+1</f>
        <v>41760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8190</v>
      </c>
      <c r="C5380" s="1">
        <v>41771</v>
      </c>
      <c r="D5380" s="1">
        <f t="shared" si="86"/>
        <v>41760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8191</v>
      </c>
      <c r="C5381" s="1">
        <v>42774</v>
      </c>
      <c r="D5381" s="1">
        <f t="shared" si="86"/>
        <v>42767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8191</v>
      </c>
      <c r="C5382" s="1">
        <v>42774</v>
      </c>
      <c r="D5382" s="1">
        <f t="shared" si="86"/>
        <v>42767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8194</v>
      </c>
      <c r="C5383" s="1">
        <v>42499</v>
      </c>
      <c r="D5383" s="1">
        <f t="shared" si="86"/>
        <v>42491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8194</v>
      </c>
      <c r="C5384" s="1">
        <v>42499</v>
      </c>
      <c r="D5384" s="1">
        <f t="shared" si="86"/>
        <v>42491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8194</v>
      </c>
      <c r="C5385" s="1">
        <v>42499</v>
      </c>
      <c r="D5385" s="1">
        <f t="shared" si="86"/>
        <v>42491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8197</v>
      </c>
      <c r="C5386" s="1">
        <v>43502</v>
      </c>
      <c r="D5386" s="1">
        <f t="shared" si="86"/>
        <v>43497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8197</v>
      </c>
      <c r="C5387" s="1">
        <v>43502</v>
      </c>
      <c r="D5387" s="1">
        <f t="shared" si="86"/>
        <v>43497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8198</v>
      </c>
      <c r="C5388" s="1">
        <v>43072</v>
      </c>
      <c r="D5388" s="1">
        <f t="shared" si="86"/>
        <v>43070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8200</v>
      </c>
      <c r="C5389" s="1">
        <v>43253</v>
      </c>
      <c r="D5389" s="1">
        <f t="shared" si="86"/>
        <v>43252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8200</v>
      </c>
      <c r="C5390" s="1">
        <v>43253</v>
      </c>
      <c r="D5390" s="1">
        <f t="shared" si="86"/>
        <v>43252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8200</v>
      </c>
      <c r="C5391" s="1">
        <v>43253</v>
      </c>
      <c r="D5391" s="1">
        <f t="shared" si="86"/>
        <v>43252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8201</v>
      </c>
      <c r="C5392" s="1">
        <v>43019</v>
      </c>
      <c r="D5392" s="1">
        <f t="shared" si="86"/>
        <v>43009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8202</v>
      </c>
      <c r="C5393" s="1">
        <v>42196</v>
      </c>
      <c r="D5393" s="1">
        <f t="shared" si="86"/>
        <v>42186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8202</v>
      </c>
      <c r="C5394" s="1">
        <v>42196</v>
      </c>
      <c r="D5394" s="1">
        <f t="shared" si="86"/>
        <v>42186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8202</v>
      </c>
      <c r="C5395" s="1">
        <v>42196</v>
      </c>
      <c r="D5395" s="1">
        <f t="shared" si="86"/>
        <v>42186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8202</v>
      </c>
      <c r="C5396" s="1">
        <v>42196</v>
      </c>
      <c r="D5396" s="1">
        <f t="shared" si="86"/>
        <v>42186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8203</v>
      </c>
      <c r="C5397" s="1">
        <v>42166</v>
      </c>
      <c r="D5397" s="1">
        <f t="shared" si="86"/>
        <v>42156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8204</v>
      </c>
      <c r="C5398" s="1">
        <v>43078</v>
      </c>
      <c r="D5398" s="1">
        <f t="shared" si="86"/>
        <v>43070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8205</v>
      </c>
      <c r="C5399" s="1">
        <v>42958</v>
      </c>
      <c r="D5399" s="1">
        <f t="shared" si="86"/>
        <v>42948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8206</v>
      </c>
      <c r="C5400" s="1">
        <v>43168</v>
      </c>
      <c r="D5400" s="1">
        <f t="shared" si="86"/>
        <v>43160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8207</v>
      </c>
      <c r="C5401" s="1">
        <v>42617</v>
      </c>
      <c r="D5401" s="1">
        <f t="shared" si="86"/>
        <v>42614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8208</v>
      </c>
      <c r="C5402" s="1">
        <v>43352</v>
      </c>
      <c r="D5402" s="1">
        <f t="shared" si="86"/>
        <v>43344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8208</v>
      </c>
      <c r="C5403" s="1">
        <v>43352</v>
      </c>
      <c r="D5403" s="1">
        <f t="shared" si="86"/>
        <v>43344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8211</v>
      </c>
      <c r="C5404" s="1">
        <v>43442</v>
      </c>
      <c r="D5404" s="1">
        <f t="shared" si="86"/>
        <v>43435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8211</v>
      </c>
      <c r="C5405" s="1">
        <v>43442</v>
      </c>
      <c r="D5405" s="1">
        <f t="shared" si="86"/>
        <v>43435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8212</v>
      </c>
      <c r="C5406" s="1">
        <v>43010</v>
      </c>
      <c r="D5406" s="1">
        <f t="shared" si="86"/>
        <v>43009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8212</v>
      </c>
      <c r="C5407" s="1">
        <v>43010</v>
      </c>
      <c r="D5407" s="1">
        <f t="shared" si="86"/>
        <v>43009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8212</v>
      </c>
      <c r="C5408" s="1">
        <v>43010</v>
      </c>
      <c r="D5408" s="1">
        <f t="shared" si="86"/>
        <v>43009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8213</v>
      </c>
      <c r="C5409" s="1">
        <v>42959</v>
      </c>
      <c r="D5409" s="1">
        <f t="shared" si="86"/>
        <v>42948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8213</v>
      </c>
      <c r="C5410" s="1">
        <v>42959</v>
      </c>
      <c r="D5410" s="1">
        <f t="shared" si="86"/>
        <v>42948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8213</v>
      </c>
      <c r="C5411" s="1">
        <v>42959</v>
      </c>
      <c r="D5411" s="1">
        <f t="shared" si="86"/>
        <v>42948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8213</v>
      </c>
      <c r="C5412" s="1">
        <v>42959</v>
      </c>
      <c r="D5412" s="1">
        <f t="shared" si="86"/>
        <v>42948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8215</v>
      </c>
      <c r="C5413" s="1">
        <v>43260</v>
      </c>
      <c r="D5413" s="1">
        <f t="shared" si="86"/>
        <v>43252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8215</v>
      </c>
      <c r="C5414" s="1">
        <v>43260</v>
      </c>
      <c r="D5414" s="1">
        <f t="shared" si="86"/>
        <v>43252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8219</v>
      </c>
      <c r="C5415" s="1">
        <v>42683</v>
      </c>
      <c r="D5415" s="1">
        <f t="shared" si="86"/>
        <v>42675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8220</v>
      </c>
      <c r="C5416" s="1">
        <v>43413</v>
      </c>
      <c r="D5416" s="1">
        <f t="shared" si="86"/>
        <v>43405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8220</v>
      </c>
      <c r="C5417" s="1">
        <v>43413</v>
      </c>
      <c r="D5417" s="1">
        <f t="shared" si="86"/>
        <v>43405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8220</v>
      </c>
      <c r="C5418" s="1">
        <v>43413</v>
      </c>
      <c r="D5418" s="1">
        <f t="shared" si="86"/>
        <v>43405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8221</v>
      </c>
      <c r="C5419" s="1">
        <v>41800</v>
      </c>
      <c r="D5419" s="1">
        <f t="shared" si="86"/>
        <v>41791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8224</v>
      </c>
      <c r="C5420" s="1">
        <v>42684</v>
      </c>
      <c r="D5420" s="1">
        <f t="shared" si="86"/>
        <v>42675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8224</v>
      </c>
      <c r="C5421" s="1">
        <v>42684</v>
      </c>
      <c r="D5421" s="1">
        <f t="shared" si="86"/>
        <v>42675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8225</v>
      </c>
      <c r="C5422" s="1">
        <v>43284</v>
      </c>
      <c r="D5422" s="1">
        <f t="shared" si="86"/>
        <v>43282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8225</v>
      </c>
      <c r="C5423" s="1">
        <v>43284</v>
      </c>
      <c r="D5423" s="1">
        <f t="shared" si="86"/>
        <v>43282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8226</v>
      </c>
      <c r="C5424" s="1">
        <v>43232</v>
      </c>
      <c r="D5424" s="1">
        <f t="shared" si="86"/>
        <v>43221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8227</v>
      </c>
      <c r="C5425" s="1">
        <v>42805</v>
      </c>
      <c r="D5425" s="1">
        <f t="shared" si="86"/>
        <v>42795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8230</v>
      </c>
      <c r="C5426" s="1">
        <v>43313</v>
      </c>
      <c r="D5426" s="1">
        <f t="shared" si="86"/>
        <v>43313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8231</v>
      </c>
      <c r="C5427" s="1">
        <v>42441</v>
      </c>
      <c r="D5427" s="1">
        <f t="shared" si="86"/>
        <v>42430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8231</v>
      </c>
      <c r="C5428" s="1">
        <v>42441</v>
      </c>
      <c r="D5428" s="1">
        <f t="shared" si="86"/>
        <v>42430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8234</v>
      </c>
      <c r="C5429" s="1">
        <v>42772</v>
      </c>
      <c r="D5429" s="1">
        <f t="shared" si="86"/>
        <v>42767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8237</v>
      </c>
      <c r="C5430" s="1">
        <v>42409</v>
      </c>
      <c r="D5430" s="1">
        <f t="shared" si="86"/>
        <v>42401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8238</v>
      </c>
      <c r="C5431" s="1">
        <v>41768</v>
      </c>
      <c r="D5431" s="1">
        <f t="shared" si="86"/>
        <v>41760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8239</v>
      </c>
      <c r="C5432" s="1">
        <v>43353</v>
      </c>
      <c r="D5432" s="1">
        <f t="shared" si="86"/>
        <v>43344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8239</v>
      </c>
      <c r="C5433" s="1">
        <v>43353</v>
      </c>
      <c r="D5433" s="1">
        <f t="shared" si="86"/>
        <v>43344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8239</v>
      </c>
      <c r="C5434" s="1">
        <v>43353</v>
      </c>
      <c r="D5434" s="1">
        <f t="shared" si="86"/>
        <v>43344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8242</v>
      </c>
      <c r="C5435" s="1">
        <v>43469</v>
      </c>
      <c r="D5435" s="1">
        <f t="shared" si="86"/>
        <v>43466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8243</v>
      </c>
      <c r="C5436" s="1">
        <v>42561</v>
      </c>
      <c r="D5436" s="1">
        <f t="shared" si="86"/>
        <v>42552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8243</v>
      </c>
      <c r="C5437" s="1">
        <v>42561</v>
      </c>
      <c r="D5437" s="1">
        <f t="shared" si="86"/>
        <v>42552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8246</v>
      </c>
      <c r="C5438" s="1">
        <v>41766</v>
      </c>
      <c r="D5438" s="1">
        <f t="shared" si="86"/>
        <v>41760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8246</v>
      </c>
      <c r="C5439" s="1">
        <v>41766</v>
      </c>
      <c r="D5439" s="1">
        <f t="shared" si="86"/>
        <v>41760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8246</v>
      </c>
      <c r="C5440" s="1">
        <v>41766</v>
      </c>
      <c r="D5440" s="1">
        <f t="shared" si="86"/>
        <v>41760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8249</v>
      </c>
      <c r="C5441" s="1">
        <v>42464</v>
      </c>
      <c r="D5441" s="1">
        <f t="shared" si="86"/>
        <v>42461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8250</v>
      </c>
      <c r="C5442" s="1">
        <v>43111</v>
      </c>
      <c r="D5442" s="1">
        <f t="shared" si="86"/>
        <v>43101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8252</v>
      </c>
      <c r="C5443" s="1">
        <v>42987</v>
      </c>
      <c r="D5443" s="1">
        <f t="shared" ref="D5443:D5506" si="87">EOMONTH(C5443,-1)+1</f>
        <v>42979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8255</v>
      </c>
      <c r="C5444" s="1">
        <v>42494</v>
      </c>
      <c r="D5444" s="1">
        <f t="shared" si="87"/>
        <v>42491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8255</v>
      </c>
      <c r="C5445" s="1">
        <v>42494</v>
      </c>
      <c r="D5445" s="1">
        <f t="shared" si="87"/>
        <v>42491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8255</v>
      </c>
      <c r="C5446" s="1">
        <v>42494</v>
      </c>
      <c r="D5446" s="1">
        <f t="shared" si="87"/>
        <v>42491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8258</v>
      </c>
      <c r="C5447" s="1">
        <v>43107</v>
      </c>
      <c r="D5447" s="1">
        <f t="shared" si="87"/>
        <v>43101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8259</v>
      </c>
      <c r="C5448" s="1">
        <v>43139</v>
      </c>
      <c r="D5448" s="1">
        <f t="shared" si="87"/>
        <v>43132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8259</v>
      </c>
      <c r="C5449" s="1">
        <v>43139</v>
      </c>
      <c r="D5449" s="1">
        <f t="shared" si="87"/>
        <v>43132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8260</v>
      </c>
      <c r="C5450" s="1">
        <v>41982</v>
      </c>
      <c r="D5450" s="1">
        <f t="shared" si="87"/>
        <v>41974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8260</v>
      </c>
      <c r="C5451" s="1">
        <v>41982</v>
      </c>
      <c r="D5451" s="1">
        <f t="shared" si="87"/>
        <v>41974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8260</v>
      </c>
      <c r="C5452" s="1">
        <v>41982</v>
      </c>
      <c r="D5452" s="1">
        <f t="shared" si="87"/>
        <v>41974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8260</v>
      </c>
      <c r="C5453" s="1">
        <v>41982</v>
      </c>
      <c r="D5453" s="1">
        <f t="shared" si="87"/>
        <v>41974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8261</v>
      </c>
      <c r="C5454" s="1">
        <v>43015</v>
      </c>
      <c r="D5454" s="1">
        <f t="shared" si="87"/>
        <v>43009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8262</v>
      </c>
      <c r="C5455" s="1">
        <v>43286</v>
      </c>
      <c r="D5455" s="1">
        <f t="shared" si="87"/>
        <v>43282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8263</v>
      </c>
      <c r="C5456" s="1">
        <v>43559</v>
      </c>
      <c r="D5456" s="1">
        <f t="shared" si="87"/>
        <v>43556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8263</v>
      </c>
      <c r="C5457" s="1">
        <v>43559</v>
      </c>
      <c r="D5457" s="1">
        <f t="shared" si="87"/>
        <v>43556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8264</v>
      </c>
      <c r="C5458" s="1">
        <v>43597</v>
      </c>
      <c r="D5458" s="1">
        <f t="shared" si="87"/>
        <v>43586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8264</v>
      </c>
      <c r="C5459" s="1">
        <v>43597</v>
      </c>
      <c r="D5459" s="1">
        <f t="shared" si="87"/>
        <v>43586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8267</v>
      </c>
      <c r="C5460" s="1">
        <v>42834</v>
      </c>
      <c r="D5460" s="1">
        <f t="shared" si="87"/>
        <v>42826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8267</v>
      </c>
      <c r="C5461" s="1">
        <v>42834</v>
      </c>
      <c r="D5461" s="1">
        <f t="shared" si="87"/>
        <v>42826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8270</v>
      </c>
      <c r="C5462" s="1">
        <v>42250</v>
      </c>
      <c r="D5462" s="1">
        <f t="shared" si="87"/>
        <v>42248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8271</v>
      </c>
      <c r="C5463" s="1">
        <v>43564</v>
      </c>
      <c r="D5463" s="1">
        <f t="shared" si="87"/>
        <v>43556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8272</v>
      </c>
      <c r="C5464" s="1">
        <v>42186</v>
      </c>
      <c r="D5464" s="1">
        <f t="shared" si="87"/>
        <v>42186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8272</v>
      </c>
      <c r="C5465" s="1">
        <v>42186</v>
      </c>
      <c r="D5465" s="1">
        <f t="shared" si="87"/>
        <v>42186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8272</v>
      </c>
      <c r="C5466" s="1">
        <v>42186</v>
      </c>
      <c r="D5466" s="1">
        <f t="shared" si="87"/>
        <v>42186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8272</v>
      </c>
      <c r="C5467" s="1">
        <v>42186</v>
      </c>
      <c r="D5467" s="1">
        <f t="shared" si="87"/>
        <v>42186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8273</v>
      </c>
      <c r="C5468" s="1">
        <v>42037</v>
      </c>
      <c r="D5468" s="1">
        <f t="shared" si="87"/>
        <v>42036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8274</v>
      </c>
      <c r="C5469" s="1">
        <v>42619</v>
      </c>
      <c r="D5469" s="1">
        <f t="shared" si="87"/>
        <v>42614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8275</v>
      </c>
      <c r="C5470" s="1">
        <v>42409</v>
      </c>
      <c r="D5470" s="1">
        <f t="shared" si="87"/>
        <v>42401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8275</v>
      </c>
      <c r="C5471" s="1">
        <v>42409</v>
      </c>
      <c r="D5471" s="1">
        <f t="shared" si="87"/>
        <v>42401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8276</v>
      </c>
      <c r="C5472" s="1">
        <v>43256</v>
      </c>
      <c r="D5472" s="1">
        <f t="shared" si="87"/>
        <v>43252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8277</v>
      </c>
      <c r="C5473" s="1">
        <v>43293</v>
      </c>
      <c r="D5473" s="1">
        <f t="shared" si="87"/>
        <v>43282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8277</v>
      </c>
      <c r="C5474" s="1">
        <v>43293</v>
      </c>
      <c r="D5474" s="1">
        <f t="shared" si="87"/>
        <v>43282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8277</v>
      </c>
      <c r="C5475" s="1">
        <v>43293</v>
      </c>
      <c r="D5475" s="1">
        <f t="shared" si="87"/>
        <v>43282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8278</v>
      </c>
      <c r="C5476" s="1">
        <v>43508</v>
      </c>
      <c r="D5476" s="1">
        <f t="shared" si="87"/>
        <v>43497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8279</v>
      </c>
      <c r="C5477" s="1">
        <v>43165</v>
      </c>
      <c r="D5477" s="1">
        <f t="shared" si="87"/>
        <v>43160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8279</v>
      </c>
      <c r="C5478" s="1">
        <v>43165</v>
      </c>
      <c r="D5478" s="1">
        <f t="shared" si="87"/>
        <v>43160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8279</v>
      </c>
      <c r="C5479" s="1">
        <v>43165</v>
      </c>
      <c r="D5479" s="1">
        <f t="shared" si="87"/>
        <v>43160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8280</v>
      </c>
      <c r="C5480" s="1">
        <v>42958</v>
      </c>
      <c r="D5480" s="1">
        <f t="shared" si="87"/>
        <v>42948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8281</v>
      </c>
      <c r="C5481" s="1">
        <v>42554</v>
      </c>
      <c r="D5481" s="1">
        <f t="shared" si="87"/>
        <v>42552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8282</v>
      </c>
      <c r="C5482" s="1">
        <v>42957</v>
      </c>
      <c r="D5482" s="1">
        <f t="shared" si="87"/>
        <v>42948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8282</v>
      </c>
      <c r="C5483" s="1">
        <v>42957</v>
      </c>
      <c r="D5483" s="1">
        <f t="shared" si="87"/>
        <v>42948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8282</v>
      </c>
      <c r="C5484" s="1">
        <v>42957</v>
      </c>
      <c r="D5484" s="1">
        <f t="shared" si="87"/>
        <v>42948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8282</v>
      </c>
      <c r="C5485" s="1">
        <v>42957</v>
      </c>
      <c r="D5485" s="1">
        <f t="shared" si="87"/>
        <v>42948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8283</v>
      </c>
      <c r="C5486" s="1">
        <v>43617</v>
      </c>
      <c r="D5486" s="1">
        <f t="shared" si="87"/>
        <v>43617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8286</v>
      </c>
      <c r="C5487" s="1">
        <v>41985</v>
      </c>
      <c r="D5487" s="1">
        <f t="shared" si="87"/>
        <v>41974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8287</v>
      </c>
      <c r="C5488" s="1">
        <v>42714</v>
      </c>
      <c r="D5488" s="1">
        <f t="shared" si="87"/>
        <v>42705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8288</v>
      </c>
      <c r="C5489" s="1">
        <v>42739</v>
      </c>
      <c r="D5489" s="1">
        <f t="shared" si="87"/>
        <v>42736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8288</v>
      </c>
      <c r="C5490" s="1">
        <v>42739</v>
      </c>
      <c r="D5490" s="1">
        <f t="shared" si="87"/>
        <v>42736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8288</v>
      </c>
      <c r="C5491" s="1">
        <v>42739</v>
      </c>
      <c r="D5491" s="1">
        <f t="shared" si="87"/>
        <v>42736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8288</v>
      </c>
      <c r="C5492" s="1">
        <v>42739</v>
      </c>
      <c r="D5492" s="1">
        <f t="shared" si="87"/>
        <v>42736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8289</v>
      </c>
      <c r="C5493" s="1">
        <v>43497</v>
      </c>
      <c r="D5493" s="1">
        <f t="shared" si="87"/>
        <v>43497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8290</v>
      </c>
      <c r="C5494" s="1">
        <v>42471</v>
      </c>
      <c r="D5494" s="1">
        <f t="shared" si="87"/>
        <v>42461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8290</v>
      </c>
      <c r="C5495" s="1">
        <v>42471</v>
      </c>
      <c r="D5495" s="1">
        <f t="shared" si="87"/>
        <v>42461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8290</v>
      </c>
      <c r="C5496" s="1">
        <v>42471</v>
      </c>
      <c r="D5496" s="1">
        <f t="shared" si="87"/>
        <v>42461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8291</v>
      </c>
      <c r="C5497" s="1">
        <v>42103</v>
      </c>
      <c r="D5497" s="1">
        <f t="shared" si="87"/>
        <v>42095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8292</v>
      </c>
      <c r="C5498" s="1">
        <v>43075</v>
      </c>
      <c r="D5498" s="1">
        <f t="shared" si="87"/>
        <v>43070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8293</v>
      </c>
      <c r="C5499" s="1">
        <v>43166</v>
      </c>
      <c r="D5499" s="1">
        <f t="shared" si="87"/>
        <v>43160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8293</v>
      </c>
      <c r="C5500" s="1">
        <v>43166</v>
      </c>
      <c r="D5500" s="1">
        <f t="shared" si="87"/>
        <v>43160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8293</v>
      </c>
      <c r="C5501" s="1">
        <v>43166</v>
      </c>
      <c r="D5501" s="1">
        <f t="shared" si="87"/>
        <v>43160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8293</v>
      </c>
      <c r="C5502" s="1">
        <v>43166</v>
      </c>
      <c r="D5502" s="1">
        <f t="shared" si="87"/>
        <v>43160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8293</v>
      </c>
      <c r="C5503" s="1">
        <v>43166</v>
      </c>
      <c r="D5503" s="1">
        <f t="shared" si="87"/>
        <v>43160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8294</v>
      </c>
      <c r="C5504" s="1">
        <v>42777</v>
      </c>
      <c r="D5504" s="1">
        <f t="shared" si="87"/>
        <v>42767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8294</v>
      </c>
      <c r="C5505" s="1">
        <v>42777</v>
      </c>
      <c r="D5505" s="1">
        <f t="shared" si="87"/>
        <v>42767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8294</v>
      </c>
      <c r="C5506" s="1">
        <v>42777</v>
      </c>
      <c r="D5506" s="1">
        <f t="shared" si="87"/>
        <v>42767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8294</v>
      </c>
      <c r="C5507" s="1">
        <v>42777</v>
      </c>
      <c r="D5507" s="1">
        <f t="shared" ref="D5507:D5570" si="88">EOMONTH(C5507,-1)+1</f>
        <v>42767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8297</v>
      </c>
      <c r="C5508" s="1">
        <v>42592</v>
      </c>
      <c r="D5508" s="1">
        <f t="shared" si="88"/>
        <v>42583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8298</v>
      </c>
      <c r="C5509" s="1">
        <v>42586</v>
      </c>
      <c r="D5509" s="1">
        <f t="shared" si="88"/>
        <v>42583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8299</v>
      </c>
      <c r="C5510" s="1">
        <v>42226</v>
      </c>
      <c r="D5510" s="1">
        <f t="shared" si="88"/>
        <v>42217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8300</v>
      </c>
      <c r="C5511" s="1">
        <v>43164</v>
      </c>
      <c r="D5511" s="1">
        <f t="shared" si="88"/>
        <v>43160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8300</v>
      </c>
      <c r="C5512" s="1">
        <v>43164</v>
      </c>
      <c r="D5512" s="1">
        <f t="shared" si="88"/>
        <v>43160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8301</v>
      </c>
      <c r="C5513" s="1">
        <v>42340</v>
      </c>
      <c r="D5513" s="1">
        <f t="shared" si="88"/>
        <v>42339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8301</v>
      </c>
      <c r="C5514" s="1">
        <v>42340</v>
      </c>
      <c r="D5514" s="1">
        <f t="shared" si="88"/>
        <v>42339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8302</v>
      </c>
      <c r="C5515" s="1">
        <v>42891</v>
      </c>
      <c r="D5515" s="1">
        <f t="shared" si="88"/>
        <v>42887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8302</v>
      </c>
      <c r="C5516" s="1">
        <v>42891</v>
      </c>
      <c r="D5516" s="1">
        <f t="shared" si="88"/>
        <v>42887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8302</v>
      </c>
      <c r="C5517" s="1">
        <v>42891</v>
      </c>
      <c r="D5517" s="1">
        <f t="shared" si="88"/>
        <v>42887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8304</v>
      </c>
      <c r="C5518" s="1">
        <v>42897</v>
      </c>
      <c r="D5518" s="1">
        <f t="shared" si="88"/>
        <v>42887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8305</v>
      </c>
      <c r="C5519" s="1">
        <v>42837</v>
      </c>
      <c r="D5519" s="1">
        <f t="shared" si="88"/>
        <v>42826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8305</v>
      </c>
      <c r="C5520" s="1">
        <v>42837</v>
      </c>
      <c r="D5520" s="1">
        <f t="shared" si="88"/>
        <v>42826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8305</v>
      </c>
      <c r="C5521" s="1">
        <v>42837</v>
      </c>
      <c r="D5521" s="1">
        <f t="shared" si="88"/>
        <v>42826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8305</v>
      </c>
      <c r="C5522" s="1">
        <v>42837</v>
      </c>
      <c r="D5522" s="1">
        <f t="shared" si="88"/>
        <v>42826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8305</v>
      </c>
      <c r="C5523" s="1">
        <v>42837</v>
      </c>
      <c r="D5523" s="1">
        <f t="shared" si="88"/>
        <v>42826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8306</v>
      </c>
      <c r="C5524" s="1">
        <v>42496</v>
      </c>
      <c r="D5524" s="1">
        <f t="shared" si="88"/>
        <v>42491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8306</v>
      </c>
      <c r="C5525" s="1">
        <v>42496</v>
      </c>
      <c r="D5525" s="1">
        <f t="shared" si="88"/>
        <v>42491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8307</v>
      </c>
      <c r="C5526" s="1">
        <v>42655</v>
      </c>
      <c r="D5526" s="1">
        <f t="shared" si="88"/>
        <v>42644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8308</v>
      </c>
      <c r="C5527" s="1">
        <v>43620</v>
      </c>
      <c r="D5527" s="1">
        <f t="shared" si="88"/>
        <v>43617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8309</v>
      </c>
      <c r="C5528" s="1">
        <v>43438</v>
      </c>
      <c r="D5528" s="1">
        <f t="shared" si="88"/>
        <v>43435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8311</v>
      </c>
      <c r="C5529" s="1">
        <v>42221</v>
      </c>
      <c r="D5529" s="1">
        <f t="shared" si="88"/>
        <v>42217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8312</v>
      </c>
      <c r="C5530" s="1">
        <v>42919</v>
      </c>
      <c r="D5530" s="1">
        <f t="shared" si="88"/>
        <v>42917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8313</v>
      </c>
      <c r="C5531" s="1">
        <v>42894</v>
      </c>
      <c r="D5531" s="1">
        <f t="shared" si="88"/>
        <v>42887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8315</v>
      </c>
      <c r="C5532" s="1">
        <v>42778</v>
      </c>
      <c r="D5532" s="1">
        <f t="shared" si="88"/>
        <v>42767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8318</v>
      </c>
      <c r="C5533" s="1">
        <v>42527</v>
      </c>
      <c r="D5533" s="1">
        <f t="shared" si="88"/>
        <v>42522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8318</v>
      </c>
      <c r="C5534" s="1">
        <v>42527</v>
      </c>
      <c r="D5534" s="1">
        <f t="shared" si="88"/>
        <v>42522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8318</v>
      </c>
      <c r="C5535" s="1">
        <v>42527</v>
      </c>
      <c r="D5535" s="1">
        <f t="shared" si="88"/>
        <v>42522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8318</v>
      </c>
      <c r="C5536" s="1">
        <v>42527</v>
      </c>
      <c r="D5536" s="1">
        <f t="shared" si="88"/>
        <v>42522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8318</v>
      </c>
      <c r="C5537" s="1">
        <v>42527</v>
      </c>
      <c r="D5537" s="1">
        <f t="shared" si="88"/>
        <v>42522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8318</v>
      </c>
      <c r="C5538" s="1">
        <v>42527</v>
      </c>
      <c r="D5538" s="1">
        <f t="shared" si="88"/>
        <v>42522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8318</v>
      </c>
      <c r="C5539" s="1">
        <v>42527</v>
      </c>
      <c r="D5539" s="1">
        <f t="shared" si="88"/>
        <v>42522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8319</v>
      </c>
      <c r="C5540" s="1">
        <v>42373</v>
      </c>
      <c r="D5540" s="1">
        <f t="shared" si="88"/>
        <v>42370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8321</v>
      </c>
      <c r="C5541" s="1">
        <v>43378</v>
      </c>
      <c r="D5541" s="1">
        <f t="shared" si="88"/>
        <v>43374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8321</v>
      </c>
      <c r="C5542" s="1">
        <v>43378</v>
      </c>
      <c r="D5542" s="1">
        <f t="shared" si="88"/>
        <v>43374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8321</v>
      </c>
      <c r="C5543" s="1">
        <v>43378</v>
      </c>
      <c r="D5543" s="1">
        <f t="shared" si="88"/>
        <v>43374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8322</v>
      </c>
      <c r="C5544" s="1">
        <v>42928</v>
      </c>
      <c r="D5544" s="1">
        <f t="shared" si="88"/>
        <v>42917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8322</v>
      </c>
      <c r="C5545" s="1">
        <v>42928</v>
      </c>
      <c r="D5545" s="1">
        <f t="shared" si="88"/>
        <v>42917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8322</v>
      </c>
      <c r="C5546" s="1">
        <v>42928</v>
      </c>
      <c r="D5546" s="1">
        <f t="shared" si="88"/>
        <v>42917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8325</v>
      </c>
      <c r="C5547" s="1">
        <v>43382</v>
      </c>
      <c r="D5547" s="1">
        <f t="shared" si="88"/>
        <v>43374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8326</v>
      </c>
      <c r="C5548" s="1">
        <v>42925</v>
      </c>
      <c r="D5548" s="1">
        <f t="shared" si="88"/>
        <v>42917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8326</v>
      </c>
      <c r="C5549" s="1">
        <v>42925</v>
      </c>
      <c r="D5549" s="1">
        <f t="shared" si="88"/>
        <v>42917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8328</v>
      </c>
      <c r="C5550" s="1">
        <v>42471</v>
      </c>
      <c r="D5550" s="1">
        <f t="shared" si="88"/>
        <v>42461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8328</v>
      </c>
      <c r="C5551" s="1">
        <v>42471</v>
      </c>
      <c r="D5551" s="1">
        <f t="shared" si="88"/>
        <v>42461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8329</v>
      </c>
      <c r="C5552" s="1">
        <v>41984</v>
      </c>
      <c r="D5552" s="1">
        <f t="shared" si="88"/>
        <v>41974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8329</v>
      </c>
      <c r="C5553" s="1">
        <v>41984</v>
      </c>
      <c r="D5553" s="1">
        <f t="shared" si="88"/>
        <v>41974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8329</v>
      </c>
      <c r="C5554" s="1">
        <v>41984</v>
      </c>
      <c r="D5554" s="1">
        <f t="shared" si="88"/>
        <v>41974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8329</v>
      </c>
      <c r="C5555" s="1">
        <v>41984</v>
      </c>
      <c r="D5555" s="1">
        <f t="shared" si="88"/>
        <v>41974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8329</v>
      </c>
      <c r="C5556" s="1">
        <v>41984</v>
      </c>
      <c r="D5556" s="1">
        <f t="shared" si="88"/>
        <v>41974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8330</v>
      </c>
      <c r="C5557" s="1">
        <v>42776</v>
      </c>
      <c r="D5557" s="1">
        <f t="shared" si="88"/>
        <v>42767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8331</v>
      </c>
      <c r="C5558" s="1">
        <v>42412</v>
      </c>
      <c r="D5558" s="1">
        <f t="shared" si="88"/>
        <v>42401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8331</v>
      </c>
      <c r="C5559" s="1">
        <v>42412</v>
      </c>
      <c r="D5559" s="1">
        <f t="shared" si="88"/>
        <v>42401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8332</v>
      </c>
      <c r="C5560" s="1">
        <v>42167</v>
      </c>
      <c r="D5560" s="1">
        <f t="shared" si="88"/>
        <v>42156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8332</v>
      </c>
      <c r="C5561" s="1">
        <v>42167</v>
      </c>
      <c r="D5561" s="1">
        <f t="shared" si="88"/>
        <v>42156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8332</v>
      </c>
      <c r="C5562" s="1">
        <v>42167</v>
      </c>
      <c r="D5562" s="1">
        <f t="shared" si="88"/>
        <v>42156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8335</v>
      </c>
      <c r="C5563" s="1">
        <v>43649</v>
      </c>
      <c r="D5563" s="1">
        <f t="shared" si="88"/>
        <v>43647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8335</v>
      </c>
      <c r="C5564" s="1">
        <v>43649</v>
      </c>
      <c r="D5564" s="1">
        <f t="shared" si="88"/>
        <v>43647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8335</v>
      </c>
      <c r="C5565" s="1">
        <v>43649</v>
      </c>
      <c r="D5565" s="1">
        <f t="shared" si="88"/>
        <v>43647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8336</v>
      </c>
      <c r="C5566" s="1">
        <v>43103</v>
      </c>
      <c r="D5566" s="1">
        <f t="shared" si="88"/>
        <v>43101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8336</v>
      </c>
      <c r="C5567" s="1">
        <v>43103</v>
      </c>
      <c r="D5567" s="1">
        <f t="shared" si="88"/>
        <v>43101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8336</v>
      </c>
      <c r="C5568" s="1">
        <v>43103</v>
      </c>
      <c r="D5568" s="1">
        <f t="shared" si="88"/>
        <v>43101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8336</v>
      </c>
      <c r="C5569" s="1">
        <v>43103</v>
      </c>
      <c r="D5569" s="1">
        <f t="shared" si="88"/>
        <v>43101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8336</v>
      </c>
      <c r="C5570" s="1">
        <v>43103</v>
      </c>
      <c r="D5570" s="1">
        <f t="shared" si="88"/>
        <v>43101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8336</v>
      </c>
      <c r="C5571" s="1">
        <v>43103</v>
      </c>
      <c r="D5571" s="1">
        <f t="shared" ref="D5571:D5634" si="89">EOMONTH(C5571,-1)+1</f>
        <v>43101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8336</v>
      </c>
      <c r="C5572" s="1">
        <v>43103</v>
      </c>
      <c r="D5572" s="1">
        <f t="shared" si="89"/>
        <v>43101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8339</v>
      </c>
      <c r="C5573" s="1">
        <v>41771</v>
      </c>
      <c r="D5573" s="1">
        <f t="shared" si="89"/>
        <v>41760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8339</v>
      </c>
      <c r="C5574" s="1">
        <v>41771</v>
      </c>
      <c r="D5574" s="1">
        <f t="shared" si="89"/>
        <v>41760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8339</v>
      </c>
      <c r="C5575" s="1">
        <v>41771</v>
      </c>
      <c r="D5575" s="1">
        <f t="shared" si="89"/>
        <v>41760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8339</v>
      </c>
      <c r="C5576" s="1">
        <v>41771</v>
      </c>
      <c r="D5576" s="1">
        <f t="shared" si="89"/>
        <v>41760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8339</v>
      </c>
      <c r="C5577" s="1">
        <v>41771</v>
      </c>
      <c r="D5577" s="1">
        <f t="shared" si="89"/>
        <v>41760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8344</v>
      </c>
      <c r="C5578" s="1">
        <v>42716</v>
      </c>
      <c r="D5578" s="1">
        <f t="shared" si="89"/>
        <v>42705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8344</v>
      </c>
      <c r="C5579" s="1">
        <v>42716</v>
      </c>
      <c r="D5579" s="1">
        <f t="shared" si="89"/>
        <v>42705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8345</v>
      </c>
      <c r="C5580" s="1">
        <v>42987</v>
      </c>
      <c r="D5580" s="1">
        <f t="shared" si="89"/>
        <v>42979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8345</v>
      </c>
      <c r="C5581" s="1">
        <v>42987</v>
      </c>
      <c r="D5581" s="1">
        <f t="shared" si="89"/>
        <v>42979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8345</v>
      </c>
      <c r="C5582" s="1">
        <v>42987</v>
      </c>
      <c r="D5582" s="1">
        <f t="shared" si="89"/>
        <v>42979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8346</v>
      </c>
      <c r="C5583" s="1">
        <v>42835</v>
      </c>
      <c r="D5583" s="1">
        <f t="shared" si="89"/>
        <v>42826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8347</v>
      </c>
      <c r="C5584" s="1">
        <v>42618</v>
      </c>
      <c r="D5584" s="1">
        <f t="shared" si="89"/>
        <v>42614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8348</v>
      </c>
      <c r="C5585" s="1">
        <v>42075</v>
      </c>
      <c r="D5585" s="1">
        <f t="shared" si="89"/>
        <v>42064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8349</v>
      </c>
      <c r="C5586" s="1">
        <v>43627</v>
      </c>
      <c r="D5586" s="1">
        <f t="shared" si="89"/>
        <v>43617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8349</v>
      </c>
      <c r="C5587" s="1">
        <v>43627</v>
      </c>
      <c r="D5587" s="1">
        <f t="shared" si="89"/>
        <v>43617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8349</v>
      </c>
      <c r="C5588" s="1">
        <v>43627</v>
      </c>
      <c r="D5588" s="1">
        <f t="shared" si="89"/>
        <v>43617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8354</v>
      </c>
      <c r="C5589" s="1">
        <v>42554</v>
      </c>
      <c r="D5589" s="1">
        <f t="shared" si="89"/>
        <v>42552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8355</v>
      </c>
      <c r="C5590" s="1">
        <v>42192</v>
      </c>
      <c r="D5590" s="1">
        <f t="shared" si="89"/>
        <v>42186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8356</v>
      </c>
      <c r="C5591" s="1">
        <v>42594</v>
      </c>
      <c r="D5591" s="1">
        <f t="shared" si="89"/>
        <v>42583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8356</v>
      </c>
      <c r="C5592" s="1">
        <v>42594</v>
      </c>
      <c r="D5592" s="1">
        <f t="shared" si="89"/>
        <v>42583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8357</v>
      </c>
      <c r="C5593" s="1">
        <v>42014</v>
      </c>
      <c r="D5593" s="1">
        <f t="shared" si="89"/>
        <v>42005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8357</v>
      </c>
      <c r="C5594" s="1">
        <v>42014</v>
      </c>
      <c r="D5594" s="1">
        <f t="shared" si="89"/>
        <v>42005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8358</v>
      </c>
      <c r="C5595" s="1">
        <v>43292</v>
      </c>
      <c r="D5595" s="1">
        <f t="shared" si="89"/>
        <v>43282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8359</v>
      </c>
      <c r="C5596" s="1">
        <v>43443</v>
      </c>
      <c r="D5596" s="1">
        <f t="shared" si="89"/>
        <v>43435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8359</v>
      </c>
      <c r="C5597" s="1">
        <v>43443</v>
      </c>
      <c r="D5597" s="1">
        <f t="shared" si="89"/>
        <v>43435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8360</v>
      </c>
      <c r="C5598" s="1">
        <v>42744</v>
      </c>
      <c r="D5598" s="1">
        <f t="shared" si="89"/>
        <v>42736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8363</v>
      </c>
      <c r="C5599" s="1">
        <v>43102</v>
      </c>
      <c r="D5599" s="1">
        <f t="shared" si="89"/>
        <v>43101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8363</v>
      </c>
      <c r="C5600" s="1">
        <v>43102</v>
      </c>
      <c r="D5600" s="1">
        <f t="shared" si="89"/>
        <v>43101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8364</v>
      </c>
      <c r="C5601" s="1">
        <v>41708</v>
      </c>
      <c r="D5601" s="1">
        <f t="shared" si="89"/>
        <v>41699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8364</v>
      </c>
      <c r="C5602" s="1">
        <v>41708</v>
      </c>
      <c r="D5602" s="1">
        <f t="shared" si="89"/>
        <v>41699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8364</v>
      </c>
      <c r="C5603" s="1">
        <v>41708</v>
      </c>
      <c r="D5603" s="1">
        <f t="shared" si="89"/>
        <v>41699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8367</v>
      </c>
      <c r="C5604" s="1">
        <v>43167</v>
      </c>
      <c r="D5604" s="1">
        <f t="shared" si="89"/>
        <v>43160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8367</v>
      </c>
      <c r="C5605" s="1">
        <v>43167</v>
      </c>
      <c r="D5605" s="1">
        <f t="shared" si="89"/>
        <v>43160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8370</v>
      </c>
      <c r="C5606" s="1">
        <v>42075</v>
      </c>
      <c r="D5606" s="1">
        <f t="shared" si="89"/>
        <v>42064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8371</v>
      </c>
      <c r="C5607" s="1">
        <v>42956</v>
      </c>
      <c r="D5607" s="1">
        <f t="shared" si="89"/>
        <v>42948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8371</v>
      </c>
      <c r="C5608" s="1">
        <v>42956</v>
      </c>
      <c r="D5608" s="1">
        <f t="shared" si="89"/>
        <v>42948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8372</v>
      </c>
      <c r="C5609" s="1">
        <v>43468</v>
      </c>
      <c r="D5609" s="1">
        <f t="shared" si="89"/>
        <v>43466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8373</v>
      </c>
      <c r="C5610" s="1">
        <v>42167</v>
      </c>
      <c r="D5610" s="1">
        <f t="shared" si="89"/>
        <v>42156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8374</v>
      </c>
      <c r="C5611" s="1">
        <v>43654</v>
      </c>
      <c r="D5611" s="1">
        <f t="shared" si="89"/>
        <v>43647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8377</v>
      </c>
      <c r="C5612" s="1">
        <v>42134</v>
      </c>
      <c r="D5612" s="1">
        <f t="shared" si="89"/>
        <v>42125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8378</v>
      </c>
      <c r="C5613" s="1">
        <v>43259</v>
      </c>
      <c r="D5613" s="1">
        <f t="shared" si="89"/>
        <v>43252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8378</v>
      </c>
      <c r="C5614" s="1">
        <v>43259</v>
      </c>
      <c r="D5614" s="1">
        <f t="shared" si="89"/>
        <v>43252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8379</v>
      </c>
      <c r="C5615" s="1">
        <v>42402</v>
      </c>
      <c r="D5615" s="1">
        <f t="shared" si="89"/>
        <v>42401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8382</v>
      </c>
      <c r="C5616" s="1">
        <v>43047</v>
      </c>
      <c r="D5616" s="1">
        <f t="shared" si="89"/>
        <v>43040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8382</v>
      </c>
      <c r="C5617" s="1">
        <v>43047</v>
      </c>
      <c r="D5617" s="1">
        <f t="shared" si="89"/>
        <v>43040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8382</v>
      </c>
      <c r="C5618" s="1">
        <v>43047</v>
      </c>
      <c r="D5618" s="1">
        <f t="shared" si="89"/>
        <v>43040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8383</v>
      </c>
      <c r="C5619" s="1">
        <v>43622</v>
      </c>
      <c r="D5619" s="1">
        <f t="shared" si="89"/>
        <v>43617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8384</v>
      </c>
      <c r="C5620" s="1">
        <v>42530</v>
      </c>
      <c r="D5620" s="1">
        <f t="shared" si="89"/>
        <v>42522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8385</v>
      </c>
      <c r="C5621" s="1">
        <v>43109</v>
      </c>
      <c r="D5621" s="1">
        <f t="shared" si="89"/>
        <v>43101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8385</v>
      </c>
      <c r="C5622" s="1">
        <v>43109</v>
      </c>
      <c r="D5622" s="1">
        <f t="shared" si="89"/>
        <v>43101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8385</v>
      </c>
      <c r="C5623" s="1">
        <v>43109</v>
      </c>
      <c r="D5623" s="1">
        <f t="shared" si="89"/>
        <v>43101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8385</v>
      </c>
      <c r="C5624" s="1">
        <v>43109</v>
      </c>
      <c r="D5624" s="1">
        <f t="shared" si="89"/>
        <v>43101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8386</v>
      </c>
      <c r="C5625" s="1">
        <v>43079</v>
      </c>
      <c r="D5625" s="1">
        <f t="shared" si="89"/>
        <v>43070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8386</v>
      </c>
      <c r="C5626" s="1">
        <v>43079</v>
      </c>
      <c r="D5626" s="1">
        <f t="shared" si="89"/>
        <v>43070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8387</v>
      </c>
      <c r="C5627" s="1">
        <v>42499</v>
      </c>
      <c r="D5627" s="1">
        <f t="shared" si="89"/>
        <v>42491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8387</v>
      </c>
      <c r="C5628" s="1">
        <v>42499</v>
      </c>
      <c r="D5628" s="1">
        <f t="shared" si="89"/>
        <v>42491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8388</v>
      </c>
      <c r="C5629" s="1">
        <v>43502</v>
      </c>
      <c r="D5629" s="1">
        <f t="shared" si="89"/>
        <v>43497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8388</v>
      </c>
      <c r="C5630" s="1">
        <v>43502</v>
      </c>
      <c r="D5630" s="1">
        <f t="shared" si="89"/>
        <v>43497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8391</v>
      </c>
      <c r="C5631" s="1">
        <v>42986</v>
      </c>
      <c r="D5631" s="1">
        <f t="shared" si="89"/>
        <v>42979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8392</v>
      </c>
      <c r="C5632" s="1">
        <v>41945</v>
      </c>
      <c r="D5632" s="1">
        <f t="shared" si="89"/>
        <v>41944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8392</v>
      </c>
      <c r="C5633" s="1">
        <v>41945</v>
      </c>
      <c r="D5633" s="1">
        <f t="shared" si="89"/>
        <v>41944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8392</v>
      </c>
      <c r="C5634" s="1">
        <v>41945</v>
      </c>
      <c r="D5634" s="1">
        <f t="shared" si="89"/>
        <v>41944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8393</v>
      </c>
      <c r="C5635" s="1">
        <v>43048</v>
      </c>
      <c r="D5635" s="1">
        <f t="shared" ref="D5635:D5698" si="90">EOMONTH(C5635,-1)+1</f>
        <v>43040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8394</v>
      </c>
      <c r="C5636" s="1">
        <v>42136</v>
      </c>
      <c r="D5636" s="1">
        <f t="shared" si="90"/>
        <v>42125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8396</v>
      </c>
      <c r="C5637" s="1">
        <v>42803</v>
      </c>
      <c r="D5637" s="1">
        <f t="shared" si="90"/>
        <v>42795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8396</v>
      </c>
      <c r="C5638" s="1">
        <v>42803</v>
      </c>
      <c r="D5638" s="1">
        <f t="shared" si="90"/>
        <v>42795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8398</v>
      </c>
      <c r="C5639" s="1">
        <v>43499</v>
      </c>
      <c r="D5639" s="1">
        <f t="shared" si="90"/>
        <v>43497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8401</v>
      </c>
      <c r="C5640" s="1">
        <v>42259</v>
      </c>
      <c r="D5640" s="1">
        <f t="shared" si="90"/>
        <v>42248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8401</v>
      </c>
      <c r="C5641" s="1">
        <v>42259</v>
      </c>
      <c r="D5641" s="1">
        <f t="shared" si="90"/>
        <v>42248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8402</v>
      </c>
      <c r="C5642" s="1">
        <v>42317</v>
      </c>
      <c r="D5642" s="1">
        <f t="shared" si="90"/>
        <v>42309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8403</v>
      </c>
      <c r="C5643" s="1">
        <v>42770</v>
      </c>
      <c r="D5643" s="1">
        <f t="shared" si="90"/>
        <v>42767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8404</v>
      </c>
      <c r="C5644" s="1">
        <v>42373</v>
      </c>
      <c r="D5644" s="1">
        <f t="shared" si="90"/>
        <v>42370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8405</v>
      </c>
      <c r="C5645" s="1">
        <v>42434</v>
      </c>
      <c r="D5645" s="1">
        <f t="shared" si="90"/>
        <v>42430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8406</v>
      </c>
      <c r="C5646" s="1">
        <v>43407</v>
      </c>
      <c r="D5646" s="1">
        <f t="shared" si="90"/>
        <v>43405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8407</v>
      </c>
      <c r="C5647" s="1">
        <v>43135</v>
      </c>
      <c r="D5647" s="1">
        <f t="shared" si="90"/>
        <v>43132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8408</v>
      </c>
      <c r="C5648" s="1">
        <v>42095</v>
      </c>
      <c r="D5648" s="1">
        <f t="shared" si="90"/>
        <v>42095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8409</v>
      </c>
      <c r="C5649" s="1">
        <v>42777</v>
      </c>
      <c r="D5649" s="1">
        <f t="shared" si="90"/>
        <v>42767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8410</v>
      </c>
      <c r="C5650" s="1">
        <v>43227</v>
      </c>
      <c r="D5650" s="1">
        <f t="shared" si="90"/>
        <v>43221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8410</v>
      </c>
      <c r="C5651" s="1">
        <v>43227</v>
      </c>
      <c r="D5651" s="1">
        <f t="shared" si="90"/>
        <v>43221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8410</v>
      </c>
      <c r="C5652" s="1">
        <v>43227</v>
      </c>
      <c r="D5652" s="1">
        <f t="shared" si="90"/>
        <v>43221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8410</v>
      </c>
      <c r="C5653" s="1">
        <v>43227</v>
      </c>
      <c r="D5653" s="1">
        <f t="shared" si="90"/>
        <v>43221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8412</v>
      </c>
      <c r="C5654" s="1">
        <v>42896</v>
      </c>
      <c r="D5654" s="1">
        <f t="shared" si="90"/>
        <v>42887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8413</v>
      </c>
      <c r="C5655" s="1">
        <v>41740</v>
      </c>
      <c r="D5655" s="1">
        <f t="shared" si="90"/>
        <v>41730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8414</v>
      </c>
      <c r="C5656" s="1">
        <v>42898</v>
      </c>
      <c r="D5656" s="1">
        <f t="shared" si="90"/>
        <v>42887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8414</v>
      </c>
      <c r="C5657" s="1">
        <v>42898</v>
      </c>
      <c r="D5657" s="1">
        <f t="shared" si="90"/>
        <v>42887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8414</v>
      </c>
      <c r="C5658" s="1">
        <v>42898</v>
      </c>
      <c r="D5658" s="1">
        <f t="shared" si="90"/>
        <v>42887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8414</v>
      </c>
      <c r="C5659" s="1">
        <v>42898</v>
      </c>
      <c r="D5659" s="1">
        <f t="shared" si="90"/>
        <v>42887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8414</v>
      </c>
      <c r="C5660" s="1">
        <v>42898</v>
      </c>
      <c r="D5660" s="1">
        <f t="shared" si="90"/>
        <v>42887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8414</v>
      </c>
      <c r="C5661" s="1">
        <v>42898</v>
      </c>
      <c r="D5661" s="1">
        <f t="shared" si="90"/>
        <v>42887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8414</v>
      </c>
      <c r="C5662" s="1">
        <v>42898</v>
      </c>
      <c r="D5662" s="1">
        <f t="shared" si="90"/>
        <v>42887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8415</v>
      </c>
      <c r="C5663" s="1">
        <v>43078</v>
      </c>
      <c r="D5663" s="1">
        <f t="shared" si="90"/>
        <v>43070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8415</v>
      </c>
      <c r="C5664" s="1">
        <v>43078</v>
      </c>
      <c r="D5664" s="1">
        <f t="shared" si="90"/>
        <v>43070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8416</v>
      </c>
      <c r="C5665" s="1">
        <v>42985</v>
      </c>
      <c r="D5665" s="1">
        <f t="shared" si="90"/>
        <v>42979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8416</v>
      </c>
      <c r="C5666" s="1">
        <v>42985</v>
      </c>
      <c r="D5666" s="1">
        <f t="shared" si="90"/>
        <v>42979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8416</v>
      </c>
      <c r="C5667" s="1">
        <v>42985</v>
      </c>
      <c r="D5667" s="1">
        <f t="shared" si="90"/>
        <v>42979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8416</v>
      </c>
      <c r="C5668" s="1">
        <v>42985</v>
      </c>
      <c r="D5668" s="1">
        <f t="shared" si="90"/>
        <v>42979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8419</v>
      </c>
      <c r="C5669" s="1">
        <v>42680</v>
      </c>
      <c r="D5669" s="1">
        <f t="shared" si="90"/>
        <v>42675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8419</v>
      </c>
      <c r="C5670" s="1">
        <v>42680</v>
      </c>
      <c r="D5670" s="1">
        <f t="shared" si="90"/>
        <v>42675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8419</v>
      </c>
      <c r="C5671" s="1">
        <v>42680</v>
      </c>
      <c r="D5671" s="1">
        <f t="shared" si="90"/>
        <v>42675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8420</v>
      </c>
      <c r="C5672" s="1">
        <v>42253</v>
      </c>
      <c r="D5672" s="1">
        <f t="shared" si="90"/>
        <v>42248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8420</v>
      </c>
      <c r="C5673" s="1">
        <v>42253</v>
      </c>
      <c r="D5673" s="1">
        <f t="shared" si="90"/>
        <v>42248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8422</v>
      </c>
      <c r="C5674" s="1">
        <v>43534</v>
      </c>
      <c r="D5674" s="1">
        <f t="shared" si="90"/>
        <v>43525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8422</v>
      </c>
      <c r="C5675" s="1">
        <v>43534</v>
      </c>
      <c r="D5675" s="1">
        <f t="shared" si="90"/>
        <v>43525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8423</v>
      </c>
      <c r="C5676" s="1">
        <v>43009</v>
      </c>
      <c r="D5676" s="1">
        <f t="shared" si="90"/>
        <v>43009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8424</v>
      </c>
      <c r="C5677" s="1">
        <v>42465</v>
      </c>
      <c r="D5677" s="1">
        <f t="shared" si="90"/>
        <v>42461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8424</v>
      </c>
      <c r="C5678" s="1">
        <v>42465</v>
      </c>
      <c r="D5678" s="1">
        <f t="shared" si="90"/>
        <v>42461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8425</v>
      </c>
      <c r="C5679" s="1">
        <v>42502</v>
      </c>
      <c r="D5679" s="1">
        <f t="shared" si="90"/>
        <v>42491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8426</v>
      </c>
      <c r="C5680" s="1">
        <v>43197</v>
      </c>
      <c r="D5680" s="1">
        <f t="shared" si="90"/>
        <v>43191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8426</v>
      </c>
      <c r="C5681" s="1">
        <v>43197</v>
      </c>
      <c r="D5681" s="1">
        <f t="shared" si="90"/>
        <v>43191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8428</v>
      </c>
      <c r="C5682" s="1">
        <v>43078</v>
      </c>
      <c r="D5682" s="1">
        <f t="shared" si="90"/>
        <v>43070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8428</v>
      </c>
      <c r="C5683" s="1">
        <v>43078</v>
      </c>
      <c r="D5683" s="1">
        <f t="shared" si="90"/>
        <v>43070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8429</v>
      </c>
      <c r="C5684" s="1">
        <v>41674</v>
      </c>
      <c r="D5684" s="1">
        <f t="shared" si="90"/>
        <v>41671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8429</v>
      </c>
      <c r="C5685" s="1">
        <v>41674</v>
      </c>
      <c r="D5685" s="1">
        <f t="shared" si="90"/>
        <v>41671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8429</v>
      </c>
      <c r="C5686" s="1">
        <v>41674</v>
      </c>
      <c r="D5686" s="1">
        <f t="shared" si="90"/>
        <v>41671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8430</v>
      </c>
      <c r="C5687" s="1">
        <v>42135</v>
      </c>
      <c r="D5687" s="1">
        <f t="shared" si="90"/>
        <v>42125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8431</v>
      </c>
      <c r="C5688" s="1">
        <v>42467</v>
      </c>
      <c r="D5688" s="1">
        <f t="shared" si="90"/>
        <v>42461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8431</v>
      </c>
      <c r="C5689" s="1">
        <v>42467</v>
      </c>
      <c r="D5689" s="1">
        <f t="shared" si="90"/>
        <v>42461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8431</v>
      </c>
      <c r="C5690" s="1">
        <v>42467</v>
      </c>
      <c r="D5690" s="1">
        <f t="shared" si="90"/>
        <v>42461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8432</v>
      </c>
      <c r="C5691" s="1">
        <v>42778</v>
      </c>
      <c r="D5691" s="1">
        <f t="shared" si="90"/>
        <v>42767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8433</v>
      </c>
      <c r="C5692" s="1">
        <v>42289</v>
      </c>
      <c r="D5692" s="1">
        <f t="shared" si="90"/>
        <v>42278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8433</v>
      </c>
      <c r="C5693" s="1">
        <v>42289</v>
      </c>
      <c r="D5693" s="1">
        <f t="shared" si="90"/>
        <v>42278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8433</v>
      </c>
      <c r="C5694" s="1">
        <v>42289</v>
      </c>
      <c r="D5694" s="1">
        <f t="shared" si="90"/>
        <v>42278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8433</v>
      </c>
      <c r="C5695" s="1">
        <v>42289</v>
      </c>
      <c r="D5695" s="1">
        <f t="shared" si="90"/>
        <v>42278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8433</v>
      </c>
      <c r="C5696" s="1">
        <v>42289</v>
      </c>
      <c r="D5696" s="1">
        <f t="shared" si="90"/>
        <v>42278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8434</v>
      </c>
      <c r="C5697" s="1">
        <v>42495</v>
      </c>
      <c r="D5697" s="1">
        <f t="shared" si="90"/>
        <v>42491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8435</v>
      </c>
      <c r="C5698" s="1">
        <v>43141</v>
      </c>
      <c r="D5698" s="1">
        <f t="shared" si="90"/>
        <v>43132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8435</v>
      </c>
      <c r="C5699" s="1">
        <v>43141</v>
      </c>
      <c r="D5699" s="1">
        <f t="shared" ref="D5699:D5762" si="91">EOMONTH(C5699,-1)+1</f>
        <v>43132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8436</v>
      </c>
      <c r="C5700" s="1">
        <v>42501</v>
      </c>
      <c r="D5700" s="1">
        <f t="shared" si="91"/>
        <v>42491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8437</v>
      </c>
      <c r="C5701" s="1">
        <v>42805</v>
      </c>
      <c r="D5701" s="1">
        <f t="shared" si="91"/>
        <v>42795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8438</v>
      </c>
      <c r="C5702" s="1">
        <v>43080</v>
      </c>
      <c r="D5702" s="1">
        <f t="shared" si="91"/>
        <v>43070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8438</v>
      </c>
      <c r="C5703" s="1">
        <v>43080</v>
      </c>
      <c r="D5703" s="1">
        <f t="shared" si="91"/>
        <v>43070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8439</v>
      </c>
      <c r="C5704" s="1">
        <v>42047</v>
      </c>
      <c r="D5704" s="1">
        <f t="shared" si="91"/>
        <v>42036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8439</v>
      </c>
      <c r="C5705" s="1">
        <v>42047</v>
      </c>
      <c r="D5705" s="1">
        <f t="shared" si="91"/>
        <v>42036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8439</v>
      </c>
      <c r="C5706" s="1">
        <v>42047</v>
      </c>
      <c r="D5706" s="1">
        <f t="shared" si="91"/>
        <v>42036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8440</v>
      </c>
      <c r="C5707" s="1">
        <v>41709</v>
      </c>
      <c r="D5707" s="1">
        <f t="shared" si="91"/>
        <v>41699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8441</v>
      </c>
      <c r="C5708" s="1">
        <v>43382</v>
      </c>
      <c r="D5708" s="1">
        <f t="shared" si="91"/>
        <v>43374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8442</v>
      </c>
      <c r="C5709" s="1">
        <v>42221</v>
      </c>
      <c r="D5709" s="1">
        <f t="shared" si="91"/>
        <v>42217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8442</v>
      </c>
      <c r="C5710" s="1">
        <v>42221</v>
      </c>
      <c r="D5710" s="1">
        <f t="shared" si="91"/>
        <v>42217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8442</v>
      </c>
      <c r="C5711" s="1">
        <v>42221</v>
      </c>
      <c r="D5711" s="1">
        <f t="shared" si="91"/>
        <v>42217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8442</v>
      </c>
      <c r="C5712" s="1">
        <v>42221</v>
      </c>
      <c r="D5712" s="1">
        <f t="shared" si="91"/>
        <v>42217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8442</v>
      </c>
      <c r="C5713" s="1">
        <v>42221</v>
      </c>
      <c r="D5713" s="1">
        <f t="shared" si="91"/>
        <v>42217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8443</v>
      </c>
      <c r="C5714" s="1">
        <v>43653</v>
      </c>
      <c r="D5714" s="1">
        <f t="shared" si="91"/>
        <v>43647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8444</v>
      </c>
      <c r="C5715" s="1">
        <v>41642</v>
      </c>
      <c r="D5715" s="1">
        <f t="shared" si="91"/>
        <v>41640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8445</v>
      </c>
      <c r="C5716" s="1">
        <v>43474</v>
      </c>
      <c r="D5716" s="1">
        <f t="shared" si="91"/>
        <v>43466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8446</v>
      </c>
      <c r="C5717" s="1">
        <v>42257</v>
      </c>
      <c r="D5717" s="1">
        <f t="shared" si="91"/>
        <v>42248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8446</v>
      </c>
      <c r="C5718" s="1">
        <v>42257</v>
      </c>
      <c r="D5718" s="1">
        <f t="shared" si="91"/>
        <v>42248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8446</v>
      </c>
      <c r="C5719" s="1">
        <v>42257</v>
      </c>
      <c r="D5719" s="1">
        <f t="shared" si="91"/>
        <v>42248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8446</v>
      </c>
      <c r="C5720" s="1">
        <v>42257</v>
      </c>
      <c r="D5720" s="1">
        <f t="shared" si="91"/>
        <v>42248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8447</v>
      </c>
      <c r="C5721" s="1">
        <v>43588</v>
      </c>
      <c r="D5721" s="1">
        <f t="shared" si="91"/>
        <v>43586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8448</v>
      </c>
      <c r="C5722" s="1">
        <v>42411</v>
      </c>
      <c r="D5722" s="1">
        <f t="shared" si="91"/>
        <v>42401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8448</v>
      </c>
      <c r="C5723" s="1">
        <v>42411</v>
      </c>
      <c r="D5723" s="1">
        <f t="shared" si="91"/>
        <v>42401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8448</v>
      </c>
      <c r="C5724" s="1">
        <v>42411</v>
      </c>
      <c r="D5724" s="1">
        <f t="shared" si="91"/>
        <v>42401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8449</v>
      </c>
      <c r="C5725" s="1">
        <v>43140</v>
      </c>
      <c r="D5725" s="1">
        <f t="shared" si="91"/>
        <v>43132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8450</v>
      </c>
      <c r="C5726" s="1">
        <v>42286</v>
      </c>
      <c r="D5726" s="1">
        <f t="shared" si="91"/>
        <v>42278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8451</v>
      </c>
      <c r="C5727" s="1">
        <v>42744</v>
      </c>
      <c r="D5727" s="1">
        <f t="shared" si="91"/>
        <v>42736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8452</v>
      </c>
      <c r="C5728" s="1">
        <v>42099</v>
      </c>
      <c r="D5728" s="1">
        <f t="shared" si="91"/>
        <v>42095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8453</v>
      </c>
      <c r="C5729" s="1">
        <v>42959</v>
      </c>
      <c r="D5729" s="1">
        <f t="shared" si="91"/>
        <v>42948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8453</v>
      </c>
      <c r="C5730" s="1">
        <v>42959</v>
      </c>
      <c r="D5730" s="1">
        <f t="shared" si="91"/>
        <v>42948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8453</v>
      </c>
      <c r="C5731" s="1">
        <v>42959</v>
      </c>
      <c r="D5731" s="1">
        <f t="shared" si="91"/>
        <v>42948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8453</v>
      </c>
      <c r="C5732" s="1">
        <v>42959</v>
      </c>
      <c r="D5732" s="1">
        <f t="shared" si="91"/>
        <v>42948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8453</v>
      </c>
      <c r="C5733" s="1">
        <v>42959</v>
      </c>
      <c r="D5733" s="1">
        <f t="shared" si="91"/>
        <v>42948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8454</v>
      </c>
      <c r="C5734" s="1">
        <v>43591</v>
      </c>
      <c r="D5734" s="1">
        <f t="shared" si="91"/>
        <v>43586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8454</v>
      </c>
      <c r="C5735" s="1">
        <v>43591</v>
      </c>
      <c r="D5735" s="1">
        <f t="shared" si="91"/>
        <v>43586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8454</v>
      </c>
      <c r="C5736" s="1">
        <v>43591</v>
      </c>
      <c r="D5736" s="1">
        <f t="shared" si="91"/>
        <v>43586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8456</v>
      </c>
      <c r="C5737" s="1">
        <v>42496</v>
      </c>
      <c r="D5737" s="1">
        <f t="shared" si="91"/>
        <v>42491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8457</v>
      </c>
      <c r="C5738" s="1">
        <v>42217</v>
      </c>
      <c r="D5738" s="1">
        <f t="shared" si="91"/>
        <v>42217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8457</v>
      </c>
      <c r="C5739" s="1">
        <v>42217</v>
      </c>
      <c r="D5739" s="1">
        <f t="shared" si="91"/>
        <v>42217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8458</v>
      </c>
      <c r="C5740" s="1">
        <v>43293</v>
      </c>
      <c r="D5740" s="1">
        <f t="shared" si="91"/>
        <v>43282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8459</v>
      </c>
      <c r="C5741" s="1">
        <v>43558</v>
      </c>
      <c r="D5741" s="1">
        <f t="shared" si="91"/>
        <v>43556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8459</v>
      </c>
      <c r="C5742" s="1">
        <v>43558</v>
      </c>
      <c r="D5742" s="1">
        <f t="shared" si="91"/>
        <v>43556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8459</v>
      </c>
      <c r="C5743" s="1">
        <v>43558</v>
      </c>
      <c r="D5743" s="1">
        <f t="shared" si="91"/>
        <v>43556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8459</v>
      </c>
      <c r="C5744" s="1">
        <v>43558</v>
      </c>
      <c r="D5744" s="1">
        <f t="shared" si="91"/>
        <v>43556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8459</v>
      </c>
      <c r="C5745" s="1">
        <v>43558</v>
      </c>
      <c r="D5745" s="1">
        <f t="shared" si="91"/>
        <v>43556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8459</v>
      </c>
      <c r="C5746" s="1">
        <v>43558</v>
      </c>
      <c r="D5746" s="1">
        <f t="shared" si="91"/>
        <v>43556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8459</v>
      </c>
      <c r="C5747" s="1">
        <v>43558</v>
      </c>
      <c r="D5747" s="1">
        <f t="shared" si="91"/>
        <v>43556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8460</v>
      </c>
      <c r="C5748" s="1">
        <v>42594</v>
      </c>
      <c r="D5748" s="1">
        <f t="shared" si="91"/>
        <v>42583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8460</v>
      </c>
      <c r="C5749" s="1">
        <v>42594</v>
      </c>
      <c r="D5749" s="1">
        <f t="shared" si="91"/>
        <v>42583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8460</v>
      </c>
      <c r="C5750" s="1">
        <v>42594</v>
      </c>
      <c r="D5750" s="1">
        <f t="shared" si="91"/>
        <v>42583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8461</v>
      </c>
      <c r="C5751" s="1">
        <v>43262</v>
      </c>
      <c r="D5751" s="1">
        <f t="shared" si="91"/>
        <v>43252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8462</v>
      </c>
      <c r="C5752" s="1">
        <v>42526</v>
      </c>
      <c r="D5752" s="1">
        <f t="shared" si="91"/>
        <v>42522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8464</v>
      </c>
      <c r="C5753" s="1">
        <v>43009</v>
      </c>
      <c r="D5753" s="1">
        <f t="shared" si="91"/>
        <v>43009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8464</v>
      </c>
      <c r="C5754" s="1">
        <v>43009</v>
      </c>
      <c r="D5754" s="1">
        <f t="shared" si="91"/>
        <v>43009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8467</v>
      </c>
      <c r="C5755" s="1">
        <v>42431</v>
      </c>
      <c r="D5755" s="1">
        <f t="shared" si="91"/>
        <v>42430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8468</v>
      </c>
      <c r="C5756" s="1">
        <v>42858</v>
      </c>
      <c r="D5756" s="1">
        <f t="shared" si="91"/>
        <v>42856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8469</v>
      </c>
      <c r="C5757" s="1">
        <v>42045</v>
      </c>
      <c r="D5757" s="1">
        <f t="shared" si="91"/>
        <v>42036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8469</v>
      </c>
      <c r="C5758" s="1">
        <v>42045</v>
      </c>
      <c r="D5758" s="1">
        <f t="shared" si="91"/>
        <v>42036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8470</v>
      </c>
      <c r="C5759" s="1">
        <v>42316</v>
      </c>
      <c r="D5759" s="1">
        <f t="shared" si="91"/>
        <v>42309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8473</v>
      </c>
      <c r="C5760" s="1">
        <v>42654</v>
      </c>
      <c r="D5760" s="1">
        <f t="shared" si="91"/>
        <v>42644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8474</v>
      </c>
      <c r="C5761" s="1">
        <v>43263</v>
      </c>
      <c r="D5761" s="1">
        <f t="shared" si="91"/>
        <v>43252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8474</v>
      </c>
      <c r="C5762" s="1">
        <v>43263</v>
      </c>
      <c r="D5762" s="1">
        <f t="shared" si="91"/>
        <v>43252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8475</v>
      </c>
      <c r="C5763" s="1">
        <v>43077</v>
      </c>
      <c r="D5763" s="1">
        <f t="shared" ref="D5763:D5826" si="92">EOMONTH(C5763,-1)+1</f>
        <v>43070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8475</v>
      </c>
      <c r="C5764" s="1">
        <v>43077</v>
      </c>
      <c r="D5764" s="1">
        <f t="shared" si="92"/>
        <v>43070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8477</v>
      </c>
      <c r="C5765" s="1">
        <v>42074</v>
      </c>
      <c r="D5765" s="1">
        <f t="shared" si="92"/>
        <v>42064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8478</v>
      </c>
      <c r="C5766" s="1">
        <v>42286</v>
      </c>
      <c r="D5766" s="1">
        <f t="shared" si="92"/>
        <v>42278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8479</v>
      </c>
      <c r="C5767" s="1">
        <v>41862</v>
      </c>
      <c r="D5767" s="1">
        <f t="shared" si="92"/>
        <v>41852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8481</v>
      </c>
      <c r="C5768" s="1">
        <v>42592</v>
      </c>
      <c r="D5768" s="1">
        <f t="shared" si="92"/>
        <v>42583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8482</v>
      </c>
      <c r="C5769" s="1">
        <v>42956</v>
      </c>
      <c r="D5769" s="1">
        <f t="shared" si="92"/>
        <v>42948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8483</v>
      </c>
      <c r="C5770" s="1">
        <v>42737</v>
      </c>
      <c r="D5770" s="1">
        <f t="shared" si="92"/>
        <v>42736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8483</v>
      </c>
      <c r="C5771" s="1">
        <v>42737</v>
      </c>
      <c r="D5771" s="1">
        <f t="shared" si="92"/>
        <v>42736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8484</v>
      </c>
      <c r="C5772" s="1">
        <v>42713</v>
      </c>
      <c r="D5772" s="1">
        <f t="shared" si="92"/>
        <v>42705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8484</v>
      </c>
      <c r="C5773" s="1">
        <v>42713</v>
      </c>
      <c r="D5773" s="1">
        <f t="shared" si="92"/>
        <v>42705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8485</v>
      </c>
      <c r="C5774" s="1">
        <v>42777</v>
      </c>
      <c r="D5774" s="1">
        <f t="shared" si="92"/>
        <v>42767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8486</v>
      </c>
      <c r="C5775" s="1">
        <v>43289</v>
      </c>
      <c r="D5775" s="1">
        <f t="shared" si="92"/>
        <v>43282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8487</v>
      </c>
      <c r="C5776" s="1">
        <v>42708</v>
      </c>
      <c r="D5776" s="1">
        <f t="shared" si="92"/>
        <v>42705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8487</v>
      </c>
      <c r="C5777" s="1">
        <v>42708</v>
      </c>
      <c r="D5777" s="1">
        <f t="shared" si="92"/>
        <v>42705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8488</v>
      </c>
      <c r="C5778" s="1">
        <v>42472</v>
      </c>
      <c r="D5778" s="1">
        <f t="shared" si="92"/>
        <v>42461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8489</v>
      </c>
      <c r="C5779" s="1">
        <v>42472</v>
      </c>
      <c r="D5779" s="1">
        <f t="shared" si="92"/>
        <v>42461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8490</v>
      </c>
      <c r="C5780" s="1">
        <v>41954</v>
      </c>
      <c r="D5780" s="1">
        <f t="shared" si="92"/>
        <v>41944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8490</v>
      </c>
      <c r="C5781" s="1">
        <v>41954</v>
      </c>
      <c r="D5781" s="1">
        <f t="shared" si="92"/>
        <v>41944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8491</v>
      </c>
      <c r="C5782" s="1">
        <v>42039</v>
      </c>
      <c r="D5782" s="1">
        <f t="shared" si="92"/>
        <v>42036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8494</v>
      </c>
      <c r="C5783" s="1">
        <v>42350</v>
      </c>
      <c r="D5783" s="1">
        <f t="shared" si="92"/>
        <v>42339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8494</v>
      </c>
      <c r="C5784" s="1">
        <v>42350</v>
      </c>
      <c r="D5784" s="1">
        <f t="shared" si="92"/>
        <v>42339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8494</v>
      </c>
      <c r="C5785" s="1">
        <v>42350</v>
      </c>
      <c r="D5785" s="1">
        <f t="shared" si="92"/>
        <v>42339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8496</v>
      </c>
      <c r="C5786" s="1">
        <v>42776</v>
      </c>
      <c r="D5786" s="1">
        <f t="shared" si="92"/>
        <v>42767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8496</v>
      </c>
      <c r="C5787" s="1">
        <v>42776</v>
      </c>
      <c r="D5787" s="1">
        <f t="shared" si="92"/>
        <v>42767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8496</v>
      </c>
      <c r="C5788" s="1">
        <v>42776</v>
      </c>
      <c r="D5788" s="1">
        <f t="shared" si="92"/>
        <v>42767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8496</v>
      </c>
      <c r="C5789" s="1">
        <v>42776</v>
      </c>
      <c r="D5789" s="1">
        <f t="shared" si="92"/>
        <v>42767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8497</v>
      </c>
      <c r="C5790" s="1">
        <v>43012</v>
      </c>
      <c r="D5790" s="1">
        <f t="shared" si="92"/>
        <v>43009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8497</v>
      </c>
      <c r="C5791" s="1">
        <v>43012</v>
      </c>
      <c r="D5791" s="1">
        <f t="shared" si="92"/>
        <v>43009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8500</v>
      </c>
      <c r="C5792" s="1">
        <v>43594</v>
      </c>
      <c r="D5792" s="1">
        <f t="shared" si="92"/>
        <v>43586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8500</v>
      </c>
      <c r="C5793" s="1">
        <v>43594</v>
      </c>
      <c r="D5793" s="1">
        <f t="shared" si="92"/>
        <v>43586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8500</v>
      </c>
      <c r="C5794" s="1">
        <v>43594</v>
      </c>
      <c r="D5794" s="1">
        <f t="shared" si="92"/>
        <v>43586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8500</v>
      </c>
      <c r="C5795" s="1">
        <v>43594</v>
      </c>
      <c r="D5795" s="1">
        <f t="shared" si="92"/>
        <v>43586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8500</v>
      </c>
      <c r="C5796" s="1">
        <v>43594</v>
      </c>
      <c r="D5796" s="1">
        <f t="shared" si="92"/>
        <v>43586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8501</v>
      </c>
      <c r="C5797" s="1">
        <v>42499</v>
      </c>
      <c r="D5797" s="1">
        <f t="shared" si="92"/>
        <v>42491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8501</v>
      </c>
      <c r="C5798" s="1">
        <v>42499</v>
      </c>
      <c r="D5798" s="1">
        <f t="shared" si="92"/>
        <v>42491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8501</v>
      </c>
      <c r="C5799" s="1">
        <v>42499</v>
      </c>
      <c r="D5799" s="1">
        <f t="shared" si="92"/>
        <v>42491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8501</v>
      </c>
      <c r="C5800" s="1">
        <v>42499</v>
      </c>
      <c r="D5800" s="1">
        <f t="shared" si="92"/>
        <v>42491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8502</v>
      </c>
      <c r="C5801" s="1">
        <v>42224</v>
      </c>
      <c r="D5801" s="1">
        <f t="shared" si="92"/>
        <v>42217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8503</v>
      </c>
      <c r="C5802" s="1">
        <v>41950</v>
      </c>
      <c r="D5802" s="1">
        <f t="shared" si="92"/>
        <v>41944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8503</v>
      </c>
      <c r="C5803" s="1">
        <v>41950</v>
      </c>
      <c r="D5803" s="1">
        <f t="shared" si="92"/>
        <v>41944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8504</v>
      </c>
      <c r="C5804" s="1">
        <v>42646</v>
      </c>
      <c r="D5804" s="1">
        <f t="shared" si="92"/>
        <v>42644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8505</v>
      </c>
      <c r="C5805" s="1">
        <v>43074</v>
      </c>
      <c r="D5805" s="1">
        <f t="shared" si="92"/>
        <v>43070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8506</v>
      </c>
      <c r="C5806" s="1">
        <v>43111</v>
      </c>
      <c r="D5806" s="1">
        <f t="shared" si="92"/>
        <v>43101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8506</v>
      </c>
      <c r="C5807" s="1">
        <v>43111</v>
      </c>
      <c r="D5807" s="1">
        <f t="shared" si="92"/>
        <v>43101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8507</v>
      </c>
      <c r="C5808" s="1">
        <v>42469</v>
      </c>
      <c r="D5808" s="1">
        <f t="shared" si="92"/>
        <v>42461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8507</v>
      </c>
      <c r="C5809" s="1">
        <v>42469</v>
      </c>
      <c r="D5809" s="1">
        <f t="shared" si="92"/>
        <v>42461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8507</v>
      </c>
      <c r="C5810" s="1">
        <v>42469</v>
      </c>
      <c r="D5810" s="1">
        <f t="shared" si="92"/>
        <v>42461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8508</v>
      </c>
      <c r="C5811" s="1">
        <v>42523</v>
      </c>
      <c r="D5811" s="1">
        <f t="shared" si="92"/>
        <v>42522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8509</v>
      </c>
      <c r="C5812" s="1">
        <v>42646</v>
      </c>
      <c r="D5812" s="1">
        <f t="shared" si="92"/>
        <v>42644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8509</v>
      </c>
      <c r="C5813" s="1">
        <v>42646</v>
      </c>
      <c r="D5813" s="1">
        <f t="shared" si="92"/>
        <v>42644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8509</v>
      </c>
      <c r="C5814" s="1">
        <v>42646</v>
      </c>
      <c r="D5814" s="1">
        <f t="shared" si="92"/>
        <v>42644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8512</v>
      </c>
      <c r="C5815" s="1">
        <v>42042</v>
      </c>
      <c r="D5815" s="1">
        <f t="shared" si="92"/>
        <v>42036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8513</v>
      </c>
      <c r="C5816" s="1">
        <v>42435</v>
      </c>
      <c r="D5816" s="1">
        <f t="shared" si="92"/>
        <v>42430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8514</v>
      </c>
      <c r="C5817" s="1">
        <v>42411</v>
      </c>
      <c r="D5817" s="1">
        <f t="shared" si="92"/>
        <v>42401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8514</v>
      </c>
      <c r="C5818" s="1">
        <v>42411</v>
      </c>
      <c r="D5818" s="1">
        <f t="shared" si="92"/>
        <v>42401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8514</v>
      </c>
      <c r="C5819" s="1">
        <v>42411</v>
      </c>
      <c r="D5819" s="1">
        <f t="shared" si="92"/>
        <v>42401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8514</v>
      </c>
      <c r="C5820" s="1">
        <v>42411</v>
      </c>
      <c r="D5820" s="1">
        <f t="shared" si="92"/>
        <v>42401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8514</v>
      </c>
      <c r="C5821" s="1">
        <v>42411</v>
      </c>
      <c r="D5821" s="1">
        <f t="shared" si="92"/>
        <v>42401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8516</v>
      </c>
      <c r="C5822" s="1">
        <v>43074</v>
      </c>
      <c r="D5822" s="1">
        <f t="shared" si="92"/>
        <v>43070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8516</v>
      </c>
      <c r="C5823" s="1">
        <v>43074</v>
      </c>
      <c r="D5823" s="1">
        <f t="shared" si="92"/>
        <v>43070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8516</v>
      </c>
      <c r="C5824" s="1">
        <v>43074</v>
      </c>
      <c r="D5824" s="1">
        <f t="shared" si="92"/>
        <v>43070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8516</v>
      </c>
      <c r="C5825" s="1">
        <v>43074</v>
      </c>
      <c r="D5825" s="1">
        <f t="shared" si="92"/>
        <v>43070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8517</v>
      </c>
      <c r="C5826" s="1">
        <v>41675</v>
      </c>
      <c r="D5826" s="1">
        <f t="shared" si="92"/>
        <v>41671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8518</v>
      </c>
      <c r="C5827" s="1">
        <v>42803</v>
      </c>
      <c r="D5827" s="1">
        <f t="shared" ref="D5827:D5890" si="93">EOMONTH(C5827,-1)+1</f>
        <v>42795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8518</v>
      </c>
      <c r="C5828" s="1">
        <v>42803</v>
      </c>
      <c r="D5828" s="1">
        <f t="shared" si="93"/>
        <v>42795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8518</v>
      </c>
      <c r="C5829" s="1">
        <v>42803</v>
      </c>
      <c r="D5829" s="1">
        <f t="shared" si="93"/>
        <v>42795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8518</v>
      </c>
      <c r="C5830" s="1">
        <v>42803</v>
      </c>
      <c r="D5830" s="1">
        <f t="shared" si="93"/>
        <v>42795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8519</v>
      </c>
      <c r="C5831" s="1">
        <v>42441</v>
      </c>
      <c r="D5831" s="1">
        <f t="shared" si="93"/>
        <v>42430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8519</v>
      </c>
      <c r="C5832" s="1">
        <v>42441</v>
      </c>
      <c r="D5832" s="1">
        <f t="shared" si="93"/>
        <v>42430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8520</v>
      </c>
      <c r="C5833" s="1">
        <v>42528</v>
      </c>
      <c r="D5833" s="1">
        <f t="shared" si="93"/>
        <v>42522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8521</v>
      </c>
      <c r="C5834" s="1">
        <v>42985</v>
      </c>
      <c r="D5834" s="1">
        <f t="shared" si="93"/>
        <v>42979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8521</v>
      </c>
      <c r="C5835" s="1">
        <v>42985</v>
      </c>
      <c r="D5835" s="1">
        <f t="shared" si="93"/>
        <v>42979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8522</v>
      </c>
      <c r="C5836" s="1">
        <v>42253</v>
      </c>
      <c r="D5836" s="1">
        <f t="shared" si="93"/>
        <v>42248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8522</v>
      </c>
      <c r="C5837" s="1">
        <v>42253</v>
      </c>
      <c r="D5837" s="1">
        <f t="shared" si="93"/>
        <v>42248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8522</v>
      </c>
      <c r="C5838" s="1">
        <v>42253</v>
      </c>
      <c r="D5838" s="1">
        <f t="shared" si="93"/>
        <v>42248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8523</v>
      </c>
      <c r="C5839" s="1">
        <v>43535</v>
      </c>
      <c r="D5839" s="1">
        <f t="shared" si="93"/>
        <v>43525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8528</v>
      </c>
      <c r="C5840" s="1">
        <v>42797</v>
      </c>
      <c r="D5840" s="1">
        <f t="shared" si="93"/>
        <v>42795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8531</v>
      </c>
      <c r="C5841" s="1">
        <v>42652</v>
      </c>
      <c r="D5841" s="1">
        <f t="shared" si="93"/>
        <v>42644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8531</v>
      </c>
      <c r="C5842" s="1">
        <v>42652</v>
      </c>
      <c r="D5842" s="1">
        <f t="shared" si="93"/>
        <v>42644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8532</v>
      </c>
      <c r="C5843" s="1">
        <v>42501</v>
      </c>
      <c r="D5843" s="1">
        <f t="shared" si="93"/>
        <v>42491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8532</v>
      </c>
      <c r="C5844" s="1">
        <v>42501</v>
      </c>
      <c r="D5844" s="1">
        <f t="shared" si="93"/>
        <v>42491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8532</v>
      </c>
      <c r="C5845" s="1">
        <v>42501</v>
      </c>
      <c r="D5845" s="1">
        <f t="shared" si="93"/>
        <v>42491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8532</v>
      </c>
      <c r="C5846" s="1">
        <v>42501</v>
      </c>
      <c r="D5846" s="1">
        <f t="shared" si="93"/>
        <v>42491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8532</v>
      </c>
      <c r="C5847" s="1">
        <v>42501</v>
      </c>
      <c r="D5847" s="1">
        <f t="shared" si="93"/>
        <v>42491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8532</v>
      </c>
      <c r="C5848" s="1">
        <v>42501</v>
      </c>
      <c r="D5848" s="1">
        <f t="shared" si="93"/>
        <v>42491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8532</v>
      </c>
      <c r="C5849" s="1">
        <v>42501</v>
      </c>
      <c r="D5849" s="1">
        <f t="shared" si="93"/>
        <v>42491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8535</v>
      </c>
      <c r="C5850" s="1">
        <v>42288</v>
      </c>
      <c r="D5850" s="1">
        <f t="shared" si="93"/>
        <v>42278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8535</v>
      </c>
      <c r="C5851" s="1">
        <v>42288</v>
      </c>
      <c r="D5851" s="1">
        <f t="shared" si="93"/>
        <v>42278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8535</v>
      </c>
      <c r="C5852" s="1">
        <v>42288</v>
      </c>
      <c r="D5852" s="1">
        <f t="shared" si="93"/>
        <v>42278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8535</v>
      </c>
      <c r="C5853" s="1">
        <v>42288</v>
      </c>
      <c r="D5853" s="1">
        <f t="shared" si="93"/>
        <v>42278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8535</v>
      </c>
      <c r="C5854" s="1">
        <v>42288</v>
      </c>
      <c r="D5854" s="1">
        <f t="shared" si="93"/>
        <v>42278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8536</v>
      </c>
      <c r="C5855" s="1">
        <v>41921</v>
      </c>
      <c r="D5855" s="1">
        <f t="shared" si="93"/>
        <v>41913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8537</v>
      </c>
      <c r="C5856" s="1">
        <v>42132</v>
      </c>
      <c r="D5856" s="1">
        <f t="shared" si="93"/>
        <v>42125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8537</v>
      </c>
      <c r="C5857" s="1">
        <v>42132</v>
      </c>
      <c r="D5857" s="1">
        <f t="shared" si="93"/>
        <v>42125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8537</v>
      </c>
      <c r="C5858" s="1">
        <v>42132</v>
      </c>
      <c r="D5858" s="1">
        <f t="shared" si="93"/>
        <v>42125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8537</v>
      </c>
      <c r="C5859" s="1">
        <v>42132</v>
      </c>
      <c r="D5859" s="1">
        <f t="shared" si="93"/>
        <v>42125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8538</v>
      </c>
      <c r="C5860" s="1">
        <v>42803</v>
      </c>
      <c r="D5860" s="1">
        <f t="shared" si="93"/>
        <v>42795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8539</v>
      </c>
      <c r="C5861" s="1">
        <v>42015</v>
      </c>
      <c r="D5861" s="1">
        <f t="shared" si="93"/>
        <v>42005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8541</v>
      </c>
      <c r="C5862" s="1">
        <v>42859</v>
      </c>
      <c r="D5862" s="1">
        <f t="shared" si="93"/>
        <v>42856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8542</v>
      </c>
      <c r="C5863" s="1">
        <v>42374</v>
      </c>
      <c r="D5863" s="1">
        <f t="shared" si="93"/>
        <v>42370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8542</v>
      </c>
      <c r="C5864" s="1">
        <v>42374</v>
      </c>
      <c r="D5864" s="1">
        <f t="shared" si="93"/>
        <v>42370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8542</v>
      </c>
      <c r="C5865" s="1">
        <v>42374</v>
      </c>
      <c r="D5865" s="1">
        <f t="shared" si="93"/>
        <v>42370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8545</v>
      </c>
      <c r="C5866" s="1">
        <v>41767</v>
      </c>
      <c r="D5866" s="1">
        <f t="shared" si="93"/>
        <v>41760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8545</v>
      </c>
      <c r="C5867" s="1">
        <v>41767</v>
      </c>
      <c r="D5867" s="1">
        <f t="shared" si="93"/>
        <v>41760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8545</v>
      </c>
      <c r="C5868" s="1">
        <v>41767</v>
      </c>
      <c r="D5868" s="1">
        <f t="shared" si="93"/>
        <v>41760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8546</v>
      </c>
      <c r="C5869" s="1">
        <v>42461</v>
      </c>
      <c r="D5869" s="1">
        <f t="shared" si="93"/>
        <v>42461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8546</v>
      </c>
      <c r="C5870" s="1">
        <v>42461</v>
      </c>
      <c r="D5870" s="1">
        <f t="shared" si="93"/>
        <v>42461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8547</v>
      </c>
      <c r="C5871" s="1">
        <v>42562</v>
      </c>
      <c r="D5871" s="1">
        <f t="shared" si="93"/>
        <v>42552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8550</v>
      </c>
      <c r="C5872" s="1">
        <v>42772</v>
      </c>
      <c r="D5872" s="1">
        <f t="shared" si="93"/>
        <v>42767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8551</v>
      </c>
      <c r="C5873" s="1">
        <v>43078</v>
      </c>
      <c r="D5873" s="1">
        <f t="shared" si="93"/>
        <v>43070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8552</v>
      </c>
      <c r="C5874" s="1">
        <v>43619</v>
      </c>
      <c r="D5874" s="1">
        <f t="shared" si="93"/>
        <v>43617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8553</v>
      </c>
      <c r="C5875" s="1">
        <v>42831</v>
      </c>
      <c r="D5875" s="1">
        <f t="shared" si="93"/>
        <v>42826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8553</v>
      </c>
      <c r="C5876" s="1">
        <v>42831</v>
      </c>
      <c r="D5876" s="1">
        <f t="shared" si="93"/>
        <v>42826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8554</v>
      </c>
      <c r="C5877" s="1">
        <v>42189</v>
      </c>
      <c r="D5877" s="1">
        <f t="shared" si="93"/>
        <v>42186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8555</v>
      </c>
      <c r="C5878" s="1">
        <v>42252</v>
      </c>
      <c r="D5878" s="1">
        <f t="shared" si="93"/>
        <v>42248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8555</v>
      </c>
      <c r="C5879" s="1">
        <v>42252</v>
      </c>
      <c r="D5879" s="1">
        <f t="shared" si="93"/>
        <v>42248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8555</v>
      </c>
      <c r="C5880" s="1">
        <v>42252</v>
      </c>
      <c r="D5880" s="1">
        <f t="shared" si="93"/>
        <v>42248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8556</v>
      </c>
      <c r="C5881" s="1">
        <v>42499</v>
      </c>
      <c r="D5881" s="1">
        <f t="shared" si="93"/>
        <v>42491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8557</v>
      </c>
      <c r="C5882" s="1">
        <v>42895</v>
      </c>
      <c r="D5882" s="1">
        <f t="shared" si="93"/>
        <v>42887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8557</v>
      </c>
      <c r="C5883" s="1">
        <v>42895</v>
      </c>
      <c r="D5883" s="1">
        <f t="shared" si="93"/>
        <v>42887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8557</v>
      </c>
      <c r="C5884" s="1">
        <v>42895</v>
      </c>
      <c r="D5884" s="1">
        <f t="shared" si="93"/>
        <v>42887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8558</v>
      </c>
      <c r="C5885" s="1">
        <v>42738</v>
      </c>
      <c r="D5885" s="1">
        <f t="shared" si="93"/>
        <v>42736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8558</v>
      </c>
      <c r="C5886" s="1">
        <v>42738</v>
      </c>
      <c r="D5886" s="1">
        <f t="shared" si="93"/>
        <v>42736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8559</v>
      </c>
      <c r="C5887" s="1">
        <v>42104</v>
      </c>
      <c r="D5887" s="1">
        <f t="shared" si="93"/>
        <v>42095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8559</v>
      </c>
      <c r="C5888" s="1">
        <v>42104</v>
      </c>
      <c r="D5888" s="1">
        <f t="shared" si="93"/>
        <v>42095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8560</v>
      </c>
      <c r="C5889" s="1">
        <v>42957</v>
      </c>
      <c r="D5889" s="1">
        <f t="shared" si="93"/>
        <v>42948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8563</v>
      </c>
      <c r="C5890" s="1">
        <v>42190</v>
      </c>
      <c r="D5890" s="1">
        <f t="shared" si="93"/>
        <v>42186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8567</v>
      </c>
      <c r="C5891" s="1">
        <v>42770</v>
      </c>
      <c r="D5891" s="1">
        <f t="shared" ref="D5891:D5954" si="94">EOMONTH(C5891,-1)+1</f>
        <v>42767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8568</v>
      </c>
      <c r="C5892" s="1">
        <v>42989</v>
      </c>
      <c r="D5892" s="1">
        <f t="shared" si="94"/>
        <v>42979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8568</v>
      </c>
      <c r="C5893" s="1">
        <v>42989</v>
      </c>
      <c r="D5893" s="1">
        <f t="shared" si="94"/>
        <v>42979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8568</v>
      </c>
      <c r="C5894" s="1">
        <v>42989</v>
      </c>
      <c r="D5894" s="1">
        <f t="shared" si="94"/>
        <v>42979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8569</v>
      </c>
      <c r="C5895" s="1">
        <v>43017</v>
      </c>
      <c r="D5895" s="1">
        <f t="shared" si="94"/>
        <v>43009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8570</v>
      </c>
      <c r="C5896" s="1">
        <v>42987</v>
      </c>
      <c r="D5896" s="1">
        <f t="shared" si="94"/>
        <v>42979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8571</v>
      </c>
      <c r="C5897" s="1">
        <v>41650</v>
      </c>
      <c r="D5897" s="1">
        <f t="shared" si="94"/>
        <v>41640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8571</v>
      </c>
      <c r="C5898" s="1">
        <v>41650</v>
      </c>
      <c r="D5898" s="1">
        <f t="shared" si="94"/>
        <v>41640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8572</v>
      </c>
      <c r="C5899" s="1">
        <v>42433</v>
      </c>
      <c r="D5899" s="1">
        <f t="shared" si="94"/>
        <v>42430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8572</v>
      </c>
      <c r="C5900" s="1">
        <v>42433</v>
      </c>
      <c r="D5900" s="1">
        <f t="shared" si="94"/>
        <v>42430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8573</v>
      </c>
      <c r="C5901" s="1">
        <v>43070</v>
      </c>
      <c r="D5901" s="1">
        <f t="shared" si="94"/>
        <v>43070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8574</v>
      </c>
      <c r="C5902" s="1">
        <v>42593</v>
      </c>
      <c r="D5902" s="1">
        <f t="shared" si="94"/>
        <v>42583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8575</v>
      </c>
      <c r="C5903" s="1">
        <v>43170</v>
      </c>
      <c r="D5903" s="1">
        <f t="shared" si="94"/>
        <v>43160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8576</v>
      </c>
      <c r="C5904" s="1">
        <v>42897</v>
      </c>
      <c r="D5904" s="1">
        <f t="shared" si="94"/>
        <v>42887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8576</v>
      </c>
      <c r="C5905" s="1">
        <v>42897</v>
      </c>
      <c r="D5905" s="1">
        <f t="shared" si="94"/>
        <v>42887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8576</v>
      </c>
      <c r="C5906" s="1">
        <v>42897</v>
      </c>
      <c r="D5906" s="1">
        <f t="shared" si="94"/>
        <v>42887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8576</v>
      </c>
      <c r="C5907" s="1">
        <v>42897</v>
      </c>
      <c r="D5907" s="1">
        <f t="shared" si="94"/>
        <v>42887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8576</v>
      </c>
      <c r="C5908" s="1">
        <v>42897</v>
      </c>
      <c r="D5908" s="1">
        <f t="shared" si="94"/>
        <v>42887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8577</v>
      </c>
      <c r="C5909" s="1">
        <v>42412</v>
      </c>
      <c r="D5909" s="1">
        <f t="shared" si="94"/>
        <v>42401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8577</v>
      </c>
      <c r="C5910" s="1">
        <v>42412</v>
      </c>
      <c r="D5910" s="1">
        <f t="shared" si="94"/>
        <v>42401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8577</v>
      </c>
      <c r="C5911" s="1">
        <v>42412</v>
      </c>
      <c r="D5911" s="1">
        <f t="shared" si="94"/>
        <v>42401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8577</v>
      </c>
      <c r="C5912" s="1">
        <v>42412</v>
      </c>
      <c r="D5912" s="1">
        <f t="shared" si="94"/>
        <v>42401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8578</v>
      </c>
      <c r="C5913" s="1">
        <v>42867</v>
      </c>
      <c r="D5913" s="1">
        <f t="shared" si="94"/>
        <v>42856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8579</v>
      </c>
      <c r="C5914" s="1">
        <v>42346</v>
      </c>
      <c r="D5914" s="1">
        <f t="shared" si="94"/>
        <v>42339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8582</v>
      </c>
      <c r="C5915" s="1">
        <v>42499</v>
      </c>
      <c r="D5915" s="1">
        <f t="shared" si="94"/>
        <v>42491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8582</v>
      </c>
      <c r="C5916" s="1">
        <v>42499</v>
      </c>
      <c r="D5916" s="1">
        <f t="shared" si="94"/>
        <v>42491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8582</v>
      </c>
      <c r="C5917" s="1">
        <v>42499</v>
      </c>
      <c r="D5917" s="1">
        <f t="shared" si="94"/>
        <v>42491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8582</v>
      </c>
      <c r="C5918" s="1">
        <v>42499</v>
      </c>
      <c r="D5918" s="1">
        <f t="shared" si="94"/>
        <v>42491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8582</v>
      </c>
      <c r="C5919" s="1">
        <v>42499</v>
      </c>
      <c r="D5919" s="1">
        <f t="shared" si="94"/>
        <v>42491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8582</v>
      </c>
      <c r="C5920" s="1">
        <v>42499</v>
      </c>
      <c r="D5920" s="1">
        <f t="shared" si="94"/>
        <v>42491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8582</v>
      </c>
      <c r="C5921" s="1">
        <v>42499</v>
      </c>
      <c r="D5921" s="1">
        <f t="shared" si="94"/>
        <v>42491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8582</v>
      </c>
      <c r="C5922" s="1">
        <v>42499</v>
      </c>
      <c r="D5922" s="1">
        <f t="shared" si="94"/>
        <v>42491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8582</v>
      </c>
      <c r="C5923" s="1">
        <v>42499</v>
      </c>
      <c r="D5923" s="1">
        <f t="shared" si="94"/>
        <v>42491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8582</v>
      </c>
      <c r="C5924" s="1">
        <v>42499</v>
      </c>
      <c r="D5924" s="1">
        <f t="shared" si="94"/>
        <v>42491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8583</v>
      </c>
      <c r="C5925" s="1">
        <v>43142</v>
      </c>
      <c r="D5925" s="1">
        <f t="shared" si="94"/>
        <v>43132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8584</v>
      </c>
      <c r="C5926" s="1">
        <v>43292</v>
      </c>
      <c r="D5926" s="1">
        <f t="shared" si="94"/>
        <v>43282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8585</v>
      </c>
      <c r="C5927" s="1">
        <v>42800</v>
      </c>
      <c r="D5927" s="1">
        <f t="shared" si="94"/>
        <v>42795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8586</v>
      </c>
      <c r="C5928" s="1">
        <v>41855</v>
      </c>
      <c r="D5928" s="1">
        <f t="shared" si="94"/>
        <v>41852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8587</v>
      </c>
      <c r="C5929" s="1">
        <v>41953</v>
      </c>
      <c r="D5929" s="1">
        <f t="shared" si="94"/>
        <v>41944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8587</v>
      </c>
      <c r="C5930" s="1">
        <v>41953</v>
      </c>
      <c r="D5930" s="1">
        <f t="shared" si="94"/>
        <v>41944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8588</v>
      </c>
      <c r="C5931" s="1">
        <v>42923</v>
      </c>
      <c r="D5931" s="1">
        <f t="shared" si="94"/>
        <v>42917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8588</v>
      </c>
      <c r="C5932" s="1">
        <v>42923</v>
      </c>
      <c r="D5932" s="1">
        <f t="shared" si="94"/>
        <v>42917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8588</v>
      </c>
      <c r="C5933" s="1">
        <v>42923</v>
      </c>
      <c r="D5933" s="1">
        <f t="shared" si="94"/>
        <v>42917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8588</v>
      </c>
      <c r="C5934" s="1">
        <v>42923</v>
      </c>
      <c r="D5934" s="1">
        <f t="shared" si="94"/>
        <v>42917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8588</v>
      </c>
      <c r="C5935" s="1">
        <v>42923</v>
      </c>
      <c r="D5935" s="1">
        <f t="shared" si="94"/>
        <v>42917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8588</v>
      </c>
      <c r="C5936" s="1">
        <v>42923</v>
      </c>
      <c r="D5936" s="1">
        <f t="shared" si="94"/>
        <v>42917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8589</v>
      </c>
      <c r="C5937" s="1">
        <v>42467</v>
      </c>
      <c r="D5937" s="1">
        <f t="shared" si="94"/>
        <v>42461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8589</v>
      </c>
      <c r="C5938" s="1">
        <v>42467</v>
      </c>
      <c r="D5938" s="1">
        <f t="shared" si="94"/>
        <v>42461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8589</v>
      </c>
      <c r="C5939" s="1">
        <v>42467</v>
      </c>
      <c r="D5939" s="1">
        <f t="shared" si="94"/>
        <v>42461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8590</v>
      </c>
      <c r="C5940" s="1">
        <v>43286</v>
      </c>
      <c r="D5940" s="1">
        <f t="shared" si="94"/>
        <v>43282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8590</v>
      </c>
      <c r="C5941" s="1">
        <v>43286</v>
      </c>
      <c r="D5941" s="1">
        <f t="shared" si="94"/>
        <v>43282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8591</v>
      </c>
      <c r="C5942" s="1">
        <v>43079</v>
      </c>
      <c r="D5942" s="1">
        <f t="shared" si="94"/>
        <v>43070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8591</v>
      </c>
      <c r="C5943" s="1">
        <v>43079</v>
      </c>
      <c r="D5943" s="1">
        <f t="shared" si="94"/>
        <v>43070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8592</v>
      </c>
      <c r="C5944" s="1">
        <v>42529</v>
      </c>
      <c r="D5944" s="1">
        <f t="shared" si="94"/>
        <v>42522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8593</v>
      </c>
      <c r="C5945" s="1">
        <v>42377</v>
      </c>
      <c r="D5945" s="1">
        <f t="shared" si="94"/>
        <v>42370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8593</v>
      </c>
      <c r="C5946" s="1">
        <v>42377</v>
      </c>
      <c r="D5946" s="1">
        <f t="shared" si="94"/>
        <v>42370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8593</v>
      </c>
      <c r="C5947" s="1">
        <v>42377</v>
      </c>
      <c r="D5947" s="1">
        <f t="shared" si="94"/>
        <v>42370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8593</v>
      </c>
      <c r="C5948" s="1">
        <v>42377</v>
      </c>
      <c r="D5948" s="1">
        <f t="shared" si="94"/>
        <v>42370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8594</v>
      </c>
      <c r="C5949" s="1">
        <v>42409</v>
      </c>
      <c r="D5949" s="1">
        <f t="shared" si="94"/>
        <v>42401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8595</v>
      </c>
      <c r="C5950" s="1">
        <v>42858</v>
      </c>
      <c r="D5950" s="1">
        <f t="shared" si="94"/>
        <v>42856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8595</v>
      </c>
      <c r="C5951" s="1">
        <v>42858</v>
      </c>
      <c r="D5951" s="1">
        <f t="shared" si="94"/>
        <v>42856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8595</v>
      </c>
      <c r="C5952" s="1">
        <v>42858</v>
      </c>
      <c r="D5952" s="1">
        <f t="shared" si="94"/>
        <v>42856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8595</v>
      </c>
      <c r="C5953" s="1">
        <v>42858</v>
      </c>
      <c r="D5953" s="1">
        <f t="shared" si="94"/>
        <v>42856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8597</v>
      </c>
      <c r="C5954" s="1">
        <v>43163</v>
      </c>
      <c r="D5954" s="1">
        <f t="shared" si="94"/>
        <v>43160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8600</v>
      </c>
      <c r="C5955" s="1">
        <v>42524</v>
      </c>
      <c r="D5955" s="1">
        <f t="shared" ref="D5955:D6018" si="95">EOMONTH(C5955,-1)+1</f>
        <v>42522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8601</v>
      </c>
      <c r="C5956" s="1">
        <v>41954</v>
      </c>
      <c r="D5956" s="1">
        <f t="shared" si="95"/>
        <v>41944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8601</v>
      </c>
      <c r="C5957" s="1">
        <v>41954</v>
      </c>
      <c r="D5957" s="1">
        <f t="shared" si="95"/>
        <v>41944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8602</v>
      </c>
      <c r="C5958" s="1">
        <v>42707</v>
      </c>
      <c r="D5958" s="1">
        <f t="shared" si="95"/>
        <v>42705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8602</v>
      </c>
      <c r="C5959" s="1">
        <v>42707</v>
      </c>
      <c r="D5959" s="1">
        <f t="shared" si="95"/>
        <v>42705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8602</v>
      </c>
      <c r="C5960" s="1">
        <v>42707</v>
      </c>
      <c r="D5960" s="1">
        <f t="shared" si="95"/>
        <v>42705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8602</v>
      </c>
      <c r="C5961" s="1">
        <v>42707</v>
      </c>
      <c r="D5961" s="1">
        <f t="shared" si="95"/>
        <v>42705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8603</v>
      </c>
      <c r="C5962" s="1">
        <v>42980</v>
      </c>
      <c r="D5962" s="1">
        <f t="shared" si="95"/>
        <v>42979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8604</v>
      </c>
      <c r="C5963" s="1">
        <v>41954</v>
      </c>
      <c r="D5963" s="1">
        <f t="shared" si="95"/>
        <v>41944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8604</v>
      </c>
      <c r="C5964" s="1">
        <v>41954</v>
      </c>
      <c r="D5964" s="1">
        <f t="shared" si="95"/>
        <v>41944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8604</v>
      </c>
      <c r="C5965" s="1">
        <v>41954</v>
      </c>
      <c r="D5965" s="1">
        <f t="shared" si="95"/>
        <v>41944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8605</v>
      </c>
      <c r="C5966" s="1">
        <v>43320</v>
      </c>
      <c r="D5966" s="1">
        <f t="shared" si="95"/>
        <v>43313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8605</v>
      </c>
      <c r="C5967" s="1">
        <v>43320</v>
      </c>
      <c r="D5967" s="1">
        <f t="shared" si="95"/>
        <v>43313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8605</v>
      </c>
      <c r="C5968" s="1">
        <v>43320</v>
      </c>
      <c r="D5968" s="1">
        <f t="shared" si="95"/>
        <v>43313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8606</v>
      </c>
      <c r="C5969" s="1">
        <v>42795</v>
      </c>
      <c r="D5969" s="1">
        <f t="shared" si="95"/>
        <v>42795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8607</v>
      </c>
      <c r="C5970" s="1">
        <v>42223</v>
      </c>
      <c r="D5970" s="1">
        <f t="shared" si="95"/>
        <v>42217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8607</v>
      </c>
      <c r="C5971" s="1">
        <v>42223</v>
      </c>
      <c r="D5971" s="1">
        <f t="shared" si="95"/>
        <v>42217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8607</v>
      </c>
      <c r="C5972" s="1">
        <v>42223</v>
      </c>
      <c r="D5972" s="1">
        <f t="shared" si="95"/>
        <v>42217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8607</v>
      </c>
      <c r="C5973" s="1">
        <v>42223</v>
      </c>
      <c r="D5973" s="1">
        <f t="shared" si="95"/>
        <v>42217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8608</v>
      </c>
      <c r="C5974" s="1">
        <v>42888</v>
      </c>
      <c r="D5974" s="1">
        <f t="shared" si="95"/>
        <v>42887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8609</v>
      </c>
      <c r="C5975" s="1">
        <v>42747</v>
      </c>
      <c r="D5975" s="1">
        <f t="shared" si="95"/>
        <v>42736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8610</v>
      </c>
      <c r="C5976" s="1">
        <v>42592</v>
      </c>
      <c r="D5976" s="1">
        <f t="shared" si="95"/>
        <v>42583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8611</v>
      </c>
      <c r="C5977" s="1">
        <v>43107</v>
      </c>
      <c r="D5977" s="1">
        <f t="shared" si="95"/>
        <v>43101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8611</v>
      </c>
      <c r="C5978" s="1">
        <v>43107</v>
      </c>
      <c r="D5978" s="1">
        <f t="shared" si="95"/>
        <v>43101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8612</v>
      </c>
      <c r="C5979" s="1">
        <v>43438</v>
      </c>
      <c r="D5979" s="1">
        <f t="shared" si="95"/>
        <v>43435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8613</v>
      </c>
      <c r="C5980" s="1">
        <v>41829</v>
      </c>
      <c r="D5980" s="1">
        <f t="shared" si="95"/>
        <v>41821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8613</v>
      </c>
      <c r="C5981" s="1">
        <v>41829</v>
      </c>
      <c r="D5981" s="1">
        <f t="shared" si="95"/>
        <v>41821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8613</v>
      </c>
      <c r="C5982" s="1">
        <v>41829</v>
      </c>
      <c r="D5982" s="1">
        <f t="shared" si="95"/>
        <v>41821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8613</v>
      </c>
      <c r="C5983" s="1">
        <v>41829</v>
      </c>
      <c r="D5983" s="1">
        <f t="shared" si="95"/>
        <v>41821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8614</v>
      </c>
      <c r="C5984" s="1">
        <v>42989</v>
      </c>
      <c r="D5984" s="1">
        <f t="shared" si="95"/>
        <v>42979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8615</v>
      </c>
      <c r="C5985" s="1">
        <v>43199</v>
      </c>
      <c r="D5985" s="1">
        <f t="shared" si="95"/>
        <v>43191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8616</v>
      </c>
      <c r="C5986" s="1">
        <v>42923</v>
      </c>
      <c r="D5986" s="1">
        <f t="shared" si="95"/>
        <v>42917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8616</v>
      </c>
      <c r="C5987" s="1">
        <v>42923</v>
      </c>
      <c r="D5987" s="1">
        <f t="shared" si="95"/>
        <v>42917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8616</v>
      </c>
      <c r="C5988" s="1">
        <v>42923</v>
      </c>
      <c r="D5988" s="1">
        <f t="shared" si="95"/>
        <v>42917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8616</v>
      </c>
      <c r="C5989" s="1">
        <v>42923</v>
      </c>
      <c r="D5989" s="1">
        <f t="shared" si="95"/>
        <v>42917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8616</v>
      </c>
      <c r="C5990" s="1">
        <v>42923</v>
      </c>
      <c r="D5990" s="1">
        <f t="shared" si="95"/>
        <v>42917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8616</v>
      </c>
      <c r="C5991" s="1">
        <v>42923</v>
      </c>
      <c r="D5991" s="1">
        <f t="shared" si="95"/>
        <v>42917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8617</v>
      </c>
      <c r="C5992" s="1">
        <v>43168</v>
      </c>
      <c r="D5992" s="1">
        <f t="shared" si="95"/>
        <v>43160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8617</v>
      </c>
      <c r="C5993" s="1">
        <v>43168</v>
      </c>
      <c r="D5993" s="1">
        <f t="shared" si="95"/>
        <v>43160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8617</v>
      </c>
      <c r="C5994" s="1">
        <v>43168</v>
      </c>
      <c r="D5994" s="1">
        <f t="shared" si="95"/>
        <v>43160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8618</v>
      </c>
      <c r="C5995" s="1">
        <v>42686</v>
      </c>
      <c r="D5995" s="1">
        <f t="shared" si="95"/>
        <v>42675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8618</v>
      </c>
      <c r="C5996" s="1">
        <v>42686</v>
      </c>
      <c r="D5996" s="1">
        <f t="shared" si="95"/>
        <v>42675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8618</v>
      </c>
      <c r="C5997" s="1">
        <v>42686</v>
      </c>
      <c r="D5997" s="1">
        <f t="shared" si="95"/>
        <v>42675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8618</v>
      </c>
      <c r="C5998" s="1">
        <v>42686</v>
      </c>
      <c r="D5998" s="1">
        <f t="shared" si="95"/>
        <v>42675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8618</v>
      </c>
      <c r="C5999" s="1">
        <v>42686</v>
      </c>
      <c r="D5999" s="1">
        <f t="shared" si="95"/>
        <v>42675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8619</v>
      </c>
      <c r="C6000" s="1">
        <v>41924</v>
      </c>
      <c r="D6000" s="1">
        <f t="shared" si="95"/>
        <v>41913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8619</v>
      </c>
      <c r="C6001" s="1">
        <v>41924</v>
      </c>
      <c r="D6001" s="1">
        <f t="shared" si="95"/>
        <v>41913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8619</v>
      </c>
      <c r="C6002" s="1">
        <v>41924</v>
      </c>
      <c r="D6002" s="1">
        <f t="shared" si="95"/>
        <v>41913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8621</v>
      </c>
      <c r="C6003" s="1">
        <v>42016</v>
      </c>
      <c r="D6003" s="1">
        <f t="shared" si="95"/>
        <v>42005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8621</v>
      </c>
      <c r="C6004" s="1">
        <v>42016</v>
      </c>
      <c r="D6004" s="1">
        <f t="shared" si="95"/>
        <v>42005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8622</v>
      </c>
      <c r="C6005" s="1">
        <v>43352</v>
      </c>
      <c r="D6005" s="1">
        <f t="shared" si="95"/>
        <v>43344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8623</v>
      </c>
      <c r="C6006" s="1">
        <v>42925</v>
      </c>
      <c r="D6006" s="1">
        <f t="shared" si="95"/>
        <v>42917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8624</v>
      </c>
      <c r="C6007" s="1">
        <v>42046</v>
      </c>
      <c r="D6007" s="1">
        <f t="shared" si="95"/>
        <v>42036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8625</v>
      </c>
      <c r="C6008" s="1">
        <v>43051</v>
      </c>
      <c r="D6008" s="1">
        <f t="shared" si="95"/>
        <v>43040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8626</v>
      </c>
      <c r="C6009" s="1">
        <v>42739</v>
      </c>
      <c r="D6009" s="1">
        <f t="shared" si="95"/>
        <v>42736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8627</v>
      </c>
      <c r="C6010" s="1">
        <v>42898</v>
      </c>
      <c r="D6010" s="1">
        <f t="shared" si="95"/>
        <v>42887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8627</v>
      </c>
      <c r="C6011" s="1">
        <v>42898</v>
      </c>
      <c r="D6011" s="1">
        <f t="shared" si="95"/>
        <v>42887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8627</v>
      </c>
      <c r="C6012" s="1">
        <v>42898</v>
      </c>
      <c r="D6012" s="1">
        <f t="shared" si="95"/>
        <v>42887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8627</v>
      </c>
      <c r="C6013" s="1">
        <v>42898</v>
      </c>
      <c r="D6013" s="1">
        <f t="shared" si="95"/>
        <v>42887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8627</v>
      </c>
      <c r="C6014" s="1">
        <v>42898</v>
      </c>
      <c r="D6014" s="1">
        <f t="shared" si="95"/>
        <v>42887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8628</v>
      </c>
      <c r="C6015" s="1">
        <v>42646</v>
      </c>
      <c r="D6015" s="1">
        <f t="shared" si="95"/>
        <v>42644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8628</v>
      </c>
      <c r="C6016" s="1">
        <v>42646</v>
      </c>
      <c r="D6016" s="1">
        <f t="shared" si="95"/>
        <v>42644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8629</v>
      </c>
      <c r="C6017" s="1">
        <v>41794</v>
      </c>
      <c r="D6017" s="1">
        <f t="shared" si="95"/>
        <v>41791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8629</v>
      </c>
      <c r="C6018" s="1">
        <v>41794</v>
      </c>
      <c r="D6018" s="1">
        <f t="shared" si="95"/>
        <v>41791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8629</v>
      </c>
      <c r="C6019" s="1">
        <v>41794</v>
      </c>
      <c r="D6019" s="1">
        <f t="shared" ref="D6019:D6082" si="96">EOMONTH(C6019,-1)+1</f>
        <v>41791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8629</v>
      </c>
      <c r="C6020" s="1">
        <v>41794</v>
      </c>
      <c r="D6020" s="1">
        <f t="shared" si="96"/>
        <v>41791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8630</v>
      </c>
      <c r="C6021" s="1">
        <v>41769</v>
      </c>
      <c r="D6021" s="1">
        <f t="shared" si="96"/>
        <v>41760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8631</v>
      </c>
      <c r="C6022" s="1">
        <v>42743</v>
      </c>
      <c r="D6022" s="1">
        <f t="shared" si="96"/>
        <v>42736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8631</v>
      </c>
      <c r="C6023" s="1">
        <v>42743</v>
      </c>
      <c r="D6023" s="1">
        <f t="shared" si="96"/>
        <v>42736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8633</v>
      </c>
      <c r="C6024" s="1">
        <v>42135</v>
      </c>
      <c r="D6024" s="1">
        <f t="shared" si="96"/>
        <v>42125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8634</v>
      </c>
      <c r="C6025" s="1">
        <v>43438</v>
      </c>
      <c r="D6025" s="1">
        <f t="shared" si="96"/>
        <v>43435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8635</v>
      </c>
      <c r="C6026" s="1">
        <v>43442</v>
      </c>
      <c r="D6026" s="1">
        <f t="shared" si="96"/>
        <v>43435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8635</v>
      </c>
      <c r="C6027" s="1">
        <v>43442</v>
      </c>
      <c r="D6027" s="1">
        <f t="shared" si="96"/>
        <v>43435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8636</v>
      </c>
      <c r="C6028" s="1">
        <v>43406</v>
      </c>
      <c r="D6028" s="1">
        <f t="shared" si="96"/>
        <v>43405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8636</v>
      </c>
      <c r="C6029" s="1">
        <v>43406</v>
      </c>
      <c r="D6029" s="1">
        <f t="shared" si="96"/>
        <v>43405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8637</v>
      </c>
      <c r="C6030" s="1">
        <v>42927</v>
      </c>
      <c r="D6030" s="1">
        <f t="shared" si="96"/>
        <v>42917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8638</v>
      </c>
      <c r="C6031" s="1">
        <v>42777</v>
      </c>
      <c r="D6031" s="1">
        <f t="shared" si="96"/>
        <v>42767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8639</v>
      </c>
      <c r="C6032" s="1">
        <v>42893</v>
      </c>
      <c r="D6032" s="1">
        <f t="shared" si="96"/>
        <v>42887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8640</v>
      </c>
      <c r="C6033" s="1">
        <v>43112</v>
      </c>
      <c r="D6033" s="1">
        <f t="shared" si="96"/>
        <v>43101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8642</v>
      </c>
      <c r="C6034" s="1">
        <v>43408</v>
      </c>
      <c r="D6034" s="1">
        <f t="shared" si="96"/>
        <v>43405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8643</v>
      </c>
      <c r="C6035" s="1">
        <v>42412</v>
      </c>
      <c r="D6035" s="1">
        <f t="shared" si="96"/>
        <v>42401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8644</v>
      </c>
      <c r="C6036" s="1">
        <v>42555</v>
      </c>
      <c r="D6036" s="1">
        <f t="shared" si="96"/>
        <v>42552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8644</v>
      </c>
      <c r="C6037" s="1">
        <v>42555</v>
      </c>
      <c r="D6037" s="1">
        <f t="shared" si="96"/>
        <v>42552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8645</v>
      </c>
      <c r="C6038" s="1">
        <v>42469</v>
      </c>
      <c r="D6038" s="1">
        <f t="shared" si="96"/>
        <v>42461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8645</v>
      </c>
      <c r="C6039" s="1">
        <v>42469</v>
      </c>
      <c r="D6039" s="1">
        <f t="shared" si="96"/>
        <v>42461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8645</v>
      </c>
      <c r="C6040" s="1">
        <v>42469</v>
      </c>
      <c r="D6040" s="1">
        <f t="shared" si="96"/>
        <v>42461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8645</v>
      </c>
      <c r="C6041" s="1">
        <v>42469</v>
      </c>
      <c r="D6041" s="1">
        <f t="shared" si="96"/>
        <v>42461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8646</v>
      </c>
      <c r="C6042" s="1">
        <v>43443</v>
      </c>
      <c r="D6042" s="1">
        <f t="shared" si="96"/>
        <v>43435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8646</v>
      </c>
      <c r="C6043" s="1">
        <v>43443</v>
      </c>
      <c r="D6043" s="1">
        <f t="shared" si="96"/>
        <v>43435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8649</v>
      </c>
      <c r="C6044" s="1">
        <v>42462</v>
      </c>
      <c r="D6044" s="1">
        <f t="shared" si="96"/>
        <v>42461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8650</v>
      </c>
      <c r="C6045" s="1">
        <v>43286</v>
      </c>
      <c r="D6045" s="1">
        <f t="shared" si="96"/>
        <v>43282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8650</v>
      </c>
      <c r="C6046" s="1">
        <v>43286</v>
      </c>
      <c r="D6046" s="1">
        <f t="shared" si="96"/>
        <v>43282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8651</v>
      </c>
      <c r="C6047" s="1">
        <v>42072</v>
      </c>
      <c r="D6047" s="1">
        <f t="shared" si="96"/>
        <v>42064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8652</v>
      </c>
      <c r="C6048" s="1">
        <v>42619</v>
      </c>
      <c r="D6048" s="1">
        <f t="shared" si="96"/>
        <v>42614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8653</v>
      </c>
      <c r="C6049" s="1">
        <v>42196</v>
      </c>
      <c r="D6049" s="1">
        <f t="shared" si="96"/>
        <v>42186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8653</v>
      </c>
      <c r="C6050" s="1">
        <v>42196</v>
      </c>
      <c r="D6050" s="1">
        <f t="shared" si="96"/>
        <v>42186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8654</v>
      </c>
      <c r="C6051" s="1">
        <v>42800</v>
      </c>
      <c r="D6051" s="1">
        <f t="shared" si="96"/>
        <v>42795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8655</v>
      </c>
      <c r="C6052" s="1">
        <v>42739</v>
      </c>
      <c r="D6052" s="1">
        <f t="shared" si="96"/>
        <v>42736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8655</v>
      </c>
      <c r="C6053" s="1">
        <v>42739</v>
      </c>
      <c r="D6053" s="1">
        <f t="shared" si="96"/>
        <v>42736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8658</v>
      </c>
      <c r="C6054" s="1">
        <v>43048</v>
      </c>
      <c r="D6054" s="1">
        <f t="shared" si="96"/>
        <v>43040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8658</v>
      </c>
      <c r="C6055" s="1">
        <v>43048</v>
      </c>
      <c r="D6055" s="1">
        <f t="shared" si="96"/>
        <v>43040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8658</v>
      </c>
      <c r="C6056" s="1">
        <v>43048</v>
      </c>
      <c r="D6056" s="1">
        <f t="shared" si="96"/>
        <v>43040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8659</v>
      </c>
      <c r="C6057" s="1">
        <v>42894</v>
      </c>
      <c r="D6057" s="1">
        <f t="shared" si="96"/>
        <v>42887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8659</v>
      </c>
      <c r="C6058" s="1">
        <v>42894</v>
      </c>
      <c r="D6058" s="1">
        <f t="shared" si="96"/>
        <v>42887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8660</v>
      </c>
      <c r="C6059" s="1">
        <v>41673</v>
      </c>
      <c r="D6059" s="1">
        <f t="shared" si="96"/>
        <v>41671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8660</v>
      </c>
      <c r="C6060" s="1">
        <v>41673</v>
      </c>
      <c r="D6060" s="1">
        <f t="shared" si="96"/>
        <v>41671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8661</v>
      </c>
      <c r="C6061" s="1">
        <v>42533</v>
      </c>
      <c r="D6061" s="1">
        <f t="shared" si="96"/>
        <v>42522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8662</v>
      </c>
      <c r="C6062" s="1">
        <v>42281</v>
      </c>
      <c r="D6062" s="1">
        <f t="shared" si="96"/>
        <v>42278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8662</v>
      </c>
      <c r="C6063" s="1">
        <v>42281</v>
      </c>
      <c r="D6063" s="1">
        <f t="shared" si="96"/>
        <v>42278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8663</v>
      </c>
      <c r="C6064" s="1">
        <v>42747</v>
      </c>
      <c r="D6064" s="1">
        <f t="shared" si="96"/>
        <v>42736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8663</v>
      </c>
      <c r="C6065" s="1">
        <v>42747</v>
      </c>
      <c r="D6065" s="1">
        <f t="shared" si="96"/>
        <v>42736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8663</v>
      </c>
      <c r="C6066" s="1">
        <v>42747</v>
      </c>
      <c r="D6066" s="1">
        <f t="shared" si="96"/>
        <v>42736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8664</v>
      </c>
      <c r="C6067" s="1">
        <v>42128</v>
      </c>
      <c r="D6067" s="1">
        <f t="shared" si="96"/>
        <v>42125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8665</v>
      </c>
      <c r="C6068" s="1">
        <v>42491</v>
      </c>
      <c r="D6068" s="1">
        <f t="shared" si="96"/>
        <v>42491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8667</v>
      </c>
      <c r="C6069" s="1">
        <v>43317</v>
      </c>
      <c r="D6069" s="1">
        <f t="shared" si="96"/>
        <v>43313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8667</v>
      </c>
      <c r="C6070" s="1">
        <v>43317</v>
      </c>
      <c r="D6070" s="1">
        <f t="shared" si="96"/>
        <v>43313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8667</v>
      </c>
      <c r="C6071" s="1">
        <v>43317</v>
      </c>
      <c r="D6071" s="1">
        <f t="shared" si="96"/>
        <v>43313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8670</v>
      </c>
      <c r="C6072" s="1">
        <v>43108</v>
      </c>
      <c r="D6072" s="1">
        <f t="shared" si="96"/>
        <v>43101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8671</v>
      </c>
      <c r="C6073" s="1">
        <v>42928</v>
      </c>
      <c r="D6073" s="1">
        <f t="shared" si="96"/>
        <v>42917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8671</v>
      </c>
      <c r="C6074" s="1">
        <v>42928</v>
      </c>
      <c r="D6074" s="1">
        <f t="shared" si="96"/>
        <v>42917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8671</v>
      </c>
      <c r="C6075" s="1">
        <v>42928</v>
      </c>
      <c r="D6075" s="1">
        <f t="shared" si="96"/>
        <v>42917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8672</v>
      </c>
      <c r="C6076" s="1">
        <v>43477</v>
      </c>
      <c r="D6076" s="1">
        <f t="shared" si="96"/>
        <v>43466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8672</v>
      </c>
      <c r="C6077" s="1">
        <v>43477</v>
      </c>
      <c r="D6077" s="1">
        <f t="shared" si="96"/>
        <v>43466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8673</v>
      </c>
      <c r="C6078" s="1">
        <v>42378</v>
      </c>
      <c r="D6078" s="1">
        <f t="shared" si="96"/>
        <v>42370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8673</v>
      </c>
      <c r="C6079" s="1">
        <v>42378</v>
      </c>
      <c r="D6079" s="1">
        <f t="shared" si="96"/>
        <v>42370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8673</v>
      </c>
      <c r="C6080" s="1">
        <v>42378</v>
      </c>
      <c r="D6080" s="1">
        <f t="shared" si="96"/>
        <v>42370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8673</v>
      </c>
      <c r="C6081" s="1">
        <v>42378</v>
      </c>
      <c r="D6081" s="1">
        <f t="shared" si="96"/>
        <v>42370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8674</v>
      </c>
      <c r="C6082" s="1">
        <v>42863</v>
      </c>
      <c r="D6082" s="1">
        <f t="shared" si="96"/>
        <v>42856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8675</v>
      </c>
      <c r="C6083" s="1">
        <v>42157</v>
      </c>
      <c r="D6083" s="1">
        <f t="shared" ref="D6083:D6146" si="97">EOMONTH(C6083,-1)+1</f>
        <v>42156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8676</v>
      </c>
      <c r="C6084" s="1">
        <v>43019</v>
      </c>
      <c r="D6084" s="1">
        <f t="shared" si="97"/>
        <v>43009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8676</v>
      </c>
      <c r="C6085" s="1">
        <v>43019</v>
      </c>
      <c r="D6085" s="1">
        <f t="shared" si="97"/>
        <v>43009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8676</v>
      </c>
      <c r="C6086" s="1">
        <v>43019</v>
      </c>
      <c r="D6086" s="1">
        <f t="shared" si="97"/>
        <v>43009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8676</v>
      </c>
      <c r="C6087" s="1">
        <v>43019</v>
      </c>
      <c r="D6087" s="1">
        <f t="shared" si="97"/>
        <v>43009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8676</v>
      </c>
      <c r="C6088" s="1">
        <v>43019</v>
      </c>
      <c r="D6088" s="1">
        <f t="shared" si="97"/>
        <v>43009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8677</v>
      </c>
      <c r="C6089" s="1">
        <v>42412</v>
      </c>
      <c r="D6089" s="1">
        <f t="shared" si="97"/>
        <v>42401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8678</v>
      </c>
      <c r="C6090" s="1">
        <v>42375</v>
      </c>
      <c r="D6090" s="1">
        <f t="shared" si="97"/>
        <v>42370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8679</v>
      </c>
      <c r="C6091" s="1">
        <v>43567</v>
      </c>
      <c r="D6091" s="1">
        <f t="shared" si="97"/>
        <v>43556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8680</v>
      </c>
      <c r="C6092" s="1">
        <v>43321</v>
      </c>
      <c r="D6092" s="1">
        <f t="shared" si="97"/>
        <v>43313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8680</v>
      </c>
      <c r="C6093" s="1">
        <v>43321</v>
      </c>
      <c r="D6093" s="1">
        <f t="shared" si="97"/>
        <v>43313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8680</v>
      </c>
      <c r="C6094" s="1">
        <v>43321</v>
      </c>
      <c r="D6094" s="1">
        <f t="shared" si="97"/>
        <v>43313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8680</v>
      </c>
      <c r="C6095" s="1">
        <v>43321</v>
      </c>
      <c r="D6095" s="1">
        <f t="shared" si="97"/>
        <v>43313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8680</v>
      </c>
      <c r="C6096" s="1">
        <v>43321</v>
      </c>
      <c r="D6096" s="1">
        <f t="shared" si="97"/>
        <v>43313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8680</v>
      </c>
      <c r="C6097" s="1">
        <v>43321</v>
      </c>
      <c r="D6097" s="1">
        <f t="shared" si="97"/>
        <v>43313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8680</v>
      </c>
      <c r="C6098" s="1">
        <v>43321</v>
      </c>
      <c r="D6098" s="1">
        <f t="shared" si="97"/>
        <v>43313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8680</v>
      </c>
      <c r="C6099" s="1">
        <v>43321</v>
      </c>
      <c r="D6099" s="1">
        <f t="shared" si="97"/>
        <v>43313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8680</v>
      </c>
      <c r="C6100" s="1">
        <v>43321</v>
      </c>
      <c r="D6100" s="1">
        <f t="shared" si="97"/>
        <v>43313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8680</v>
      </c>
      <c r="C6101" s="1">
        <v>43321</v>
      </c>
      <c r="D6101" s="1">
        <f t="shared" si="97"/>
        <v>43313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8680</v>
      </c>
      <c r="C6102" s="1">
        <v>43321</v>
      </c>
      <c r="D6102" s="1">
        <f t="shared" si="97"/>
        <v>43313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8680</v>
      </c>
      <c r="C6103" s="1">
        <v>43321</v>
      </c>
      <c r="D6103" s="1">
        <f t="shared" si="97"/>
        <v>43313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8680</v>
      </c>
      <c r="C6104" s="1">
        <v>43321</v>
      </c>
      <c r="D6104" s="1">
        <f t="shared" si="97"/>
        <v>43313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8680</v>
      </c>
      <c r="C6105" s="1">
        <v>43321</v>
      </c>
      <c r="D6105" s="1">
        <f t="shared" si="97"/>
        <v>43313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8683</v>
      </c>
      <c r="C6106" s="1">
        <v>43381</v>
      </c>
      <c r="D6106" s="1">
        <f t="shared" si="97"/>
        <v>43374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8684</v>
      </c>
      <c r="C6107" s="1">
        <v>42527</v>
      </c>
      <c r="D6107" s="1">
        <f t="shared" si="97"/>
        <v>42522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8685</v>
      </c>
      <c r="C6108" s="1">
        <v>42228</v>
      </c>
      <c r="D6108" s="1">
        <f t="shared" si="97"/>
        <v>42217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8685</v>
      </c>
      <c r="C6109" s="1">
        <v>42228</v>
      </c>
      <c r="D6109" s="1">
        <f t="shared" si="97"/>
        <v>42217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8686</v>
      </c>
      <c r="C6110" s="1">
        <v>42683</v>
      </c>
      <c r="D6110" s="1">
        <f t="shared" si="97"/>
        <v>42675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8686</v>
      </c>
      <c r="C6111" s="1">
        <v>42683</v>
      </c>
      <c r="D6111" s="1">
        <f t="shared" si="97"/>
        <v>42675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8687</v>
      </c>
      <c r="C6112" s="1">
        <v>42715</v>
      </c>
      <c r="D6112" s="1">
        <f t="shared" si="97"/>
        <v>42705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8687</v>
      </c>
      <c r="C6113" s="1">
        <v>42715</v>
      </c>
      <c r="D6113" s="1">
        <f t="shared" si="97"/>
        <v>42705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8687</v>
      </c>
      <c r="C6114" s="1">
        <v>42715</v>
      </c>
      <c r="D6114" s="1">
        <f t="shared" si="97"/>
        <v>42705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8687</v>
      </c>
      <c r="C6115" s="1">
        <v>42715</v>
      </c>
      <c r="D6115" s="1">
        <f t="shared" si="97"/>
        <v>42705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8687</v>
      </c>
      <c r="C6116" s="1">
        <v>42715</v>
      </c>
      <c r="D6116" s="1">
        <f t="shared" si="97"/>
        <v>42705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8688</v>
      </c>
      <c r="C6117" s="1">
        <v>42769</v>
      </c>
      <c r="D6117" s="1">
        <f t="shared" si="97"/>
        <v>42767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8690</v>
      </c>
      <c r="C6118" s="1">
        <v>42746</v>
      </c>
      <c r="D6118" s="1">
        <f t="shared" si="97"/>
        <v>42736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8690</v>
      </c>
      <c r="C6119" s="1">
        <v>42746</v>
      </c>
      <c r="D6119" s="1">
        <f t="shared" si="97"/>
        <v>42736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8693</v>
      </c>
      <c r="C6120" s="1">
        <v>43290</v>
      </c>
      <c r="D6120" s="1">
        <f t="shared" si="97"/>
        <v>43282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8693</v>
      </c>
      <c r="C6121" s="1">
        <v>43290</v>
      </c>
      <c r="D6121" s="1">
        <f t="shared" si="97"/>
        <v>43282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8693</v>
      </c>
      <c r="C6122" s="1">
        <v>43290</v>
      </c>
      <c r="D6122" s="1">
        <f t="shared" si="97"/>
        <v>43282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8693</v>
      </c>
      <c r="C6123" s="1">
        <v>43290</v>
      </c>
      <c r="D6123" s="1">
        <f t="shared" si="97"/>
        <v>43282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8694</v>
      </c>
      <c r="C6124" s="1">
        <v>42837</v>
      </c>
      <c r="D6124" s="1">
        <f t="shared" si="97"/>
        <v>42826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8695</v>
      </c>
      <c r="C6125" s="1">
        <v>42924</v>
      </c>
      <c r="D6125" s="1">
        <f t="shared" si="97"/>
        <v>42917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8696</v>
      </c>
      <c r="C6126" s="1">
        <v>42800</v>
      </c>
      <c r="D6126" s="1">
        <f t="shared" si="97"/>
        <v>42795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8696</v>
      </c>
      <c r="C6127" s="1">
        <v>42800</v>
      </c>
      <c r="D6127" s="1">
        <f t="shared" si="97"/>
        <v>42795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8696</v>
      </c>
      <c r="C6128" s="1">
        <v>42800</v>
      </c>
      <c r="D6128" s="1">
        <f t="shared" si="97"/>
        <v>42795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8699</v>
      </c>
      <c r="C6129" s="1">
        <v>43284</v>
      </c>
      <c r="D6129" s="1">
        <f t="shared" si="97"/>
        <v>43282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8700</v>
      </c>
      <c r="C6130" s="1">
        <v>42379</v>
      </c>
      <c r="D6130" s="1">
        <f t="shared" si="97"/>
        <v>42370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8701</v>
      </c>
      <c r="C6131" s="1">
        <v>43499</v>
      </c>
      <c r="D6131" s="1">
        <f t="shared" si="97"/>
        <v>43497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8701</v>
      </c>
      <c r="C6132" s="1">
        <v>43499</v>
      </c>
      <c r="D6132" s="1">
        <f t="shared" si="97"/>
        <v>43497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8704</v>
      </c>
      <c r="C6133" s="1">
        <v>42441</v>
      </c>
      <c r="D6133" s="1">
        <f t="shared" si="97"/>
        <v>42430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8705</v>
      </c>
      <c r="C6134" s="1">
        <v>43168</v>
      </c>
      <c r="D6134" s="1">
        <f t="shared" si="97"/>
        <v>43160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8707</v>
      </c>
      <c r="C6135" s="1">
        <v>42833</v>
      </c>
      <c r="D6135" s="1">
        <f t="shared" si="97"/>
        <v>42826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8710</v>
      </c>
      <c r="C6136" s="1">
        <v>42471</v>
      </c>
      <c r="D6136" s="1">
        <f t="shared" si="97"/>
        <v>42461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8711</v>
      </c>
      <c r="C6137" s="1">
        <v>42531</v>
      </c>
      <c r="D6137" s="1">
        <f t="shared" si="97"/>
        <v>42522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8711</v>
      </c>
      <c r="C6138" s="1">
        <v>42531</v>
      </c>
      <c r="D6138" s="1">
        <f t="shared" si="97"/>
        <v>42522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8712</v>
      </c>
      <c r="C6139" s="1">
        <v>43291</v>
      </c>
      <c r="D6139" s="1">
        <f t="shared" si="97"/>
        <v>43282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8713</v>
      </c>
      <c r="C6140" s="1">
        <v>42524</v>
      </c>
      <c r="D6140" s="1">
        <f t="shared" si="97"/>
        <v>42522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8714</v>
      </c>
      <c r="C6141" s="1">
        <v>42525</v>
      </c>
      <c r="D6141" s="1">
        <f t="shared" si="97"/>
        <v>42522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8716</v>
      </c>
      <c r="C6142" s="1">
        <v>42985</v>
      </c>
      <c r="D6142" s="1">
        <f t="shared" si="97"/>
        <v>42979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8716</v>
      </c>
      <c r="C6143" s="1">
        <v>42985</v>
      </c>
      <c r="D6143" s="1">
        <f t="shared" si="97"/>
        <v>42979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8716</v>
      </c>
      <c r="C6144" s="1">
        <v>42985</v>
      </c>
      <c r="D6144" s="1">
        <f t="shared" si="97"/>
        <v>42979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8716</v>
      </c>
      <c r="C6145" s="1">
        <v>42985</v>
      </c>
      <c r="D6145" s="1">
        <f t="shared" si="97"/>
        <v>42979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8717</v>
      </c>
      <c r="C6146" s="1">
        <v>43530</v>
      </c>
      <c r="D6146" s="1">
        <f t="shared" si="97"/>
        <v>43525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8718</v>
      </c>
      <c r="C6147" s="1">
        <v>42289</v>
      </c>
      <c r="D6147" s="1">
        <f t="shared" ref="D6147:D6210" si="98">EOMONTH(C6147,-1)+1</f>
        <v>42278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8719</v>
      </c>
      <c r="C6148" s="1">
        <v>43354</v>
      </c>
      <c r="D6148" s="1">
        <f t="shared" si="98"/>
        <v>43344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8719</v>
      </c>
      <c r="C6149" s="1">
        <v>43354</v>
      </c>
      <c r="D6149" s="1">
        <f t="shared" si="98"/>
        <v>43344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8720</v>
      </c>
      <c r="C6150" s="1">
        <v>43165</v>
      </c>
      <c r="D6150" s="1">
        <f t="shared" si="98"/>
        <v>43160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8721</v>
      </c>
      <c r="C6151" s="1">
        <v>43567</v>
      </c>
      <c r="D6151" s="1">
        <f t="shared" si="98"/>
        <v>43556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8722</v>
      </c>
      <c r="C6152" s="1">
        <v>42586</v>
      </c>
      <c r="D6152" s="1">
        <f t="shared" si="98"/>
        <v>42583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8723</v>
      </c>
      <c r="C6153" s="1">
        <v>42158</v>
      </c>
      <c r="D6153" s="1">
        <f t="shared" si="98"/>
        <v>42156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8724</v>
      </c>
      <c r="C6154" s="1">
        <v>42801</v>
      </c>
      <c r="D6154" s="1">
        <f t="shared" si="98"/>
        <v>42795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8725</v>
      </c>
      <c r="C6155" s="1">
        <v>43316</v>
      </c>
      <c r="D6155" s="1">
        <f t="shared" si="98"/>
        <v>43313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8725</v>
      </c>
      <c r="C6156" s="1">
        <v>43316</v>
      </c>
      <c r="D6156" s="1">
        <f t="shared" si="98"/>
        <v>43313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8725</v>
      </c>
      <c r="C6157" s="1">
        <v>43316</v>
      </c>
      <c r="D6157" s="1">
        <f t="shared" si="98"/>
        <v>43313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8725</v>
      </c>
      <c r="C6158" s="1">
        <v>43316</v>
      </c>
      <c r="D6158" s="1">
        <f t="shared" si="98"/>
        <v>43313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8726</v>
      </c>
      <c r="C6159" s="1">
        <v>42437</v>
      </c>
      <c r="D6159" s="1">
        <f t="shared" si="98"/>
        <v>42430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8726</v>
      </c>
      <c r="C6160" s="1">
        <v>42437</v>
      </c>
      <c r="D6160" s="1">
        <f t="shared" si="98"/>
        <v>42430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8729</v>
      </c>
      <c r="C6161" s="1">
        <v>42441</v>
      </c>
      <c r="D6161" s="1">
        <f t="shared" si="98"/>
        <v>42430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8730</v>
      </c>
      <c r="C6162" s="1">
        <v>42188</v>
      </c>
      <c r="D6162" s="1">
        <f t="shared" si="98"/>
        <v>42186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8730</v>
      </c>
      <c r="C6163" s="1">
        <v>42188</v>
      </c>
      <c r="D6163" s="1">
        <f t="shared" si="98"/>
        <v>42186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8730</v>
      </c>
      <c r="C6164" s="1">
        <v>42188</v>
      </c>
      <c r="D6164" s="1">
        <f t="shared" si="98"/>
        <v>42186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8730</v>
      </c>
      <c r="C6165" s="1">
        <v>42188</v>
      </c>
      <c r="D6165" s="1">
        <f t="shared" si="98"/>
        <v>42186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8730</v>
      </c>
      <c r="C6166" s="1">
        <v>42188</v>
      </c>
      <c r="D6166" s="1">
        <f t="shared" si="98"/>
        <v>42186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8730</v>
      </c>
      <c r="C6167" s="1">
        <v>42188</v>
      </c>
      <c r="D6167" s="1">
        <f t="shared" si="98"/>
        <v>42186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8730</v>
      </c>
      <c r="C6168" s="1">
        <v>42188</v>
      </c>
      <c r="D6168" s="1">
        <f t="shared" si="98"/>
        <v>42186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8731</v>
      </c>
      <c r="C6169" s="1">
        <v>42586</v>
      </c>
      <c r="D6169" s="1">
        <f t="shared" si="98"/>
        <v>42583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8732</v>
      </c>
      <c r="C6170" s="1">
        <v>42560</v>
      </c>
      <c r="D6170" s="1">
        <f t="shared" si="98"/>
        <v>42552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8733</v>
      </c>
      <c r="C6171" s="1">
        <v>42437</v>
      </c>
      <c r="D6171" s="1">
        <f t="shared" si="98"/>
        <v>42430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8734</v>
      </c>
      <c r="C6172" s="1">
        <v>42928</v>
      </c>
      <c r="D6172" s="1">
        <f t="shared" si="98"/>
        <v>42917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8734</v>
      </c>
      <c r="C6173" s="1">
        <v>42928</v>
      </c>
      <c r="D6173" s="1">
        <f t="shared" si="98"/>
        <v>42917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8737</v>
      </c>
      <c r="C6174" s="1">
        <v>41678</v>
      </c>
      <c r="D6174" s="1">
        <f t="shared" si="98"/>
        <v>41671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8737</v>
      </c>
      <c r="C6175" s="1">
        <v>41678</v>
      </c>
      <c r="D6175" s="1">
        <f t="shared" si="98"/>
        <v>41671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8737</v>
      </c>
      <c r="C6176" s="1">
        <v>41678</v>
      </c>
      <c r="D6176" s="1">
        <f t="shared" si="98"/>
        <v>41671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8738</v>
      </c>
      <c r="C6177" s="1">
        <v>42622</v>
      </c>
      <c r="D6177" s="1">
        <f t="shared" si="98"/>
        <v>42614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8738</v>
      </c>
      <c r="C6178" s="1">
        <v>42622</v>
      </c>
      <c r="D6178" s="1">
        <f t="shared" si="98"/>
        <v>42614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8738</v>
      </c>
      <c r="C6179" s="1">
        <v>42622</v>
      </c>
      <c r="D6179" s="1">
        <f t="shared" si="98"/>
        <v>42614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8738</v>
      </c>
      <c r="C6180" s="1">
        <v>42622</v>
      </c>
      <c r="D6180" s="1">
        <f t="shared" si="98"/>
        <v>42614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8738</v>
      </c>
      <c r="C6181" s="1">
        <v>42622</v>
      </c>
      <c r="D6181" s="1">
        <f t="shared" si="98"/>
        <v>42614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8738</v>
      </c>
      <c r="C6182" s="1">
        <v>42622</v>
      </c>
      <c r="D6182" s="1">
        <f t="shared" si="98"/>
        <v>42614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8738</v>
      </c>
      <c r="C6183" s="1">
        <v>42622</v>
      </c>
      <c r="D6183" s="1">
        <f t="shared" si="98"/>
        <v>42614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8738</v>
      </c>
      <c r="C6184" s="1">
        <v>42622</v>
      </c>
      <c r="D6184" s="1">
        <f t="shared" si="98"/>
        <v>42614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8738</v>
      </c>
      <c r="C6185" s="1">
        <v>42622</v>
      </c>
      <c r="D6185" s="1">
        <f t="shared" si="98"/>
        <v>42614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8741</v>
      </c>
      <c r="C6186" s="1">
        <v>42686</v>
      </c>
      <c r="D6186" s="1">
        <f t="shared" si="98"/>
        <v>42675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8742</v>
      </c>
      <c r="C6187" s="1">
        <v>42193</v>
      </c>
      <c r="D6187" s="1">
        <f t="shared" si="98"/>
        <v>42186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8743</v>
      </c>
      <c r="C6188" s="1">
        <v>42440</v>
      </c>
      <c r="D6188" s="1">
        <f t="shared" si="98"/>
        <v>42430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8743</v>
      </c>
      <c r="C6189" s="1">
        <v>42440</v>
      </c>
      <c r="D6189" s="1">
        <f t="shared" si="98"/>
        <v>42430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8743</v>
      </c>
      <c r="C6190" s="1">
        <v>42440</v>
      </c>
      <c r="D6190" s="1">
        <f t="shared" si="98"/>
        <v>42430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8744</v>
      </c>
      <c r="C6191" s="1">
        <v>42829</v>
      </c>
      <c r="D6191" s="1">
        <f t="shared" si="98"/>
        <v>42826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8746</v>
      </c>
      <c r="C6192" s="1">
        <v>43081</v>
      </c>
      <c r="D6192" s="1">
        <f t="shared" si="98"/>
        <v>43070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8747</v>
      </c>
      <c r="C6193" s="1">
        <v>43112</v>
      </c>
      <c r="D6193" s="1">
        <f t="shared" si="98"/>
        <v>43101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8748</v>
      </c>
      <c r="C6194" s="1">
        <v>43385</v>
      </c>
      <c r="D6194" s="1">
        <f t="shared" si="98"/>
        <v>43374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8748</v>
      </c>
      <c r="C6195" s="1">
        <v>43385</v>
      </c>
      <c r="D6195" s="1">
        <f t="shared" si="98"/>
        <v>43374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8748</v>
      </c>
      <c r="C6196" s="1">
        <v>43385</v>
      </c>
      <c r="D6196" s="1">
        <f t="shared" si="98"/>
        <v>43374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8749</v>
      </c>
      <c r="C6197" s="1">
        <v>43353</v>
      </c>
      <c r="D6197" s="1">
        <f t="shared" si="98"/>
        <v>43344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8749</v>
      </c>
      <c r="C6198" s="1">
        <v>43353</v>
      </c>
      <c r="D6198" s="1">
        <f t="shared" si="98"/>
        <v>43344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8750</v>
      </c>
      <c r="C6199" s="1">
        <v>42380</v>
      </c>
      <c r="D6199" s="1">
        <f t="shared" si="98"/>
        <v>42370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8750</v>
      </c>
      <c r="C6200" s="1">
        <v>42380</v>
      </c>
      <c r="D6200" s="1">
        <f t="shared" si="98"/>
        <v>42370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8750</v>
      </c>
      <c r="C6201" s="1">
        <v>42380</v>
      </c>
      <c r="D6201" s="1">
        <f t="shared" si="98"/>
        <v>42370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8751</v>
      </c>
      <c r="C6202" s="1">
        <v>42464</v>
      </c>
      <c r="D6202" s="1">
        <f t="shared" si="98"/>
        <v>42461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8751</v>
      </c>
      <c r="C6203" s="1">
        <v>42464</v>
      </c>
      <c r="D6203" s="1">
        <f t="shared" si="98"/>
        <v>42461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8752</v>
      </c>
      <c r="C6204" s="1">
        <v>42837</v>
      </c>
      <c r="D6204" s="1">
        <f t="shared" si="98"/>
        <v>42826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8753</v>
      </c>
      <c r="C6205" s="1">
        <v>42988</v>
      </c>
      <c r="D6205" s="1">
        <f t="shared" si="98"/>
        <v>42979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8754</v>
      </c>
      <c r="C6206" s="1">
        <v>42747</v>
      </c>
      <c r="D6206" s="1">
        <f t="shared" si="98"/>
        <v>42736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8755</v>
      </c>
      <c r="C6207" s="1">
        <v>42957</v>
      </c>
      <c r="D6207" s="1">
        <f t="shared" si="98"/>
        <v>42948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8755</v>
      </c>
      <c r="C6208" s="1">
        <v>42957</v>
      </c>
      <c r="D6208" s="1">
        <f t="shared" si="98"/>
        <v>42948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8755</v>
      </c>
      <c r="C6209" s="1">
        <v>42957</v>
      </c>
      <c r="D6209" s="1">
        <f t="shared" si="98"/>
        <v>42948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8756</v>
      </c>
      <c r="C6210" s="1">
        <v>43594</v>
      </c>
      <c r="D6210" s="1">
        <f t="shared" si="98"/>
        <v>43586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8757</v>
      </c>
      <c r="C6211" s="1">
        <v>43259</v>
      </c>
      <c r="D6211" s="1">
        <f t="shared" ref="D6211:D6274" si="99">EOMONTH(C6211,-1)+1</f>
        <v>43252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8757</v>
      </c>
      <c r="C6212" s="1">
        <v>43259</v>
      </c>
      <c r="D6212" s="1">
        <f t="shared" si="99"/>
        <v>43252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8757</v>
      </c>
      <c r="C6213" s="1">
        <v>43259</v>
      </c>
      <c r="D6213" s="1">
        <f t="shared" si="99"/>
        <v>43252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8758</v>
      </c>
      <c r="C6214" s="1">
        <v>43080</v>
      </c>
      <c r="D6214" s="1">
        <f t="shared" si="99"/>
        <v>43070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8758</v>
      </c>
      <c r="C6215" s="1">
        <v>43080</v>
      </c>
      <c r="D6215" s="1">
        <f t="shared" si="99"/>
        <v>43070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8760</v>
      </c>
      <c r="C6216" s="1">
        <v>41953</v>
      </c>
      <c r="D6216" s="1">
        <f t="shared" si="99"/>
        <v>41944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8761</v>
      </c>
      <c r="C6217" s="1">
        <v>42836</v>
      </c>
      <c r="D6217" s="1">
        <f t="shared" si="99"/>
        <v>42826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8761</v>
      </c>
      <c r="C6218" s="1">
        <v>42836</v>
      </c>
      <c r="D6218" s="1">
        <f t="shared" si="99"/>
        <v>42826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8762</v>
      </c>
      <c r="C6219" s="1">
        <v>42801</v>
      </c>
      <c r="D6219" s="1">
        <f t="shared" si="99"/>
        <v>42795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8763</v>
      </c>
      <c r="C6220" s="1">
        <v>42957</v>
      </c>
      <c r="D6220" s="1">
        <f t="shared" si="99"/>
        <v>42948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8763</v>
      </c>
      <c r="C6221" s="1">
        <v>42957</v>
      </c>
      <c r="D6221" s="1">
        <f t="shared" si="99"/>
        <v>42948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8763</v>
      </c>
      <c r="C6222" s="1">
        <v>42957</v>
      </c>
      <c r="D6222" s="1">
        <f t="shared" si="99"/>
        <v>42948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8764</v>
      </c>
      <c r="C6223" s="1">
        <v>43140</v>
      </c>
      <c r="D6223" s="1">
        <f t="shared" si="99"/>
        <v>43132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8765</v>
      </c>
      <c r="C6224" s="1">
        <v>43416</v>
      </c>
      <c r="D6224" s="1">
        <f t="shared" si="99"/>
        <v>43405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8765</v>
      </c>
      <c r="C6225" s="1">
        <v>43416</v>
      </c>
      <c r="D6225" s="1">
        <f t="shared" si="99"/>
        <v>43405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8765</v>
      </c>
      <c r="C6226" s="1">
        <v>43416</v>
      </c>
      <c r="D6226" s="1">
        <f t="shared" si="99"/>
        <v>43405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8767</v>
      </c>
      <c r="C6227" s="1">
        <v>42134</v>
      </c>
      <c r="D6227" s="1">
        <f t="shared" si="99"/>
        <v>42125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8767</v>
      </c>
      <c r="C6228" s="1">
        <v>42134</v>
      </c>
      <c r="D6228" s="1">
        <f t="shared" si="99"/>
        <v>42125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8768</v>
      </c>
      <c r="C6229" s="1">
        <v>41681</v>
      </c>
      <c r="D6229" s="1">
        <f t="shared" si="99"/>
        <v>41671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8769</v>
      </c>
      <c r="C6230" s="1">
        <v>43009</v>
      </c>
      <c r="D6230" s="1">
        <f t="shared" si="99"/>
        <v>43009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8769</v>
      </c>
      <c r="C6231" s="1">
        <v>43009</v>
      </c>
      <c r="D6231" s="1">
        <f t="shared" si="99"/>
        <v>43009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8770</v>
      </c>
      <c r="C6232" s="1">
        <v>43046</v>
      </c>
      <c r="D6232" s="1">
        <f t="shared" si="99"/>
        <v>43040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8772</v>
      </c>
      <c r="C6233" s="1">
        <v>43048</v>
      </c>
      <c r="D6233" s="1">
        <f t="shared" si="99"/>
        <v>43040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8772</v>
      </c>
      <c r="C6234" s="1">
        <v>43048</v>
      </c>
      <c r="D6234" s="1">
        <f t="shared" si="99"/>
        <v>43040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8772</v>
      </c>
      <c r="C6235" s="1">
        <v>43048</v>
      </c>
      <c r="D6235" s="1">
        <f t="shared" si="99"/>
        <v>43040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8772</v>
      </c>
      <c r="C6236" s="1">
        <v>43048</v>
      </c>
      <c r="D6236" s="1">
        <f t="shared" si="99"/>
        <v>43040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8772</v>
      </c>
      <c r="C6237" s="1">
        <v>43048</v>
      </c>
      <c r="D6237" s="1">
        <f t="shared" si="99"/>
        <v>43040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8775</v>
      </c>
      <c r="C6238" s="1">
        <v>43041</v>
      </c>
      <c r="D6238" s="1">
        <f t="shared" si="99"/>
        <v>43040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8776</v>
      </c>
      <c r="C6239" s="1">
        <v>43009</v>
      </c>
      <c r="D6239" s="1">
        <f t="shared" si="99"/>
        <v>43009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8777</v>
      </c>
      <c r="C6240" s="1">
        <v>42350</v>
      </c>
      <c r="D6240" s="1">
        <f t="shared" si="99"/>
        <v>42339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8777</v>
      </c>
      <c r="C6241" s="1">
        <v>42350</v>
      </c>
      <c r="D6241" s="1">
        <f t="shared" si="99"/>
        <v>42339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8778</v>
      </c>
      <c r="C6242" s="1">
        <v>43230</v>
      </c>
      <c r="D6242" s="1">
        <f t="shared" si="99"/>
        <v>43221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8779</v>
      </c>
      <c r="C6243" s="1">
        <v>43560</v>
      </c>
      <c r="D6243" s="1">
        <f t="shared" si="99"/>
        <v>43556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8780</v>
      </c>
      <c r="C6244" s="1">
        <v>42259</v>
      </c>
      <c r="D6244" s="1">
        <f t="shared" si="99"/>
        <v>42248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8781</v>
      </c>
      <c r="C6245" s="1">
        <v>43080</v>
      </c>
      <c r="D6245" s="1">
        <f t="shared" si="99"/>
        <v>43070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8782</v>
      </c>
      <c r="C6246" s="1">
        <v>42593</v>
      </c>
      <c r="D6246" s="1">
        <f t="shared" si="99"/>
        <v>42583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8782</v>
      </c>
      <c r="C6247" s="1">
        <v>42593</v>
      </c>
      <c r="D6247" s="1">
        <f t="shared" si="99"/>
        <v>42583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8782</v>
      </c>
      <c r="C6248" s="1">
        <v>42593</v>
      </c>
      <c r="D6248" s="1">
        <f t="shared" si="99"/>
        <v>42583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8783</v>
      </c>
      <c r="C6249" s="1">
        <v>43590</v>
      </c>
      <c r="D6249" s="1">
        <f t="shared" si="99"/>
        <v>43586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8783</v>
      </c>
      <c r="C6250" s="1">
        <v>43590</v>
      </c>
      <c r="D6250" s="1">
        <f t="shared" si="99"/>
        <v>43586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8783</v>
      </c>
      <c r="C6251" s="1">
        <v>43590</v>
      </c>
      <c r="D6251" s="1">
        <f t="shared" si="99"/>
        <v>43586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8783</v>
      </c>
      <c r="C6252" s="1">
        <v>43590</v>
      </c>
      <c r="D6252" s="1">
        <f t="shared" si="99"/>
        <v>43586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8786</v>
      </c>
      <c r="C6253" s="1">
        <v>41682</v>
      </c>
      <c r="D6253" s="1">
        <f t="shared" si="99"/>
        <v>41671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8787</v>
      </c>
      <c r="C6254" s="1">
        <v>41824</v>
      </c>
      <c r="D6254" s="1">
        <f t="shared" si="99"/>
        <v>41821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8787</v>
      </c>
      <c r="C6255" s="1">
        <v>41824</v>
      </c>
      <c r="D6255" s="1">
        <f t="shared" si="99"/>
        <v>41821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8788</v>
      </c>
      <c r="C6256" s="1">
        <v>42225</v>
      </c>
      <c r="D6256" s="1">
        <f t="shared" si="99"/>
        <v>42217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8789</v>
      </c>
      <c r="C6257" s="1">
        <v>42987</v>
      </c>
      <c r="D6257" s="1">
        <f t="shared" si="99"/>
        <v>42979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8790</v>
      </c>
      <c r="C6258" s="1">
        <v>42164</v>
      </c>
      <c r="D6258" s="1">
        <f t="shared" si="99"/>
        <v>42156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8791</v>
      </c>
      <c r="C6259" s="1">
        <v>42777</v>
      </c>
      <c r="D6259" s="1">
        <f t="shared" si="99"/>
        <v>42767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8792</v>
      </c>
      <c r="C6260" s="1">
        <v>42828</v>
      </c>
      <c r="D6260" s="1">
        <f t="shared" si="99"/>
        <v>42826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8793</v>
      </c>
      <c r="C6261" s="1">
        <v>42377</v>
      </c>
      <c r="D6261" s="1">
        <f t="shared" si="99"/>
        <v>42370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8794</v>
      </c>
      <c r="C6262" s="1">
        <v>42343</v>
      </c>
      <c r="D6262" s="1">
        <f t="shared" si="99"/>
        <v>42339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8795</v>
      </c>
      <c r="C6263" s="1">
        <v>43411</v>
      </c>
      <c r="D6263" s="1">
        <f t="shared" si="99"/>
        <v>43405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8796</v>
      </c>
      <c r="C6264" s="1">
        <v>43078</v>
      </c>
      <c r="D6264" s="1">
        <f t="shared" si="99"/>
        <v>43070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8797</v>
      </c>
      <c r="C6265" s="1">
        <v>42860</v>
      </c>
      <c r="D6265" s="1">
        <f t="shared" si="99"/>
        <v>42856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8798</v>
      </c>
      <c r="C6266" s="1">
        <v>42531</v>
      </c>
      <c r="D6266" s="1">
        <f t="shared" si="99"/>
        <v>42522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8799</v>
      </c>
      <c r="C6267" s="1">
        <v>41709</v>
      </c>
      <c r="D6267" s="1">
        <f t="shared" si="99"/>
        <v>41699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8799</v>
      </c>
      <c r="C6268" s="1">
        <v>41709</v>
      </c>
      <c r="D6268" s="1">
        <f t="shared" si="99"/>
        <v>41699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8800</v>
      </c>
      <c r="C6269" s="1">
        <v>42014</v>
      </c>
      <c r="D6269" s="1">
        <f t="shared" si="99"/>
        <v>42005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8800</v>
      </c>
      <c r="C6270" s="1">
        <v>42014</v>
      </c>
      <c r="D6270" s="1">
        <f t="shared" si="99"/>
        <v>42005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8802</v>
      </c>
      <c r="C6271" s="1">
        <v>42778</v>
      </c>
      <c r="D6271" s="1">
        <f t="shared" si="99"/>
        <v>42767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8802</v>
      </c>
      <c r="C6272" s="1">
        <v>42778</v>
      </c>
      <c r="D6272" s="1">
        <f t="shared" si="99"/>
        <v>42767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8802</v>
      </c>
      <c r="C6273" s="1">
        <v>42778</v>
      </c>
      <c r="D6273" s="1">
        <f t="shared" si="99"/>
        <v>42767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8803</v>
      </c>
      <c r="C6274" s="1">
        <v>43051</v>
      </c>
      <c r="D6274" s="1">
        <f t="shared" si="99"/>
        <v>43040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8805</v>
      </c>
      <c r="C6275" s="1">
        <v>42862</v>
      </c>
      <c r="D6275" s="1">
        <f t="shared" ref="D6275:D6338" si="100">EOMONTH(C6275,-1)+1</f>
        <v>42856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8805</v>
      </c>
      <c r="C6276" s="1">
        <v>42862</v>
      </c>
      <c r="D6276" s="1">
        <f t="shared" si="100"/>
        <v>42856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8805</v>
      </c>
      <c r="C6277" s="1">
        <v>42862</v>
      </c>
      <c r="D6277" s="1">
        <f t="shared" si="100"/>
        <v>42856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8805</v>
      </c>
      <c r="C6278" s="1">
        <v>42862</v>
      </c>
      <c r="D6278" s="1">
        <f t="shared" si="100"/>
        <v>42856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8805</v>
      </c>
      <c r="C6279" s="1">
        <v>42862</v>
      </c>
      <c r="D6279" s="1">
        <f t="shared" si="100"/>
        <v>42856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8805</v>
      </c>
      <c r="C6280" s="1">
        <v>42862</v>
      </c>
      <c r="D6280" s="1">
        <f t="shared" si="100"/>
        <v>42856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8805</v>
      </c>
      <c r="C6281" s="1">
        <v>42862</v>
      </c>
      <c r="D6281" s="1">
        <f t="shared" si="100"/>
        <v>42856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8808</v>
      </c>
      <c r="C6282" s="1">
        <v>43074</v>
      </c>
      <c r="D6282" s="1">
        <f t="shared" si="100"/>
        <v>43070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8809</v>
      </c>
      <c r="C6283" s="1">
        <v>42593</v>
      </c>
      <c r="D6283" s="1">
        <f t="shared" si="100"/>
        <v>42583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8809</v>
      </c>
      <c r="C6284" s="1">
        <v>42593</v>
      </c>
      <c r="D6284" s="1">
        <f t="shared" si="100"/>
        <v>42583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8812</v>
      </c>
      <c r="C6285" s="1">
        <v>43078</v>
      </c>
      <c r="D6285" s="1">
        <f t="shared" si="100"/>
        <v>43070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8812</v>
      </c>
      <c r="C6286" s="1">
        <v>43078</v>
      </c>
      <c r="D6286" s="1">
        <f t="shared" si="100"/>
        <v>43070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8813</v>
      </c>
      <c r="C6287" s="1">
        <v>42988</v>
      </c>
      <c r="D6287" s="1">
        <f t="shared" si="100"/>
        <v>42979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8814</v>
      </c>
      <c r="C6288" s="1">
        <v>43079</v>
      </c>
      <c r="D6288" s="1">
        <f t="shared" si="100"/>
        <v>43070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8815</v>
      </c>
      <c r="C6289" s="1">
        <v>41858</v>
      </c>
      <c r="D6289" s="1">
        <f t="shared" si="100"/>
        <v>41852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8815</v>
      </c>
      <c r="C6290" s="1">
        <v>41858</v>
      </c>
      <c r="D6290" s="1">
        <f t="shared" si="100"/>
        <v>41852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8816</v>
      </c>
      <c r="C6291" s="1">
        <v>42372</v>
      </c>
      <c r="D6291" s="1">
        <f t="shared" si="100"/>
        <v>42370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8816</v>
      </c>
      <c r="C6292" s="1">
        <v>42372</v>
      </c>
      <c r="D6292" s="1">
        <f t="shared" si="100"/>
        <v>42370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8817</v>
      </c>
      <c r="C6293" s="1">
        <v>42778</v>
      </c>
      <c r="D6293" s="1">
        <f t="shared" si="100"/>
        <v>42767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8818</v>
      </c>
      <c r="C6294" s="1">
        <v>42647</v>
      </c>
      <c r="D6294" s="1">
        <f t="shared" si="100"/>
        <v>42644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8818</v>
      </c>
      <c r="C6295" s="1">
        <v>42647</v>
      </c>
      <c r="D6295" s="1">
        <f t="shared" si="100"/>
        <v>42644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8819</v>
      </c>
      <c r="C6296" s="1">
        <v>42103</v>
      </c>
      <c r="D6296" s="1">
        <f t="shared" si="100"/>
        <v>42095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8820</v>
      </c>
      <c r="C6297" s="1">
        <v>42472</v>
      </c>
      <c r="D6297" s="1">
        <f t="shared" si="100"/>
        <v>42461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8820</v>
      </c>
      <c r="C6298" s="1">
        <v>42472</v>
      </c>
      <c r="D6298" s="1">
        <f t="shared" si="100"/>
        <v>42461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8820</v>
      </c>
      <c r="C6299" s="1">
        <v>42472</v>
      </c>
      <c r="D6299" s="1">
        <f t="shared" si="100"/>
        <v>42461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8822</v>
      </c>
      <c r="C6300" s="1">
        <v>42257</v>
      </c>
      <c r="D6300" s="1">
        <f t="shared" si="100"/>
        <v>42248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8823</v>
      </c>
      <c r="C6301" s="1">
        <v>43627</v>
      </c>
      <c r="D6301" s="1">
        <f t="shared" si="100"/>
        <v>43617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8826</v>
      </c>
      <c r="C6302" s="1">
        <v>41796</v>
      </c>
      <c r="D6302" s="1">
        <f t="shared" si="100"/>
        <v>41791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8826</v>
      </c>
      <c r="C6303" s="1">
        <v>41796</v>
      </c>
      <c r="D6303" s="1">
        <f t="shared" si="100"/>
        <v>41791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8827</v>
      </c>
      <c r="C6304" s="1">
        <v>43415</v>
      </c>
      <c r="D6304" s="1">
        <f t="shared" si="100"/>
        <v>43405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8828</v>
      </c>
      <c r="C6305" s="1">
        <v>43257</v>
      </c>
      <c r="D6305" s="1">
        <f t="shared" si="100"/>
        <v>43252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8829</v>
      </c>
      <c r="C6306" s="1">
        <v>42860</v>
      </c>
      <c r="D6306" s="1">
        <f t="shared" si="100"/>
        <v>42856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8830</v>
      </c>
      <c r="C6307" s="1">
        <v>42471</v>
      </c>
      <c r="D6307" s="1">
        <f t="shared" si="100"/>
        <v>42461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8830</v>
      </c>
      <c r="C6308" s="1">
        <v>42471</v>
      </c>
      <c r="D6308" s="1">
        <f t="shared" si="100"/>
        <v>42461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8830</v>
      </c>
      <c r="C6309" s="1">
        <v>42471</v>
      </c>
      <c r="D6309" s="1">
        <f t="shared" si="100"/>
        <v>42461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8830</v>
      </c>
      <c r="C6310" s="1">
        <v>42471</v>
      </c>
      <c r="D6310" s="1">
        <f t="shared" si="100"/>
        <v>42461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8830</v>
      </c>
      <c r="C6311" s="1">
        <v>42471</v>
      </c>
      <c r="D6311" s="1">
        <f t="shared" si="100"/>
        <v>42461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8830</v>
      </c>
      <c r="C6312" s="1">
        <v>42471</v>
      </c>
      <c r="D6312" s="1">
        <f t="shared" si="100"/>
        <v>42461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8832</v>
      </c>
      <c r="C6313" s="1">
        <v>41952</v>
      </c>
      <c r="D6313" s="1">
        <f t="shared" si="100"/>
        <v>41944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8834</v>
      </c>
      <c r="C6314" s="1">
        <v>43192</v>
      </c>
      <c r="D6314" s="1">
        <f t="shared" si="100"/>
        <v>43191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8834</v>
      </c>
      <c r="C6315" s="1">
        <v>43192</v>
      </c>
      <c r="D6315" s="1">
        <f t="shared" si="100"/>
        <v>43191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8835</v>
      </c>
      <c r="C6316" s="1">
        <v>42349</v>
      </c>
      <c r="D6316" s="1">
        <f t="shared" si="100"/>
        <v>42339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8835</v>
      </c>
      <c r="C6317" s="1">
        <v>42349</v>
      </c>
      <c r="D6317" s="1">
        <f t="shared" si="100"/>
        <v>42339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8835</v>
      </c>
      <c r="C6318" s="1">
        <v>42349</v>
      </c>
      <c r="D6318" s="1">
        <f t="shared" si="100"/>
        <v>42339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8835</v>
      </c>
      <c r="C6319" s="1">
        <v>42349</v>
      </c>
      <c r="D6319" s="1">
        <f t="shared" si="100"/>
        <v>42339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8836</v>
      </c>
      <c r="C6320" s="1">
        <v>43476</v>
      </c>
      <c r="D6320" s="1">
        <f t="shared" si="100"/>
        <v>43466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8836</v>
      </c>
      <c r="C6321" s="1">
        <v>43476</v>
      </c>
      <c r="D6321" s="1">
        <f t="shared" si="100"/>
        <v>43466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8837</v>
      </c>
      <c r="C6322" s="1">
        <v>43564</v>
      </c>
      <c r="D6322" s="1">
        <f t="shared" si="100"/>
        <v>43556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8838</v>
      </c>
      <c r="C6323" s="1">
        <v>42014</v>
      </c>
      <c r="D6323" s="1">
        <f t="shared" si="100"/>
        <v>42005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8839</v>
      </c>
      <c r="C6324" s="1">
        <v>41704</v>
      </c>
      <c r="D6324" s="1">
        <f t="shared" si="100"/>
        <v>41699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8840</v>
      </c>
      <c r="C6325" s="1">
        <v>42130</v>
      </c>
      <c r="D6325" s="1">
        <f t="shared" si="100"/>
        <v>42125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8841</v>
      </c>
      <c r="C6326" s="1">
        <v>42865</v>
      </c>
      <c r="D6326" s="1">
        <f t="shared" si="100"/>
        <v>42856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8841</v>
      </c>
      <c r="C6327" s="1">
        <v>42865</v>
      </c>
      <c r="D6327" s="1">
        <f t="shared" si="100"/>
        <v>42856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8842</v>
      </c>
      <c r="C6328" s="1">
        <v>42217</v>
      </c>
      <c r="D6328" s="1">
        <f t="shared" si="100"/>
        <v>42217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8842</v>
      </c>
      <c r="C6329" s="1">
        <v>42217</v>
      </c>
      <c r="D6329" s="1">
        <f t="shared" si="100"/>
        <v>42217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8842</v>
      </c>
      <c r="C6330" s="1">
        <v>42217</v>
      </c>
      <c r="D6330" s="1">
        <f t="shared" si="100"/>
        <v>42217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8842</v>
      </c>
      <c r="C6331" s="1">
        <v>42217</v>
      </c>
      <c r="D6331" s="1">
        <f t="shared" si="100"/>
        <v>42217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8842</v>
      </c>
      <c r="C6332" s="1">
        <v>42217</v>
      </c>
      <c r="D6332" s="1">
        <f t="shared" si="100"/>
        <v>42217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8842</v>
      </c>
      <c r="C6333" s="1">
        <v>42217</v>
      </c>
      <c r="D6333" s="1">
        <f t="shared" si="100"/>
        <v>42217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8842</v>
      </c>
      <c r="C6334" s="1">
        <v>42217</v>
      </c>
      <c r="D6334" s="1">
        <f t="shared" si="100"/>
        <v>42217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8842</v>
      </c>
      <c r="C6335" s="1">
        <v>42217</v>
      </c>
      <c r="D6335" s="1">
        <f t="shared" si="100"/>
        <v>42217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8843</v>
      </c>
      <c r="C6336" s="1">
        <v>41950</v>
      </c>
      <c r="D6336" s="1">
        <f t="shared" si="100"/>
        <v>41944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8843</v>
      </c>
      <c r="C6337" s="1">
        <v>41950</v>
      </c>
      <c r="D6337" s="1">
        <f t="shared" si="100"/>
        <v>41944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8844</v>
      </c>
      <c r="C6338" s="1">
        <v>43259</v>
      </c>
      <c r="D6338" s="1">
        <f t="shared" si="100"/>
        <v>43252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8844</v>
      </c>
      <c r="C6339" s="1">
        <v>43259</v>
      </c>
      <c r="D6339" s="1">
        <f t="shared" ref="D6339:D6402" si="101">EOMONTH(C6339,-1)+1</f>
        <v>43252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8845</v>
      </c>
      <c r="C6340" s="1">
        <v>42865</v>
      </c>
      <c r="D6340" s="1">
        <f t="shared" si="101"/>
        <v>42856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8845</v>
      </c>
      <c r="C6341" s="1">
        <v>42865</v>
      </c>
      <c r="D6341" s="1">
        <f t="shared" si="101"/>
        <v>42856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8845</v>
      </c>
      <c r="C6342" s="1">
        <v>42865</v>
      </c>
      <c r="D6342" s="1">
        <f t="shared" si="101"/>
        <v>42856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8846</v>
      </c>
      <c r="C6343" s="1">
        <v>43293</v>
      </c>
      <c r="D6343" s="1">
        <f t="shared" si="101"/>
        <v>43282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8847</v>
      </c>
      <c r="C6344" s="1">
        <v>42188</v>
      </c>
      <c r="D6344" s="1">
        <f t="shared" si="101"/>
        <v>42186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8847</v>
      </c>
      <c r="C6345" s="1">
        <v>42188</v>
      </c>
      <c r="D6345" s="1">
        <f t="shared" si="101"/>
        <v>42186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8847</v>
      </c>
      <c r="C6346" s="1">
        <v>42188</v>
      </c>
      <c r="D6346" s="1">
        <f t="shared" si="101"/>
        <v>42186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8847</v>
      </c>
      <c r="C6347" s="1">
        <v>42188</v>
      </c>
      <c r="D6347" s="1">
        <f t="shared" si="101"/>
        <v>42186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8848</v>
      </c>
      <c r="C6348" s="1">
        <v>43322</v>
      </c>
      <c r="D6348" s="1">
        <f t="shared" si="101"/>
        <v>43313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8849</v>
      </c>
      <c r="C6349" s="1">
        <v>42009</v>
      </c>
      <c r="D6349" s="1">
        <f t="shared" si="101"/>
        <v>42005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8849</v>
      </c>
      <c r="C6350" s="1">
        <v>42009</v>
      </c>
      <c r="D6350" s="1">
        <f t="shared" si="101"/>
        <v>42005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8849</v>
      </c>
      <c r="C6351" s="1">
        <v>42009</v>
      </c>
      <c r="D6351" s="1">
        <f t="shared" si="101"/>
        <v>42005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8850</v>
      </c>
      <c r="C6352" s="1">
        <v>42803</v>
      </c>
      <c r="D6352" s="1">
        <f t="shared" si="101"/>
        <v>42795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8851</v>
      </c>
      <c r="C6353" s="1">
        <v>42805</v>
      </c>
      <c r="D6353" s="1">
        <f t="shared" si="101"/>
        <v>42795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8852</v>
      </c>
      <c r="C6354" s="1">
        <v>42378</v>
      </c>
      <c r="D6354" s="1">
        <f t="shared" si="101"/>
        <v>42370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8853</v>
      </c>
      <c r="C6355" s="1">
        <v>42164</v>
      </c>
      <c r="D6355" s="1">
        <f t="shared" si="101"/>
        <v>42156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8853</v>
      </c>
      <c r="C6356" s="1">
        <v>42164</v>
      </c>
      <c r="D6356" s="1">
        <f t="shared" si="101"/>
        <v>42156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8854</v>
      </c>
      <c r="C6357" s="1">
        <v>41800</v>
      </c>
      <c r="D6357" s="1">
        <f t="shared" si="101"/>
        <v>41791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8855</v>
      </c>
      <c r="C6358" s="1">
        <v>43405</v>
      </c>
      <c r="D6358" s="1">
        <f t="shared" si="101"/>
        <v>43405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8855</v>
      </c>
      <c r="C6359" s="1">
        <v>43405</v>
      </c>
      <c r="D6359" s="1">
        <f t="shared" si="101"/>
        <v>43405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8855</v>
      </c>
      <c r="C6360" s="1">
        <v>43405</v>
      </c>
      <c r="D6360" s="1">
        <f t="shared" si="101"/>
        <v>43405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8855</v>
      </c>
      <c r="C6361" s="1">
        <v>43405</v>
      </c>
      <c r="D6361" s="1">
        <f t="shared" si="101"/>
        <v>43405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8856</v>
      </c>
      <c r="C6362" s="1">
        <v>42289</v>
      </c>
      <c r="D6362" s="1">
        <f t="shared" si="101"/>
        <v>42278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8857</v>
      </c>
      <c r="C6363" s="1">
        <v>42380</v>
      </c>
      <c r="D6363" s="1">
        <f t="shared" si="101"/>
        <v>42370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8858</v>
      </c>
      <c r="C6364" s="1">
        <v>43354</v>
      </c>
      <c r="D6364" s="1">
        <f t="shared" si="101"/>
        <v>43344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8858</v>
      </c>
      <c r="C6365" s="1">
        <v>43354</v>
      </c>
      <c r="D6365" s="1">
        <f t="shared" si="101"/>
        <v>43344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8858</v>
      </c>
      <c r="C6366" s="1">
        <v>43354</v>
      </c>
      <c r="D6366" s="1">
        <f t="shared" si="101"/>
        <v>43344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8862</v>
      </c>
      <c r="C6367" s="1">
        <v>42829</v>
      </c>
      <c r="D6367" s="1">
        <f t="shared" si="101"/>
        <v>42826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8862</v>
      </c>
      <c r="C6368" s="1">
        <v>42829</v>
      </c>
      <c r="D6368" s="1">
        <f t="shared" si="101"/>
        <v>42826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8862</v>
      </c>
      <c r="C6369" s="1">
        <v>42829</v>
      </c>
      <c r="D6369" s="1">
        <f t="shared" si="101"/>
        <v>42826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8865</v>
      </c>
      <c r="C6370" s="1">
        <v>43286</v>
      </c>
      <c r="D6370" s="1">
        <f t="shared" si="101"/>
        <v>43282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8866</v>
      </c>
      <c r="C6371" s="1">
        <v>42439</v>
      </c>
      <c r="D6371" s="1">
        <f t="shared" si="101"/>
        <v>42430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8867</v>
      </c>
      <c r="C6372" s="1">
        <v>42989</v>
      </c>
      <c r="D6372" s="1">
        <f t="shared" si="101"/>
        <v>42979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8868</v>
      </c>
      <c r="C6373" s="1">
        <v>42804</v>
      </c>
      <c r="D6373" s="1">
        <f t="shared" si="101"/>
        <v>42795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8868</v>
      </c>
      <c r="C6374" s="1">
        <v>42804</v>
      </c>
      <c r="D6374" s="1">
        <f t="shared" si="101"/>
        <v>42795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8868</v>
      </c>
      <c r="C6375" s="1">
        <v>42804</v>
      </c>
      <c r="D6375" s="1">
        <f t="shared" si="101"/>
        <v>42795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8869</v>
      </c>
      <c r="C6376" s="1">
        <v>42494</v>
      </c>
      <c r="D6376" s="1">
        <f t="shared" si="101"/>
        <v>42491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8869</v>
      </c>
      <c r="C6377" s="1">
        <v>42494</v>
      </c>
      <c r="D6377" s="1">
        <f t="shared" si="101"/>
        <v>42491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8870</v>
      </c>
      <c r="C6378" s="1">
        <v>42561</v>
      </c>
      <c r="D6378" s="1">
        <f t="shared" si="101"/>
        <v>42552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8871</v>
      </c>
      <c r="C6379" s="1">
        <v>42806</v>
      </c>
      <c r="D6379" s="1">
        <f t="shared" si="101"/>
        <v>42795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8872</v>
      </c>
      <c r="C6380" s="1">
        <v>43012</v>
      </c>
      <c r="D6380" s="1">
        <f t="shared" si="101"/>
        <v>43009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8872</v>
      </c>
      <c r="C6381" s="1">
        <v>43012</v>
      </c>
      <c r="D6381" s="1">
        <f t="shared" si="101"/>
        <v>43009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8873</v>
      </c>
      <c r="C6382" s="1">
        <v>41855</v>
      </c>
      <c r="D6382" s="1">
        <f t="shared" si="101"/>
        <v>41852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8874</v>
      </c>
      <c r="C6383" s="1">
        <v>43223</v>
      </c>
      <c r="D6383" s="1">
        <f t="shared" si="101"/>
        <v>43221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8874</v>
      </c>
      <c r="C6384" s="1">
        <v>43223</v>
      </c>
      <c r="D6384" s="1">
        <f t="shared" si="101"/>
        <v>43221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8875</v>
      </c>
      <c r="C6385" s="1">
        <v>43160</v>
      </c>
      <c r="D6385" s="1">
        <f t="shared" si="101"/>
        <v>43160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8875</v>
      </c>
      <c r="C6386" s="1">
        <v>43160</v>
      </c>
      <c r="D6386" s="1">
        <f t="shared" si="101"/>
        <v>43160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8875</v>
      </c>
      <c r="C6387" s="1">
        <v>43160</v>
      </c>
      <c r="D6387" s="1">
        <f t="shared" si="101"/>
        <v>43160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8875</v>
      </c>
      <c r="C6388" s="1">
        <v>43160</v>
      </c>
      <c r="D6388" s="1">
        <f t="shared" si="101"/>
        <v>43160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8876</v>
      </c>
      <c r="C6389" s="1">
        <v>42522</v>
      </c>
      <c r="D6389" s="1">
        <f t="shared" si="101"/>
        <v>42522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8876</v>
      </c>
      <c r="C6390" s="1">
        <v>42522</v>
      </c>
      <c r="D6390" s="1">
        <f t="shared" si="101"/>
        <v>42522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8877</v>
      </c>
      <c r="C6391" s="1">
        <v>42187</v>
      </c>
      <c r="D6391" s="1">
        <f t="shared" si="101"/>
        <v>42186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8877</v>
      </c>
      <c r="C6392" s="1">
        <v>42187</v>
      </c>
      <c r="D6392" s="1">
        <f t="shared" si="101"/>
        <v>42186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8878</v>
      </c>
      <c r="C6393" s="1">
        <v>42778</v>
      </c>
      <c r="D6393" s="1">
        <f t="shared" si="101"/>
        <v>42767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8878</v>
      </c>
      <c r="C6394" s="1">
        <v>42778</v>
      </c>
      <c r="D6394" s="1">
        <f t="shared" si="101"/>
        <v>42767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8878</v>
      </c>
      <c r="C6395" s="1">
        <v>42778</v>
      </c>
      <c r="D6395" s="1">
        <f t="shared" si="101"/>
        <v>42767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8878</v>
      </c>
      <c r="C6396" s="1">
        <v>42778</v>
      </c>
      <c r="D6396" s="1">
        <f t="shared" si="101"/>
        <v>42767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8878</v>
      </c>
      <c r="C6397" s="1">
        <v>42778</v>
      </c>
      <c r="D6397" s="1">
        <f t="shared" si="101"/>
        <v>42767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8878</v>
      </c>
      <c r="C6398" s="1">
        <v>42778</v>
      </c>
      <c r="D6398" s="1">
        <f t="shared" si="101"/>
        <v>42767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8881</v>
      </c>
      <c r="C6399" s="1">
        <v>43656</v>
      </c>
      <c r="D6399" s="1">
        <f t="shared" si="101"/>
        <v>43647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8882</v>
      </c>
      <c r="C6400" s="1">
        <v>42894</v>
      </c>
      <c r="D6400" s="1">
        <f t="shared" si="101"/>
        <v>42887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8882</v>
      </c>
      <c r="C6401" s="1">
        <v>42894</v>
      </c>
      <c r="D6401" s="1">
        <f t="shared" si="101"/>
        <v>42887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8882</v>
      </c>
      <c r="C6402" s="1">
        <v>42894</v>
      </c>
      <c r="D6402" s="1">
        <f t="shared" si="101"/>
        <v>42887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8883</v>
      </c>
      <c r="C6403" s="1">
        <v>43621</v>
      </c>
      <c r="D6403" s="1">
        <f t="shared" ref="D6403:D6466" si="102">EOMONTH(C6403,-1)+1</f>
        <v>43617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8883</v>
      </c>
      <c r="C6404" s="1">
        <v>43621</v>
      </c>
      <c r="D6404" s="1">
        <f t="shared" si="102"/>
        <v>43617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8883</v>
      </c>
      <c r="C6405" s="1">
        <v>43621</v>
      </c>
      <c r="D6405" s="1">
        <f t="shared" si="102"/>
        <v>43617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8884</v>
      </c>
      <c r="C6406" s="1">
        <v>42897</v>
      </c>
      <c r="D6406" s="1">
        <f t="shared" si="102"/>
        <v>42887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8885</v>
      </c>
      <c r="C6407" s="1">
        <v>43654</v>
      </c>
      <c r="D6407" s="1">
        <f t="shared" si="102"/>
        <v>43647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8885</v>
      </c>
      <c r="C6408" s="1">
        <v>43654</v>
      </c>
      <c r="D6408" s="1">
        <f t="shared" si="102"/>
        <v>43647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8886</v>
      </c>
      <c r="C6409" s="1">
        <v>43136</v>
      </c>
      <c r="D6409" s="1">
        <f t="shared" si="102"/>
        <v>43132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8886</v>
      </c>
      <c r="C6410" s="1">
        <v>43136</v>
      </c>
      <c r="D6410" s="1">
        <f t="shared" si="102"/>
        <v>43132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8886</v>
      </c>
      <c r="C6411" s="1">
        <v>43136</v>
      </c>
      <c r="D6411" s="1">
        <f t="shared" si="102"/>
        <v>43132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8886</v>
      </c>
      <c r="C6412" s="1">
        <v>43136</v>
      </c>
      <c r="D6412" s="1">
        <f t="shared" si="102"/>
        <v>43132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8886</v>
      </c>
      <c r="C6413" s="1">
        <v>43136</v>
      </c>
      <c r="D6413" s="1">
        <f t="shared" si="102"/>
        <v>43132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8889</v>
      </c>
      <c r="C6414" s="1">
        <v>43228</v>
      </c>
      <c r="D6414" s="1">
        <f t="shared" si="102"/>
        <v>43221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8889</v>
      </c>
      <c r="C6415" s="1">
        <v>43228</v>
      </c>
      <c r="D6415" s="1">
        <f t="shared" si="102"/>
        <v>43221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8890</v>
      </c>
      <c r="C6416" s="1">
        <v>43019</v>
      </c>
      <c r="D6416" s="1">
        <f t="shared" si="102"/>
        <v>43009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8891</v>
      </c>
      <c r="C6417" s="1">
        <v>43351</v>
      </c>
      <c r="D6417" s="1">
        <f t="shared" si="102"/>
        <v>43344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8892</v>
      </c>
      <c r="C6418" s="1">
        <v>42585</v>
      </c>
      <c r="D6418" s="1">
        <f t="shared" si="102"/>
        <v>42583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8892</v>
      </c>
      <c r="C6419" s="1">
        <v>42585</v>
      </c>
      <c r="D6419" s="1">
        <f t="shared" si="102"/>
        <v>42583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8893</v>
      </c>
      <c r="C6420" s="1">
        <v>43291</v>
      </c>
      <c r="D6420" s="1">
        <f t="shared" si="102"/>
        <v>43282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8893</v>
      </c>
      <c r="C6421" s="1">
        <v>43291</v>
      </c>
      <c r="D6421" s="1">
        <f t="shared" si="102"/>
        <v>43282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8893</v>
      </c>
      <c r="C6422" s="1">
        <v>43291</v>
      </c>
      <c r="D6422" s="1">
        <f t="shared" si="102"/>
        <v>43282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8893</v>
      </c>
      <c r="C6423" s="1">
        <v>43291</v>
      </c>
      <c r="D6423" s="1">
        <f t="shared" si="102"/>
        <v>43282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8894</v>
      </c>
      <c r="C6424" s="1">
        <v>42407</v>
      </c>
      <c r="D6424" s="1">
        <f t="shared" si="102"/>
        <v>42401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8895</v>
      </c>
      <c r="C6425" s="1">
        <v>42714</v>
      </c>
      <c r="D6425" s="1">
        <f t="shared" si="102"/>
        <v>42705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8896</v>
      </c>
      <c r="C6426" s="1">
        <v>43289</v>
      </c>
      <c r="D6426" s="1">
        <f t="shared" si="102"/>
        <v>43282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8897</v>
      </c>
      <c r="C6427" s="1">
        <v>43044</v>
      </c>
      <c r="D6427" s="1">
        <f t="shared" si="102"/>
        <v>43040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8897</v>
      </c>
      <c r="C6428" s="1">
        <v>43044</v>
      </c>
      <c r="D6428" s="1">
        <f t="shared" si="102"/>
        <v>43040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8897</v>
      </c>
      <c r="C6429" s="1">
        <v>43044</v>
      </c>
      <c r="D6429" s="1">
        <f t="shared" si="102"/>
        <v>43040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8897</v>
      </c>
      <c r="C6430" s="1">
        <v>43044</v>
      </c>
      <c r="D6430" s="1">
        <f t="shared" si="102"/>
        <v>43040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8902</v>
      </c>
      <c r="C6431" s="1">
        <v>41709</v>
      </c>
      <c r="D6431" s="1">
        <f t="shared" si="102"/>
        <v>41699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8902</v>
      </c>
      <c r="C6432" s="1">
        <v>41709</v>
      </c>
      <c r="D6432" s="1">
        <f t="shared" si="102"/>
        <v>41699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8902</v>
      </c>
      <c r="C6433" s="1">
        <v>41709</v>
      </c>
      <c r="D6433" s="1">
        <f t="shared" si="102"/>
        <v>41699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8902</v>
      </c>
      <c r="C6434" s="1">
        <v>41709</v>
      </c>
      <c r="D6434" s="1">
        <f t="shared" si="102"/>
        <v>41699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8903</v>
      </c>
      <c r="C6435" s="1">
        <v>42889</v>
      </c>
      <c r="D6435" s="1">
        <f t="shared" si="102"/>
        <v>42887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8903</v>
      </c>
      <c r="C6436" s="1">
        <v>42889</v>
      </c>
      <c r="D6436" s="1">
        <f t="shared" si="102"/>
        <v>42887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8904</v>
      </c>
      <c r="C6437" s="1">
        <v>43529</v>
      </c>
      <c r="D6437" s="1">
        <f t="shared" si="102"/>
        <v>43525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8904</v>
      </c>
      <c r="C6438" s="1">
        <v>43529</v>
      </c>
      <c r="D6438" s="1">
        <f t="shared" si="102"/>
        <v>43525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8904</v>
      </c>
      <c r="C6439" s="1">
        <v>43529</v>
      </c>
      <c r="D6439" s="1">
        <f t="shared" si="102"/>
        <v>43525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8905</v>
      </c>
      <c r="C6440" s="1">
        <v>43143</v>
      </c>
      <c r="D6440" s="1">
        <f t="shared" si="102"/>
        <v>43132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8906</v>
      </c>
      <c r="C6441" s="1">
        <v>41739</v>
      </c>
      <c r="D6441" s="1">
        <f t="shared" si="102"/>
        <v>41730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8907</v>
      </c>
      <c r="C6442" s="1">
        <v>42745</v>
      </c>
      <c r="D6442" s="1">
        <f t="shared" si="102"/>
        <v>42736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8907</v>
      </c>
      <c r="C6443" s="1">
        <v>42745</v>
      </c>
      <c r="D6443" s="1">
        <f t="shared" si="102"/>
        <v>42736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8907</v>
      </c>
      <c r="C6444" s="1">
        <v>42745</v>
      </c>
      <c r="D6444" s="1">
        <f t="shared" si="102"/>
        <v>42736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8907</v>
      </c>
      <c r="C6445" s="1">
        <v>42745</v>
      </c>
      <c r="D6445" s="1">
        <f t="shared" si="102"/>
        <v>42736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8907</v>
      </c>
      <c r="C6446" s="1">
        <v>42745</v>
      </c>
      <c r="D6446" s="1">
        <f t="shared" si="102"/>
        <v>42736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8908</v>
      </c>
      <c r="C6447" s="1">
        <v>42127</v>
      </c>
      <c r="D6447" s="1">
        <f t="shared" si="102"/>
        <v>42125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8909</v>
      </c>
      <c r="C6448" s="1">
        <v>42828</v>
      </c>
      <c r="D6448" s="1">
        <f t="shared" si="102"/>
        <v>42826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8909</v>
      </c>
      <c r="C6449" s="1">
        <v>42828</v>
      </c>
      <c r="D6449" s="1">
        <f t="shared" si="102"/>
        <v>42826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8909</v>
      </c>
      <c r="C6450" s="1">
        <v>42828</v>
      </c>
      <c r="D6450" s="1">
        <f t="shared" si="102"/>
        <v>42826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8910</v>
      </c>
      <c r="C6451" s="1">
        <v>42744</v>
      </c>
      <c r="D6451" s="1">
        <f t="shared" si="102"/>
        <v>42736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8910</v>
      </c>
      <c r="C6452" s="1">
        <v>42744</v>
      </c>
      <c r="D6452" s="1">
        <f t="shared" si="102"/>
        <v>42736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8910</v>
      </c>
      <c r="C6453" s="1">
        <v>42744</v>
      </c>
      <c r="D6453" s="1">
        <f t="shared" si="102"/>
        <v>42736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8911</v>
      </c>
      <c r="C6454" s="1">
        <v>42563</v>
      </c>
      <c r="D6454" s="1">
        <f t="shared" si="102"/>
        <v>42552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8913</v>
      </c>
      <c r="C6455" s="1">
        <v>42226</v>
      </c>
      <c r="D6455" s="1">
        <f t="shared" si="102"/>
        <v>42217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8914</v>
      </c>
      <c r="C6456" s="1">
        <v>43653</v>
      </c>
      <c r="D6456" s="1">
        <f t="shared" si="102"/>
        <v>43647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8914</v>
      </c>
      <c r="C6457" s="1">
        <v>43653</v>
      </c>
      <c r="D6457" s="1">
        <f t="shared" si="102"/>
        <v>43647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8915</v>
      </c>
      <c r="C6458" s="1">
        <v>41767</v>
      </c>
      <c r="D6458" s="1">
        <f t="shared" si="102"/>
        <v>41760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8915</v>
      </c>
      <c r="C6459" s="1">
        <v>41767</v>
      </c>
      <c r="D6459" s="1">
        <f t="shared" si="102"/>
        <v>41760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8916</v>
      </c>
      <c r="C6460" s="1">
        <v>43136</v>
      </c>
      <c r="D6460" s="1">
        <f t="shared" si="102"/>
        <v>43132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8916</v>
      </c>
      <c r="C6461" s="1">
        <v>43136</v>
      </c>
      <c r="D6461" s="1">
        <f t="shared" si="102"/>
        <v>43132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8916</v>
      </c>
      <c r="C6462" s="1">
        <v>43136</v>
      </c>
      <c r="D6462" s="1">
        <f t="shared" si="102"/>
        <v>43132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8916</v>
      </c>
      <c r="C6463" s="1">
        <v>43136</v>
      </c>
      <c r="D6463" s="1">
        <f t="shared" si="102"/>
        <v>43132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8916</v>
      </c>
      <c r="C6464" s="1">
        <v>43136</v>
      </c>
      <c r="D6464" s="1">
        <f t="shared" si="102"/>
        <v>43132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8916</v>
      </c>
      <c r="C6465" s="1">
        <v>43136</v>
      </c>
      <c r="D6465" s="1">
        <f t="shared" si="102"/>
        <v>43132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8917</v>
      </c>
      <c r="C6466" s="1">
        <v>43017</v>
      </c>
      <c r="D6466" s="1">
        <f t="shared" si="102"/>
        <v>43009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8918</v>
      </c>
      <c r="C6467" s="1">
        <v>42380</v>
      </c>
      <c r="D6467" s="1">
        <f t="shared" ref="D6467:D6530" si="103">EOMONTH(C6467,-1)+1</f>
        <v>42370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8919</v>
      </c>
      <c r="C6468" s="1">
        <v>43378</v>
      </c>
      <c r="D6468" s="1">
        <f t="shared" si="103"/>
        <v>43374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8920</v>
      </c>
      <c r="C6469" s="1">
        <v>42412</v>
      </c>
      <c r="D6469" s="1">
        <f t="shared" si="103"/>
        <v>42401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8920</v>
      </c>
      <c r="C6470" s="1">
        <v>42412</v>
      </c>
      <c r="D6470" s="1">
        <f t="shared" si="103"/>
        <v>42401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8920</v>
      </c>
      <c r="C6471" s="1">
        <v>42412</v>
      </c>
      <c r="D6471" s="1">
        <f t="shared" si="103"/>
        <v>42401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8921</v>
      </c>
      <c r="C6472" s="1">
        <v>42863</v>
      </c>
      <c r="D6472" s="1">
        <f t="shared" si="103"/>
        <v>42856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8921</v>
      </c>
      <c r="C6473" s="1">
        <v>42863</v>
      </c>
      <c r="D6473" s="1">
        <f t="shared" si="103"/>
        <v>42856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8922</v>
      </c>
      <c r="C6474" s="1">
        <v>41796</v>
      </c>
      <c r="D6474" s="1">
        <f t="shared" si="103"/>
        <v>41791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8923</v>
      </c>
      <c r="C6475" s="1">
        <v>42889</v>
      </c>
      <c r="D6475" s="1">
        <f t="shared" si="103"/>
        <v>42887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8924</v>
      </c>
      <c r="C6476" s="1">
        <v>42036</v>
      </c>
      <c r="D6476" s="1">
        <f t="shared" si="103"/>
        <v>42036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8925</v>
      </c>
      <c r="C6477" s="1">
        <v>42800</v>
      </c>
      <c r="D6477" s="1">
        <f t="shared" si="103"/>
        <v>42795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8925</v>
      </c>
      <c r="C6478" s="1">
        <v>42800</v>
      </c>
      <c r="D6478" s="1">
        <f t="shared" si="103"/>
        <v>42795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8925</v>
      </c>
      <c r="C6479" s="1">
        <v>42800</v>
      </c>
      <c r="D6479" s="1">
        <f t="shared" si="103"/>
        <v>42795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8925</v>
      </c>
      <c r="C6480" s="1">
        <v>42800</v>
      </c>
      <c r="D6480" s="1">
        <f t="shared" si="103"/>
        <v>42795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8925</v>
      </c>
      <c r="C6481" s="1">
        <v>42800</v>
      </c>
      <c r="D6481" s="1">
        <f t="shared" si="103"/>
        <v>42795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8925</v>
      </c>
      <c r="C6482" s="1">
        <v>42800</v>
      </c>
      <c r="D6482" s="1">
        <f t="shared" si="103"/>
        <v>42795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8925</v>
      </c>
      <c r="C6483" s="1">
        <v>42800</v>
      </c>
      <c r="D6483" s="1">
        <f t="shared" si="103"/>
        <v>42795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8925</v>
      </c>
      <c r="C6484" s="1">
        <v>42800</v>
      </c>
      <c r="D6484" s="1">
        <f t="shared" si="103"/>
        <v>42795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8926</v>
      </c>
      <c r="C6485" s="1">
        <v>42800</v>
      </c>
      <c r="D6485" s="1">
        <f t="shared" si="103"/>
        <v>42795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8926</v>
      </c>
      <c r="C6486" s="1">
        <v>42800</v>
      </c>
      <c r="D6486" s="1">
        <f t="shared" si="103"/>
        <v>42795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8926</v>
      </c>
      <c r="C6487" s="1">
        <v>42800</v>
      </c>
      <c r="D6487" s="1">
        <f t="shared" si="103"/>
        <v>42795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8927</v>
      </c>
      <c r="C6488" s="1">
        <v>42616</v>
      </c>
      <c r="D6488" s="1">
        <f t="shared" si="103"/>
        <v>42614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8927</v>
      </c>
      <c r="C6489" s="1">
        <v>42616</v>
      </c>
      <c r="D6489" s="1">
        <f t="shared" si="103"/>
        <v>42614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8927</v>
      </c>
      <c r="C6490" s="1">
        <v>42616</v>
      </c>
      <c r="D6490" s="1">
        <f t="shared" si="103"/>
        <v>42614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8928</v>
      </c>
      <c r="C6491" s="1">
        <v>43290</v>
      </c>
      <c r="D6491" s="1">
        <f t="shared" si="103"/>
        <v>43282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8929</v>
      </c>
      <c r="C6492" s="1">
        <v>42072</v>
      </c>
      <c r="D6492" s="1">
        <f t="shared" si="103"/>
        <v>42064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8930</v>
      </c>
      <c r="C6493" s="1">
        <v>42958</v>
      </c>
      <c r="D6493" s="1">
        <f t="shared" si="103"/>
        <v>42948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8930</v>
      </c>
      <c r="C6494" s="1">
        <v>42958</v>
      </c>
      <c r="D6494" s="1">
        <f t="shared" si="103"/>
        <v>42948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8930</v>
      </c>
      <c r="C6495" s="1">
        <v>42958</v>
      </c>
      <c r="D6495" s="1">
        <f t="shared" si="103"/>
        <v>42948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8931</v>
      </c>
      <c r="C6496" s="1">
        <v>43565</v>
      </c>
      <c r="D6496" s="1">
        <f t="shared" si="103"/>
        <v>43556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8931</v>
      </c>
      <c r="C6497" s="1">
        <v>43565</v>
      </c>
      <c r="D6497" s="1">
        <f t="shared" si="103"/>
        <v>43556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8931</v>
      </c>
      <c r="C6498" s="1">
        <v>43565</v>
      </c>
      <c r="D6498" s="1">
        <f t="shared" si="103"/>
        <v>43556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8932</v>
      </c>
      <c r="C6499" s="1">
        <v>42711</v>
      </c>
      <c r="D6499" s="1">
        <f t="shared" si="103"/>
        <v>42705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8932</v>
      </c>
      <c r="C6500" s="1">
        <v>42711</v>
      </c>
      <c r="D6500" s="1">
        <f t="shared" si="103"/>
        <v>42705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8932</v>
      </c>
      <c r="C6501" s="1">
        <v>42711</v>
      </c>
      <c r="D6501" s="1">
        <f t="shared" si="103"/>
        <v>42705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8932</v>
      </c>
      <c r="C6502" s="1">
        <v>42711</v>
      </c>
      <c r="D6502" s="1">
        <f t="shared" si="103"/>
        <v>42705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8935</v>
      </c>
      <c r="C6503" s="1">
        <v>41681</v>
      </c>
      <c r="D6503" s="1">
        <f t="shared" si="103"/>
        <v>41671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8935</v>
      </c>
      <c r="C6504" s="1">
        <v>41681</v>
      </c>
      <c r="D6504" s="1">
        <f t="shared" si="103"/>
        <v>41671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8935</v>
      </c>
      <c r="C6505" s="1">
        <v>41681</v>
      </c>
      <c r="D6505" s="1">
        <f t="shared" si="103"/>
        <v>41671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8936</v>
      </c>
      <c r="C6506" s="1">
        <v>43231</v>
      </c>
      <c r="D6506" s="1">
        <f t="shared" si="103"/>
        <v>43221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8937</v>
      </c>
      <c r="C6507" s="1">
        <v>43137</v>
      </c>
      <c r="D6507" s="1">
        <f t="shared" si="103"/>
        <v>43132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8940</v>
      </c>
      <c r="C6508" s="1">
        <v>42623</v>
      </c>
      <c r="D6508" s="1">
        <f t="shared" si="103"/>
        <v>42614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8940</v>
      </c>
      <c r="C6509" s="1">
        <v>42623</v>
      </c>
      <c r="D6509" s="1">
        <f t="shared" si="103"/>
        <v>42614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8941</v>
      </c>
      <c r="C6510" s="1">
        <v>43324</v>
      </c>
      <c r="D6510" s="1">
        <f t="shared" si="103"/>
        <v>43313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8941</v>
      </c>
      <c r="C6511" s="1">
        <v>43324</v>
      </c>
      <c r="D6511" s="1">
        <f t="shared" si="103"/>
        <v>43313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8941</v>
      </c>
      <c r="C6512" s="1">
        <v>43324</v>
      </c>
      <c r="D6512" s="1">
        <f t="shared" si="103"/>
        <v>43313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8942</v>
      </c>
      <c r="C6513" s="1">
        <v>42889</v>
      </c>
      <c r="D6513" s="1">
        <f t="shared" si="103"/>
        <v>42887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8942</v>
      </c>
      <c r="C6514" s="1">
        <v>42889</v>
      </c>
      <c r="D6514" s="1">
        <f t="shared" si="103"/>
        <v>42887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8942</v>
      </c>
      <c r="C6515" s="1">
        <v>42889</v>
      </c>
      <c r="D6515" s="1">
        <f t="shared" si="103"/>
        <v>42887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8942</v>
      </c>
      <c r="C6516" s="1">
        <v>42889</v>
      </c>
      <c r="D6516" s="1">
        <f t="shared" si="103"/>
        <v>42887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8943</v>
      </c>
      <c r="C6517" s="1">
        <v>43168</v>
      </c>
      <c r="D6517" s="1">
        <f t="shared" si="103"/>
        <v>43160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8943</v>
      </c>
      <c r="C6518" s="1">
        <v>43168</v>
      </c>
      <c r="D6518" s="1">
        <f t="shared" si="103"/>
        <v>43160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8943</v>
      </c>
      <c r="C6519" s="1">
        <v>43168</v>
      </c>
      <c r="D6519" s="1">
        <f t="shared" si="103"/>
        <v>43160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8943</v>
      </c>
      <c r="C6520" s="1">
        <v>43168</v>
      </c>
      <c r="D6520" s="1">
        <f t="shared" si="103"/>
        <v>43160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8943</v>
      </c>
      <c r="C6521" s="1">
        <v>43168</v>
      </c>
      <c r="D6521" s="1">
        <f t="shared" si="103"/>
        <v>43160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8944</v>
      </c>
      <c r="C6522" s="1">
        <v>43191</v>
      </c>
      <c r="D6522" s="1">
        <f t="shared" si="103"/>
        <v>43191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8944</v>
      </c>
      <c r="C6523" s="1">
        <v>43191</v>
      </c>
      <c r="D6523" s="1">
        <f t="shared" si="103"/>
        <v>43191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8944</v>
      </c>
      <c r="C6524" s="1">
        <v>43191</v>
      </c>
      <c r="D6524" s="1">
        <f t="shared" si="103"/>
        <v>43191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8947</v>
      </c>
      <c r="C6525" s="1">
        <v>42558</v>
      </c>
      <c r="D6525" s="1">
        <f t="shared" si="103"/>
        <v>42552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8947</v>
      </c>
      <c r="C6526" s="1">
        <v>42558</v>
      </c>
      <c r="D6526" s="1">
        <f t="shared" si="103"/>
        <v>42552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8947</v>
      </c>
      <c r="C6527" s="1">
        <v>42558</v>
      </c>
      <c r="D6527" s="1">
        <f t="shared" si="103"/>
        <v>42552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8947</v>
      </c>
      <c r="C6528" s="1">
        <v>42558</v>
      </c>
      <c r="D6528" s="1">
        <f t="shared" si="103"/>
        <v>42552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8948</v>
      </c>
      <c r="C6529" s="1">
        <v>43051</v>
      </c>
      <c r="D6529" s="1">
        <f t="shared" si="103"/>
        <v>43040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8949</v>
      </c>
      <c r="C6530" s="1">
        <v>42289</v>
      </c>
      <c r="D6530" s="1">
        <f t="shared" si="103"/>
        <v>42278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8952</v>
      </c>
      <c r="C6531" s="1">
        <v>42310</v>
      </c>
      <c r="D6531" s="1">
        <f t="shared" ref="D6531:D6594" si="104">EOMONTH(C6531,-1)+1</f>
        <v>42309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8952</v>
      </c>
      <c r="C6532" s="1">
        <v>42310</v>
      </c>
      <c r="D6532" s="1">
        <f t="shared" si="104"/>
        <v>42309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8953</v>
      </c>
      <c r="C6533" s="1">
        <v>42837</v>
      </c>
      <c r="D6533" s="1">
        <f t="shared" si="104"/>
        <v>42826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8953</v>
      </c>
      <c r="C6534" s="1">
        <v>42837</v>
      </c>
      <c r="D6534" s="1">
        <f t="shared" si="104"/>
        <v>42826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8953</v>
      </c>
      <c r="C6535" s="1">
        <v>42837</v>
      </c>
      <c r="D6535" s="1">
        <f t="shared" si="104"/>
        <v>42826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8954</v>
      </c>
      <c r="C6536" s="1">
        <v>42135</v>
      </c>
      <c r="D6536" s="1">
        <f t="shared" si="104"/>
        <v>42125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8954</v>
      </c>
      <c r="C6537" s="1">
        <v>42135</v>
      </c>
      <c r="D6537" s="1">
        <f t="shared" si="104"/>
        <v>42125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8955</v>
      </c>
      <c r="C6538" s="1">
        <v>42226</v>
      </c>
      <c r="D6538" s="1">
        <f t="shared" si="104"/>
        <v>42217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8955</v>
      </c>
      <c r="C6539" s="1">
        <v>42226</v>
      </c>
      <c r="D6539" s="1">
        <f t="shared" si="104"/>
        <v>42217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8956</v>
      </c>
      <c r="C6540" s="1">
        <v>42745</v>
      </c>
      <c r="D6540" s="1">
        <f t="shared" si="104"/>
        <v>42736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8956</v>
      </c>
      <c r="C6541" s="1">
        <v>42745</v>
      </c>
      <c r="D6541" s="1">
        <f t="shared" si="104"/>
        <v>42736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8957</v>
      </c>
      <c r="C6542" s="1">
        <v>43201</v>
      </c>
      <c r="D6542" s="1">
        <f t="shared" si="104"/>
        <v>43191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8957</v>
      </c>
      <c r="C6543" s="1">
        <v>43201</v>
      </c>
      <c r="D6543" s="1">
        <f t="shared" si="104"/>
        <v>43191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8957</v>
      </c>
      <c r="C6544" s="1">
        <v>43201</v>
      </c>
      <c r="D6544" s="1">
        <f t="shared" si="104"/>
        <v>43191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8957</v>
      </c>
      <c r="C6545" s="1">
        <v>43201</v>
      </c>
      <c r="D6545" s="1">
        <f t="shared" si="104"/>
        <v>43191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8958</v>
      </c>
      <c r="C6546" s="1">
        <v>43136</v>
      </c>
      <c r="D6546" s="1">
        <f t="shared" si="104"/>
        <v>43132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8958</v>
      </c>
      <c r="C6547" s="1">
        <v>43136</v>
      </c>
      <c r="D6547" s="1">
        <f t="shared" si="104"/>
        <v>43132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8958</v>
      </c>
      <c r="C6548" s="1">
        <v>43136</v>
      </c>
      <c r="D6548" s="1">
        <f t="shared" si="104"/>
        <v>43132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8959</v>
      </c>
      <c r="C6549" s="1">
        <v>41642</v>
      </c>
      <c r="D6549" s="1">
        <f t="shared" si="104"/>
        <v>41640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8959</v>
      </c>
      <c r="C6550" s="1">
        <v>41642</v>
      </c>
      <c r="D6550" s="1">
        <f t="shared" si="104"/>
        <v>41640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8960</v>
      </c>
      <c r="C6551" s="1">
        <v>42893</v>
      </c>
      <c r="D6551" s="1">
        <f t="shared" si="104"/>
        <v>42887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8961</v>
      </c>
      <c r="C6552" s="1">
        <v>42015</v>
      </c>
      <c r="D6552" s="1">
        <f t="shared" si="104"/>
        <v>42005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8962</v>
      </c>
      <c r="C6553" s="1">
        <v>43202</v>
      </c>
      <c r="D6553" s="1">
        <f t="shared" si="104"/>
        <v>43191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8962</v>
      </c>
      <c r="C6554" s="1">
        <v>43202</v>
      </c>
      <c r="D6554" s="1">
        <f t="shared" si="104"/>
        <v>43191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8963</v>
      </c>
      <c r="C6555" s="1">
        <v>42226</v>
      </c>
      <c r="D6555" s="1">
        <f t="shared" si="104"/>
        <v>42217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8963</v>
      </c>
      <c r="C6556" s="1">
        <v>42226</v>
      </c>
      <c r="D6556" s="1">
        <f t="shared" si="104"/>
        <v>42217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8963</v>
      </c>
      <c r="C6557" s="1">
        <v>42226</v>
      </c>
      <c r="D6557" s="1">
        <f t="shared" si="104"/>
        <v>42217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8963</v>
      </c>
      <c r="C6558" s="1">
        <v>42226</v>
      </c>
      <c r="D6558" s="1">
        <f t="shared" si="104"/>
        <v>42217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8963</v>
      </c>
      <c r="C6559" s="1">
        <v>42226</v>
      </c>
      <c r="D6559" s="1">
        <f t="shared" si="104"/>
        <v>42217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8966</v>
      </c>
      <c r="C6560" s="1">
        <v>42130</v>
      </c>
      <c r="D6560" s="1">
        <f t="shared" si="104"/>
        <v>42125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8967</v>
      </c>
      <c r="C6561" s="1">
        <v>42985</v>
      </c>
      <c r="D6561" s="1">
        <f t="shared" si="104"/>
        <v>42979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8967</v>
      </c>
      <c r="C6562" s="1">
        <v>42985</v>
      </c>
      <c r="D6562" s="1">
        <f t="shared" si="104"/>
        <v>42979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8968</v>
      </c>
      <c r="C6563" s="1">
        <v>43649</v>
      </c>
      <c r="D6563" s="1">
        <f t="shared" si="104"/>
        <v>43647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8969</v>
      </c>
      <c r="C6564" s="1">
        <v>41825</v>
      </c>
      <c r="D6564" s="1">
        <f t="shared" si="104"/>
        <v>41821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8969</v>
      </c>
      <c r="C6565" s="1">
        <v>41825</v>
      </c>
      <c r="D6565" s="1">
        <f t="shared" si="104"/>
        <v>41821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8969</v>
      </c>
      <c r="C6566" s="1">
        <v>41825</v>
      </c>
      <c r="D6566" s="1">
        <f t="shared" si="104"/>
        <v>41821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8969</v>
      </c>
      <c r="C6567" s="1">
        <v>41825</v>
      </c>
      <c r="D6567" s="1">
        <f t="shared" si="104"/>
        <v>41821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8970</v>
      </c>
      <c r="C6568" s="1">
        <v>42857</v>
      </c>
      <c r="D6568" s="1">
        <f t="shared" si="104"/>
        <v>42856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8970</v>
      </c>
      <c r="C6569" s="1">
        <v>42857</v>
      </c>
      <c r="D6569" s="1">
        <f t="shared" si="104"/>
        <v>42856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8971</v>
      </c>
      <c r="C6570" s="1">
        <v>42159</v>
      </c>
      <c r="D6570" s="1">
        <f t="shared" si="104"/>
        <v>42156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8971</v>
      </c>
      <c r="C6571" s="1">
        <v>42159</v>
      </c>
      <c r="D6571" s="1">
        <f t="shared" si="104"/>
        <v>42156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8971</v>
      </c>
      <c r="C6572" s="1">
        <v>42159</v>
      </c>
      <c r="D6572" s="1">
        <f t="shared" si="104"/>
        <v>42156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8971</v>
      </c>
      <c r="C6573" s="1">
        <v>42159</v>
      </c>
      <c r="D6573" s="1">
        <f t="shared" si="104"/>
        <v>42156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8972</v>
      </c>
      <c r="C6574" s="1">
        <v>42648</v>
      </c>
      <c r="D6574" s="1">
        <f t="shared" si="104"/>
        <v>42644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8973</v>
      </c>
      <c r="C6575" s="1">
        <v>43111</v>
      </c>
      <c r="D6575" s="1">
        <f t="shared" si="104"/>
        <v>43101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8973</v>
      </c>
      <c r="C6576" s="1">
        <v>43111</v>
      </c>
      <c r="D6576" s="1">
        <f t="shared" si="104"/>
        <v>43101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8976</v>
      </c>
      <c r="C6577" s="1">
        <v>42797</v>
      </c>
      <c r="D6577" s="1">
        <f t="shared" si="104"/>
        <v>42795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8976</v>
      </c>
      <c r="C6578" s="1">
        <v>42797</v>
      </c>
      <c r="D6578" s="1">
        <f t="shared" si="104"/>
        <v>42795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8977</v>
      </c>
      <c r="C6579" s="1">
        <v>42167</v>
      </c>
      <c r="D6579" s="1">
        <f t="shared" si="104"/>
        <v>42156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8978</v>
      </c>
      <c r="C6580" s="1">
        <v>42377</v>
      </c>
      <c r="D6580" s="1">
        <f t="shared" si="104"/>
        <v>42370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8979</v>
      </c>
      <c r="C6581" s="1">
        <v>43018</v>
      </c>
      <c r="D6581" s="1">
        <f t="shared" si="104"/>
        <v>43009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8979</v>
      </c>
      <c r="C6582" s="1">
        <v>43018</v>
      </c>
      <c r="D6582" s="1">
        <f t="shared" si="104"/>
        <v>43009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8979</v>
      </c>
      <c r="C6583" s="1">
        <v>43018</v>
      </c>
      <c r="D6583" s="1">
        <f t="shared" si="104"/>
        <v>43009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8982</v>
      </c>
      <c r="C6584" s="1">
        <v>42559</v>
      </c>
      <c r="D6584" s="1">
        <f t="shared" si="104"/>
        <v>42552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8983</v>
      </c>
      <c r="C6585" s="1">
        <v>43350</v>
      </c>
      <c r="D6585" s="1">
        <f t="shared" si="104"/>
        <v>43344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8983</v>
      </c>
      <c r="C6586" s="1">
        <v>43350</v>
      </c>
      <c r="D6586" s="1">
        <f t="shared" si="104"/>
        <v>43344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8983</v>
      </c>
      <c r="C6587" s="1">
        <v>43350</v>
      </c>
      <c r="D6587" s="1">
        <f t="shared" si="104"/>
        <v>43344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8983</v>
      </c>
      <c r="C6588" s="1">
        <v>43350</v>
      </c>
      <c r="D6588" s="1">
        <f t="shared" si="104"/>
        <v>43344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8983</v>
      </c>
      <c r="C6589" s="1">
        <v>43350</v>
      </c>
      <c r="D6589" s="1">
        <f t="shared" si="104"/>
        <v>43344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8983</v>
      </c>
      <c r="C6590" s="1">
        <v>43350</v>
      </c>
      <c r="D6590" s="1">
        <f t="shared" si="104"/>
        <v>43344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8983</v>
      </c>
      <c r="C6591" s="1">
        <v>43350</v>
      </c>
      <c r="D6591" s="1">
        <f t="shared" si="104"/>
        <v>43344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8984</v>
      </c>
      <c r="C6592" s="1">
        <v>42311</v>
      </c>
      <c r="D6592" s="1">
        <f t="shared" si="104"/>
        <v>42309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8986</v>
      </c>
      <c r="C6593" s="1">
        <v>42890</v>
      </c>
      <c r="D6593" s="1">
        <f t="shared" si="104"/>
        <v>42887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8986</v>
      </c>
      <c r="C6594" s="1">
        <v>42890</v>
      </c>
      <c r="D6594" s="1">
        <f t="shared" si="104"/>
        <v>42887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8987</v>
      </c>
      <c r="C6595" s="1">
        <v>42741</v>
      </c>
      <c r="D6595" s="1">
        <f t="shared" ref="D6595:D6658" si="105">EOMONTH(C6595,-1)+1</f>
        <v>42736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8988</v>
      </c>
      <c r="C6596" s="1">
        <v>42099</v>
      </c>
      <c r="D6596" s="1">
        <f t="shared" si="105"/>
        <v>42095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8989</v>
      </c>
      <c r="C6597" s="1">
        <v>43408</v>
      </c>
      <c r="D6597" s="1">
        <f t="shared" si="105"/>
        <v>43405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8989</v>
      </c>
      <c r="C6598" s="1">
        <v>43408</v>
      </c>
      <c r="D6598" s="1">
        <f t="shared" si="105"/>
        <v>43405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8990</v>
      </c>
      <c r="C6599" s="1">
        <v>41796</v>
      </c>
      <c r="D6599" s="1">
        <f t="shared" si="105"/>
        <v>41791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8990</v>
      </c>
      <c r="C6600" s="1">
        <v>41796</v>
      </c>
      <c r="D6600" s="1">
        <f t="shared" si="105"/>
        <v>41791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8991</v>
      </c>
      <c r="C6601" s="1">
        <v>41682</v>
      </c>
      <c r="D6601" s="1">
        <f t="shared" si="105"/>
        <v>41671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8991</v>
      </c>
      <c r="C6602" s="1">
        <v>41682</v>
      </c>
      <c r="D6602" s="1">
        <f t="shared" si="105"/>
        <v>41671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8991</v>
      </c>
      <c r="C6603" s="1">
        <v>41682</v>
      </c>
      <c r="D6603" s="1">
        <f t="shared" si="105"/>
        <v>41671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8991</v>
      </c>
      <c r="C6604" s="1">
        <v>41682</v>
      </c>
      <c r="D6604" s="1">
        <f t="shared" si="105"/>
        <v>41671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8992</v>
      </c>
      <c r="C6605" s="1">
        <v>43226</v>
      </c>
      <c r="D6605" s="1">
        <f t="shared" si="105"/>
        <v>43221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8994</v>
      </c>
      <c r="C6606" s="1">
        <v>43136</v>
      </c>
      <c r="D6606" s="1">
        <f t="shared" si="105"/>
        <v>43132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8994</v>
      </c>
      <c r="C6607" s="1">
        <v>43136</v>
      </c>
      <c r="D6607" s="1">
        <f t="shared" si="105"/>
        <v>43132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8994</v>
      </c>
      <c r="C6608" s="1">
        <v>43136</v>
      </c>
      <c r="D6608" s="1">
        <f t="shared" si="105"/>
        <v>43132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8994</v>
      </c>
      <c r="C6609" s="1">
        <v>43136</v>
      </c>
      <c r="D6609" s="1">
        <f t="shared" si="105"/>
        <v>43132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8994</v>
      </c>
      <c r="C6610" s="1">
        <v>43136</v>
      </c>
      <c r="D6610" s="1">
        <f t="shared" si="105"/>
        <v>43132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8995</v>
      </c>
      <c r="C6611" s="1">
        <v>42280</v>
      </c>
      <c r="D6611" s="1">
        <f t="shared" si="105"/>
        <v>42278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8996</v>
      </c>
      <c r="C6612" s="1">
        <v>42957</v>
      </c>
      <c r="D6612" s="1">
        <f t="shared" si="105"/>
        <v>42948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8997</v>
      </c>
      <c r="C6613" s="1">
        <v>42617</v>
      </c>
      <c r="D6613" s="1">
        <f t="shared" si="105"/>
        <v>42614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8997</v>
      </c>
      <c r="C6614" s="1">
        <v>42617</v>
      </c>
      <c r="D6614" s="1">
        <f t="shared" si="105"/>
        <v>42614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8997</v>
      </c>
      <c r="C6615" s="1">
        <v>42617</v>
      </c>
      <c r="D6615" s="1">
        <f t="shared" si="105"/>
        <v>42614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8997</v>
      </c>
      <c r="C6616" s="1">
        <v>42617</v>
      </c>
      <c r="D6616" s="1">
        <f t="shared" si="105"/>
        <v>42614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8998</v>
      </c>
      <c r="C6617" s="1">
        <v>42861</v>
      </c>
      <c r="D6617" s="1">
        <f t="shared" si="105"/>
        <v>42856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8998</v>
      </c>
      <c r="C6618" s="1">
        <v>42861</v>
      </c>
      <c r="D6618" s="1">
        <f t="shared" si="105"/>
        <v>42856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8998</v>
      </c>
      <c r="C6619" s="1">
        <v>42861</v>
      </c>
      <c r="D6619" s="1">
        <f t="shared" si="105"/>
        <v>42856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8999</v>
      </c>
      <c r="C6620" s="1">
        <v>43101</v>
      </c>
      <c r="D6620" s="1">
        <f t="shared" si="105"/>
        <v>43101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8999</v>
      </c>
      <c r="C6621" s="1">
        <v>43101</v>
      </c>
      <c r="D6621" s="1">
        <f t="shared" si="105"/>
        <v>43101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8999</v>
      </c>
      <c r="C6622" s="1">
        <v>43101</v>
      </c>
      <c r="D6622" s="1">
        <f t="shared" si="105"/>
        <v>43101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8999</v>
      </c>
      <c r="C6623" s="1">
        <v>43101</v>
      </c>
      <c r="D6623" s="1">
        <f t="shared" si="105"/>
        <v>43101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9000</v>
      </c>
      <c r="C6624" s="1">
        <v>41799</v>
      </c>
      <c r="D6624" s="1">
        <f t="shared" si="105"/>
        <v>41791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9000</v>
      </c>
      <c r="C6625" s="1">
        <v>41799</v>
      </c>
      <c r="D6625" s="1">
        <f t="shared" si="105"/>
        <v>41791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9003</v>
      </c>
      <c r="C6626" s="1">
        <v>42552</v>
      </c>
      <c r="D6626" s="1">
        <f t="shared" si="105"/>
        <v>42552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9003</v>
      </c>
      <c r="C6627" s="1">
        <v>42552</v>
      </c>
      <c r="D6627" s="1">
        <f t="shared" si="105"/>
        <v>42552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9005</v>
      </c>
      <c r="C6628" s="1">
        <v>42047</v>
      </c>
      <c r="D6628" s="1">
        <f t="shared" si="105"/>
        <v>42036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9006</v>
      </c>
      <c r="C6629" s="1">
        <v>42313</v>
      </c>
      <c r="D6629" s="1">
        <f t="shared" si="105"/>
        <v>42309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9007</v>
      </c>
      <c r="C6630" s="1">
        <v>42560</v>
      </c>
      <c r="D6630" s="1">
        <f t="shared" si="105"/>
        <v>42552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9008</v>
      </c>
      <c r="C6631" s="1">
        <v>42045</v>
      </c>
      <c r="D6631" s="1">
        <f t="shared" si="105"/>
        <v>42036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9010</v>
      </c>
      <c r="C6632" s="1">
        <v>43112</v>
      </c>
      <c r="D6632" s="1">
        <f t="shared" si="105"/>
        <v>43101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9010</v>
      </c>
      <c r="C6633" s="1">
        <v>43112</v>
      </c>
      <c r="D6633" s="1">
        <f t="shared" si="105"/>
        <v>43101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9011</v>
      </c>
      <c r="C6634" s="1">
        <v>42526</v>
      </c>
      <c r="D6634" s="1">
        <f t="shared" si="105"/>
        <v>42522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9012</v>
      </c>
      <c r="C6635" s="1">
        <v>43079</v>
      </c>
      <c r="D6635" s="1">
        <f t="shared" si="105"/>
        <v>43070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9013</v>
      </c>
      <c r="C6636" s="1">
        <v>42891</v>
      </c>
      <c r="D6636" s="1">
        <f t="shared" si="105"/>
        <v>42887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9013</v>
      </c>
      <c r="C6637" s="1">
        <v>42891</v>
      </c>
      <c r="D6637" s="1">
        <f t="shared" si="105"/>
        <v>42887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9013</v>
      </c>
      <c r="C6638" s="1">
        <v>42891</v>
      </c>
      <c r="D6638" s="1">
        <f t="shared" si="105"/>
        <v>42887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9014</v>
      </c>
      <c r="C6639" s="1">
        <v>43535</v>
      </c>
      <c r="D6639" s="1">
        <f t="shared" si="105"/>
        <v>43525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9014</v>
      </c>
      <c r="C6640" s="1">
        <v>43535</v>
      </c>
      <c r="D6640" s="1">
        <f t="shared" si="105"/>
        <v>43525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9015</v>
      </c>
      <c r="C6641" s="1">
        <v>42561</v>
      </c>
      <c r="D6641" s="1">
        <f t="shared" si="105"/>
        <v>42552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9016</v>
      </c>
      <c r="C6642" s="1">
        <v>42863</v>
      </c>
      <c r="D6642" s="1">
        <f t="shared" si="105"/>
        <v>42856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9016</v>
      </c>
      <c r="C6643" s="1">
        <v>42863</v>
      </c>
      <c r="D6643" s="1">
        <f t="shared" si="105"/>
        <v>42856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9016</v>
      </c>
      <c r="C6644" s="1">
        <v>42863</v>
      </c>
      <c r="D6644" s="1">
        <f t="shared" si="105"/>
        <v>42856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9017</v>
      </c>
      <c r="C6645" s="1">
        <v>42285</v>
      </c>
      <c r="D6645" s="1">
        <f t="shared" si="105"/>
        <v>42278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9017</v>
      </c>
      <c r="C6646" s="1">
        <v>42285</v>
      </c>
      <c r="D6646" s="1">
        <f t="shared" si="105"/>
        <v>42278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9017</v>
      </c>
      <c r="C6647" s="1">
        <v>42285</v>
      </c>
      <c r="D6647" s="1">
        <f t="shared" si="105"/>
        <v>42278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9018</v>
      </c>
      <c r="C6648" s="1">
        <v>42806</v>
      </c>
      <c r="D6648" s="1">
        <f t="shared" si="105"/>
        <v>42795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9018</v>
      </c>
      <c r="C6649" s="1">
        <v>42806</v>
      </c>
      <c r="D6649" s="1">
        <f t="shared" si="105"/>
        <v>42795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9019</v>
      </c>
      <c r="C6650" s="1">
        <v>42956</v>
      </c>
      <c r="D6650" s="1">
        <f t="shared" si="105"/>
        <v>42948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9019</v>
      </c>
      <c r="C6651" s="1">
        <v>42956</v>
      </c>
      <c r="D6651" s="1">
        <f t="shared" si="105"/>
        <v>42948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9019</v>
      </c>
      <c r="C6652" s="1">
        <v>42956</v>
      </c>
      <c r="D6652" s="1">
        <f t="shared" si="105"/>
        <v>42948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9019</v>
      </c>
      <c r="C6653" s="1">
        <v>42956</v>
      </c>
      <c r="D6653" s="1">
        <f t="shared" si="105"/>
        <v>42948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9019</v>
      </c>
      <c r="C6654" s="1">
        <v>42956</v>
      </c>
      <c r="D6654" s="1">
        <f t="shared" si="105"/>
        <v>42948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9019</v>
      </c>
      <c r="C6655" s="1">
        <v>42956</v>
      </c>
      <c r="D6655" s="1">
        <f t="shared" si="105"/>
        <v>42948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9020</v>
      </c>
      <c r="C6656" s="1">
        <v>43314</v>
      </c>
      <c r="D6656" s="1">
        <f t="shared" si="105"/>
        <v>43313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9020</v>
      </c>
      <c r="C6657" s="1">
        <v>43314</v>
      </c>
      <c r="D6657" s="1">
        <f t="shared" si="105"/>
        <v>43313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9020</v>
      </c>
      <c r="C6658" s="1">
        <v>43314</v>
      </c>
      <c r="D6658" s="1">
        <f t="shared" si="105"/>
        <v>43313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9020</v>
      </c>
      <c r="C6659" s="1">
        <v>43314</v>
      </c>
      <c r="D6659" s="1">
        <f t="shared" ref="D6659:D6722" si="106">EOMONTH(C6659,-1)+1</f>
        <v>43313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9020</v>
      </c>
      <c r="C6660" s="1">
        <v>43314</v>
      </c>
      <c r="D6660" s="1">
        <f t="shared" si="106"/>
        <v>43313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9020</v>
      </c>
      <c r="C6661" s="1">
        <v>43314</v>
      </c>
      <c r="D6661" s="1">
        <f t="shared" si="106"/>
        <v>43313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9021</v>
      </c>
      <c r="C6662" s="1">
        <v>42224</v>
      </c>
      <c r="D6662" s="1">
        <f t="shared" si="106"/>
        <v>42217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9021</v>
      </c>
      <c r="C6663" s="1">
        <v>42224</v>
      </c>
      <c r="D6663" s="1">
        <f t="shared" si="106"/>
        <v>42217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9021</v>
      </c>
      <c r="C6664" s="1">
        <v>42224</v>
      </c>
      <c r="D6664" s="1">
        <f t="shared" si="106"/>
        <v>42217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9022</v>
      </c>
      <c r="C6665" s="1">
        <v>43506</v>
      </c>
      <c r="D6665" s="1">
        <f t="shared" si="106"/>
        <v>43497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9022</v>
      </c>
      <c r="C6666" s="1">
        <v>43506</v>
      </c>
      <c r="D6666" s="1">
        <f t="shared" si="106"/>
        <v>43497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9023</v>
      </c>
      <c r="C6667" s="1">
        <v>42773</v>
      </c>
      <c r="D6667" s="1">
        <f t="shared" si="106"/>
        <v>42767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9024</v>
      </c>
      <c r="C6668" s="1">
        <v>43074</v>
      </c>
      <c r="D6668" s="1">
        <f t="shared" si="106"/>
        <v>43070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9024</v>
      </c>
      <c r="C6669" s="1">
        <v>43074</v>
      </c>
      <c r="D6669" s="1">
        <f t="shared" si="106"/>
        <v>43070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9024</v>
      </c>
      <c r="C6670" s="1">
        <v>43074</v>
      </c>
      <c r="D6670" s="1">
        <f t="shared" si="106"/>
        <v>43070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9024</v>
      </c>
      <c r="C6671" s="1">
        <v>43074</v>
      </c>
      <c r="D6671" s="1">
        <f t="shared" si="106"/>
        <v>43070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9025</v>
      </c>
      <c r="C6672" s="1">
        <v>43470</v>
      </c>
      <c r="D6672" s="1">
        <f t="shared" si="106"/>
        <v>43466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9026</v>
      </c>
      <c r="C6673" s="1">
        <v>42316</v>
      </c>
      <c r="D6673" s="1">
        <f t="shared" si="106"/>
        <v>42309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9027</v>
      </c>
      <c r="C6674" s="1">
        <v>42317</v>
      </c>
      <c r="D6674" s="1">
        <f t="shared" si="106"/>
        <v>42309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9028</v>
      </c>
      <c r="C6675" s="1">
        <v>42133</v>
      </c>
      <c r="D6675" s="1">
        <f t="shared" si="106"/>
        <v>42125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9031</v>
      </c>
      <c r="C6676" s="1">
        <v>42624</v>
      </c>
      <c r="D6676" s="1">
        <f t="shared" si="106"/>
        <v>42614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9031</v>
      </c>
      <c r="C6677" s="1">
        <v>42624</v>
      </c>
      <c r="D6677" s="1">
        <f t="shared" si="106"/>
        <v>42614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9031</v>
      </c>
      <c r="C6678" s="1">
        <v>42624</v>
      </c>
      <c r="D6678" s="1">
        <f t="shared" si="106"/>
        <v>42614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9031</v>
      </c>
      <c r="C6679" s="1">
        <v>42624</v>
      </c>
      <c r="D6679" s="1">
        <f t="shared" si="106"/>
        <v>42614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9034</v>
      </c>
      <c r="C6680" s="1">
        <v>41922</v>
      </c>
      <c r="D6680" s="1">
        <f t="shared" si="106"/>
        <v>41913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9035</v>
      </c>
      <c r="C6681" s="1">
        <v>42775</v>
      </c>
      <c r="D6681" s="1">
        <f t="shared" si="106"/>
        <v>42767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9035</v>
      </c>
      <c r="C6682" s="1">
        <v>42775</v>
      </c>
      <c r="D6682" s="1">
        <f t="shared" si="106"/>
        <v>42767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9035</v>
      </c>
      <c r="C6683" s="1">
        <v>42775</v>
      </c>
      <c r="D6683" s="1">
        <f t="shared" si="106"/>
        <v>42767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9036</v>
      </c>
      <c r="C6684" s="1">
        <v>42736</v>
      </c>
      <c r="D6684" s="1">
        <f t="shared" si="106"/>
        <v>42736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9037</v>
      </c>
      <c r="C6685" s="1">
        <v>41770</v>
      </c>
      <c r="D6685" s="1">
        <f t="shared" si="106"/>
        <v>41760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9038</v>
      </c>
      <c r="C6686" s="1">
        <v>42502</v>
      </c>
      <c r="D6686" s="1">
        <f t="shared" si="106"/>
        <v>42491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9038</v>
      </c>
      <c r="C6687" s="1">
        <v>42502</v>
      </c>
      <c r="D6687" s="1">
        <f t="shared" si="106"/>
        <v>42491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9038</v>
      </c>
      <c r="C6688" s="1">
        <v>42502</v>
      </c>
      <c r="D6688" s="1">
        <f t="shared" si="106"/>
        <v>42491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9039</v>
      </c>
      <c r="C6689" s="1">
        <v>42405</v>
      </c>
      <c r="D6689" s="1">
        <f t="shared" si="106"/>
        <v>42401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9040</v>
      </c>
      <c r="C6690" s="1">
        <v>43011</v>
      </c>
      <c r="D6690" s="1">
        <f t="shared" si="106"/>
        <v>43009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9041</v>
      </c>
      <c r="C6691" s="1">
        <v>42778</v>
      </c>
      <c r="D6691" s="1">
        <f t="shared" si="106"/>
        <v>42767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9042</v>
      </c>
      <c r="C6692" s="1">
        <v>43653</v>
      </c>
      <c r="D6692" s="1">
        <f t="shared" si="106"/>
        <v>43647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9042</v>
      </c>
      <c r="C6693" s="1">
        <v>43653</v>
      </c>
      <c r="D6693" s="1">
        <f t="shared" si="106"/>
        <v>43647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9043</v>
      </c>
      <c r="C6694" s="1">
        <v>43047</v>
      </c>
      <c r="D6694" s="1">
        <f t="shared" si="106"/>
        <v>43040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9044</v>
      </c>
      <c r="C6695" s="1">
        <v>43625</v>
      </c>
      <c r="D6695" s="1">
        <f t="shared" si="106"/>
        <v>43617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9045</v>
      </c>
      <c r="C6696" s="1">
        <v>43139</v>
      </c>
      <c r="D6696" s="1">
        <f t="shared" si="106"/>
        <v>43132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9046</v>
      </c>
      <c r="C6697" s="1">
        <v>42412</v>
      </c>
      <c r="D6697" s="1">
        <f t="shared" si="106"/>
        <v>42401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9046</v>
      </c>
      <c r="C6698" s="1">
        <v>42412</v>
      </c>
      <c r="D6698" s="1">
        <f t="shared" si="106"/>
        <v>42401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9046</v>
      </c>
      <c r="C6699" s="1">
        <v>42412</v>
      </c>
      <c r="D6699" s="1">
        <f t="shared" si="106"/>
        <v>42401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9047</v>
      </c>
      <c r="C6700" s="1">
        <v>43350</v>
      </c>
      <c r="D6700" s="1">
        <f t="shared" si="106"/>
        <v>43344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9047</v>
      </c>
      <c r="C6701" s="1">
        <v>43350</v>
      </c>
      <c r="D6701" s="1">
        <f t="shared" si="106"/>
        <v>43344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9047</v>
      </c>
      <c r="C6702" s="1">
        <v>43350</v>
      </c>
      <c r="D6702" s="1">
        <f t="shared" si="106"/>
        <v>43344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9050</v>
      </c>
      <c r="C6703" s="1">
        <v>42587</v>
      </c>
      <c r="D6703" s="1">
        <f t="shared" si="106"/>
        <v>42583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9050</v>
      </c>
      <c r="C6704" s="1">
        <v>42587</v>
      </c>
      <c r="D6704" s="1">
        <f t="shared" si="106"/>
        <v>42583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9051</v>
      </c>
      <c r="C6705" s="1">
        <v>42680</v>
      </c>
      <c r="D6705" s="1">
        <f t="shared" si="106"/>
        <v>42675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9051</v>
      </c>
      <c r="C6706" s="1">
        <v>42680</v>
      </c>
      <c r="D6706" s="1">
        <f t="shared" si="106"/>
        <v>42675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9051</v>
      </c>
      <c r="C6707" s="1">
        <v>42680</v>
      </c>
      <c r="D6707" s="1">
        <f t="shared" si="106"/>
        <v>42675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9052</v>
      </c>
      <c r="C6708" s="1">
        <v>42652</v>
      </c>
      <c r="D6708" s="1">
        <f t="shared" si="106"/>
        <v>42644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9053</v>
      </c>
      <c r="C6709" s="1">
        <v>42008</v>
      </c>
      <c r="D6709" s="1">
        <f t="shared" si="106"/>
        <v>42005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9056</v>
      </c>
      <c r="C6710" s="1">
        <v>42411</v>
      </c>
      <c r="D6710" s="1">
        <f t="shared" si="106"/>
        <v>42401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9056</v>
      </c>
      <c r="C6711" s="1">
        <v>42411</v>
      </c>
      <c r="D6711" s="1">
        <f t="shared" si="106"/>
        <v>42401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9058</v>
      </c>
      <c r="C6712" s="1">
        <v>42625</v>
      </c>
      <c r="D6712" s="1">
        <f t="shared" si="106"/>
        <v>42614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9059</v>
      </c>
      <c r="C6713" s="1">
        <v>43259</v>
      </c>
      <c r="D6713" s="1">
        <f t="shared" si="106"/>
        <v>43252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9060</v>
      </c>
      <c r="C6714" s="1">
        <v>43143</v>
      </c>
      <c r="D6714" s="1">
        <f t="shared" si="106"/>
        <v>43132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9060</v>
      </c>
      <c r="C6715" s="1">
        <v>43143</v>
      </c>
      <c r="D6715" s="1">
        <f t="shared" si="106"/>
        <v>43132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9060</v>
      </c>
      <c r="C6716" s="1">
        <v>43143</v>
      </c>
      <c r="D6716" s="1">
        <f t="shared" si="106"/>
        <v>43132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9060</v>
      </c>
      <c r="C6717" s="1">
        <v>43143</v>
      </c>
      <c r="D6717" s="1">
        <f t="shared" si="106"/>
        <v>43132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9061</v>
      </c>
      <c r="C6718" s="1">
        <v>42586</v>
      </c>
      <c r="D6718" s="1">
        <f t="shared" si="106"/>
        <v>42583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9061</v>
      </c>
      <c r="C6719" s="1">
        <v>42586</v>
      </c>
      <c r="D6719" s="1">
        <f t="shared" si="106"/>
        <v>42583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9061</v>
      </c>
      <c r="C6720" s="1">
        <v>42586</v>
      </c>
      <c r="D6720" s="1">
        <f t="shared" si="106"/>
        <v>42583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9062</v>
      </c>
      <c r="C6721" s="1">
        <v>42837</v>
      </c>
      <c r="D6721" s="1">
        <f t="shared" si="106"/>
        <v>42826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9064</v>
      </c>
      <c r="C6722" s="1">
        <v>43290</v>
      </c>
      <c r="D6722" s="1">
        <f t="shared" si="106"/>
        <v>43282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9064</v>
      </c>
      <c r="C6723" s="1">
        <v>43290</v>
      </c>
      <c r="D6723" s="1">
        <f t="shared" ref="D6723:D6786" si="107">EOMONTH(C6723,-1)+1</f>
        <v>43282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9064</v>
      </c>
      <c r="C6724" s="1">
        <v>43290</v>
      </c>
      <c r="D6724" s="1">
        <f t="shared" si="107"/>
        <v>43282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9065</v>
      </c>
      <c r="C6725" s="1">
        <v>42834</v>
      </c>
      <c r="D6725" s="1">
        <f t="shared" si="107"/>
        <v>42826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9066</v>
      </c>
      <c r="C6726" s="1">
        <v>42713</v>
      </c>
      <c r="D6726" s="1">
        <f t="shared" si="107"/>
        <v>42705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9066</v>
      </c>
      <c r="C6727" s="1">
        <v>42713</v>
      </c>
      <c r="D6727" s="1">
        <f t="shared" si="107"/>
        <v>42705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9066</v>
      </c>
      <c r="C6728" s="1">
        <v>42713</v>
      </c>
      <c r="D6728" s="1">
        <f t="shared" si="107"/>
        <v>42705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9067</v>
      </c>
      <c r="C6729" s="1">
        <v>43016</v>
      </c>
      <c r="D6729" s="1">
        <f t="shared" si="107"/>
        <v>43009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9068</v>
      </c>
      <c r="C6730" s="1">
        <v>42471</v>
      </c>
      <c r="D6730" s="1">
        <f t="shared" si="107"/>
        <v>42461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9069</v>
      </c>
      <c r="C6731" s="1">
        <v>42527</v>
      </c>
      <c r="D6731" s="1">
        <f t="shared" si="107"/>
        <v>42522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9069</v>
      </c>
      <c r="C6732" s="1">
        <v>42527</v>
      </c>
      <c r="D6732" s="1">
        <f t="shared" si="107"/>
        <v>42522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9069</v>
      </c>
      <c r="C6733" s="1">
        <v>42527</v>
      </c>
      <c r="D6733" s="1">
        <f t="shared" si="107"/>
        <v>42522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9070</v>
      </c>
      <c r="C6734" s="1">
        <v>41736</v>
      </c>
      <c r="D6734" s="1">
        <f t="shared" si="107"/>
        <v>41730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9070</v>
      </c>
      <c r="C6735" s="1">
        <v>41736</v>
      </c>
      <c r="D6735" s="1">
        <f t="shared" si="107"/>
        <v>41730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9071</v>
      </c>
      <c r="C6736" s="1">
        <v>42594</v>
      </c>
      <c r="D6736" s="1">
        <f t="shared" si="107"/>
        <v>42583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9072</v>
      </c>
      <c r="C6737" s="1">
        <v>42647</v>
      </c>
      <c r="D6737" s="1">
        <f t="shared" si="107"/>
        <v>42644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9072</v>
      </c>
      <c r="C6738" s="1">
        <v>42647</v>
      </c>
      <c r="D6738" s="1">
        <f t="shared" si="107"/>
        <v>42644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9072</v>
      </c>
      <c r="C6739" s="1">
        <v>42647</v>
      </c>
      <c r="D6739" s="1">
        <f t="shared" si="107"/>
        <v>42644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9072</v>
      </c>
      <c r="C6740" s="1">
        <v>42647</v>
      </c>
      <c r="D6740" s="1">
        <f t="shared" si="107"/>
        <v>42644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9073</v>
      </c>
      <c r="C6741" s="1">
        <v>42405</v>
      </c>
      <c r="D6741" s="1">
        <f t="shared" si="107"/>
        <v>42401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9073</v>
      </c>
      <c r="C6742" s="1">
        <v>42405</v>
      </c>
      <c r="D6742" s="1">
        <f t="shared" si="107"/>
        <v>42401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9073</v>
      </c>
      <c r="C6743" s="1">
        <v>42405</v>
      </c>
      <c r="D6743" s="1">
        <f t="shared" si="107"/>
        <v>42401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9074</v>
      </c>
      <c r="C6744" s="1">
        <v>42893</v>
      </c>
      <c r="D6744" s="1">
        <f t="shared" si="107"/>
        <v>42887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9075</v>
      </c>
      <c r="C6745" s="1">
        <v>42462</v>
      </c>
      <c r="D6745" s="1">
        <f t="shared" si="107"/>
        <v>42461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9076</v>
      </c>
      <c r="C6746" s="1">
        <v>43196</v>
      </c>
      <c r="D6746" s="1">
        <f t="shared" si="107"/>
        <v>43191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9076</v>
      </c>
      <c r="C6747" s="1">
        <v>43196</v>
      </c>
      <c r="D6747" s="1">
        <f t="shared" si="107"/>
        <v>43191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9077</v>
      </c>
      <c r="C6748" s="1">
        <v>43111</v>
      </c>
      <c r="D6748" s="1">
        <f t="shared" si="107"/>
        <v>43101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9078</v>
      </c>
      <c r="C6749" s="1">
        <v>43051</v>
      </c>
      <c r="D6749" s="1">
        <f t="shared" si="107"/>
        <v>43040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9078</v>
      </c>
      <c r="C6750" s="1">
        <v>43051</v>
      </c>
      <c r="D6750" s="1">
        <f t="shared" si="107"/>
        <v>43040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9078</v>
      </c>
      <c r="C6751" s="1">
        <v>43051</v>
      </c>
      <c r="D6751" s="1">
        <f t="shared" si="107"/>
        <v>43040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9079</v>
      </c>
      <c r="C6752" s="1">
        <v>43196</v>
      </c>
      <c r="D6752" s="1">
        <f t="shared" si="107"/>
        <v>43191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9079</v>
      </c>
      <c r="C6753" s="1">
        <v>43196</v>
      </c>
      <c r="D6753" s="1">
        <f t="shared" si="107"/>
        <v>43191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9079</v>
      </c>
      <c r="C6754" s="1">
        <v>43196</v>
      </c>
      <c r="D6754" s="1">
        <f t="shared" si="107"/>
        <v>43191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9079</v>
      </c>
      <c r="C6755" s="1">
        <v>43196</v>
      </c>
      <c r="D6755" s="1">
        <f t="shared" si="107"/>
        <v>43191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9079</v>
      </c>
      <c r="C6756" s="1">
        <v>43196</v>
      </c>
      <c r="D6756" s="1">
        <f t="shared" si="107"/>
        <v>43191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9080</v>
      </c>
      <c r="C6757" s="1">
        <v>43168</v>
      </c>
      <c r="D6757" s="1">
        <f t="shared" si="107"/>
        <v>43160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9080</v>
      </c>
      <c r="C6758" s="1">
        <v>43168</v>
      </c>
      <c r="D6758" s="1">
        <f t="shared" si="107"/>
        <v>43160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9080</v>
      </c>
      <c r="C6759" s="1">
        <v>43168</v>
      </c>
      <c r="D6759" s="1">
        <f t="shared" si="107"/>
        <v>43160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9080</v>
      </c>
      <c r="C6760" s="1">
        <v>43168</v>
      </c>
      <c r="D6760" s="1">
        <f t="shared" si="107"/>
        <v>43160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9083</v>
      </c>
      <c r="C6761" s="1">
        <v>42778</v>
      </c>
      <c r="D6761" s="1">
        <f t="shared" si="107"/>
        <v>42767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9084</v>
      </c>
      <c r="C6762" s="1">
        <v>43502</v>
      </c>
      <c r="D6762" s="1">
        <f t="shared" si="107"/>
        <v>43497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9085</v>
      </c>
      <c r="C6763" s="1">
        <v>43076</v>
      </c>
      <c r="D6763" s="1">
        <f t="shared" si="107"/>
        <v>43070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9086</v>
      </c>
      <c r="C6764" s="1">
        <v>42409</v>
      </c>
      <c r="D6764" s="1">
        <f t="shared" si="107"/>
        <v>42401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9086</v>
      </c>
      <c r="C6765" s="1">
        <v>42409</v>
      </c>
      <c r="D6765" s="1">
        <f t="shared" si="107"/>
        <v>42401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9086</v>
      </c>
      <c r="C6766" s="1">
        <v>42409</v>
      </c>
      <c r="D6766" s="1">
        <f t="shared" si="107"/>
        <v>42401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9089</v>
      </c>
      <c r="C6767" s="1">
        <v>43316</v>
      </c>
      <c r="D6767" s="1">
        <f t="shared" si="107"/>
        <v>43313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9089</v>
      </c>
      <c r="C6768" s="1">
        <v>43316</v>
      </c>
      <c r="D6768" s="1">
        <f t="shared" si="107"/>
        <v>43313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9089</v>
      </c>
      <c r="C6769" s="1">
        <v>43316</v>
      </c>
      <c r="D6769" s="1">
        <f t="shared" si="107"/>
        <v>43313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9090</v>
      </c>
      <c r="C6770" s="1">
        <v>41981</v>
      </c>
      <c r="D6770" s="1">
        <f t="shared" si="107"/>
        <v>41974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9091</v>
      </c>
      <c r="C6771" s="1">
        <v>43290</v>
      </c>
      <c r="D6771" s="1">
        <f t="shared" si="107"/>
        <v>43282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9092</v>
      </c>
      <c r="C6772" s="1">
        <v>42990</v>
      </c>
      <c r="D6772" s="1">
        <f t="shared" si="107"/>
        <v>42979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9092</v>
      </c>
      <c r="C6773" s="1">
        <v>42990</v>
      </c>
      <c r="D6773" s="1">
        <f t="shared" si="107"/>
        <v>42979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9093</v>
      </c>
      <c r="C6774" s="1">
        <v>42471</v>
      </c>
      <c r="D6774" s="1">
        <f t="shared" si="107"/>
        <v>42461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9093</v>
      </c>
      <c r="C6775" s="1">
        <v>42471</v>
      </c>
      <c r="D6775" s="1">
        <f t="shared" si="107"/>
        <v>42461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9093</v>
      </c>
      <c r="C6776" s="1">
        <v>42471</v>
      </c>
      <c r="D6776" s="1">
        <f t="shared" si="107"/>
        <v>42461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9096</v>
      </c>
      <c r="C6777" s="1">
        <v>42858</v>
      </c>
      <c r="D6777" s="1">
        <f t="shared" si="107"/>
        <v>42856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9097</v>
      </c>
      <c r="C6778" s="1">
        <v>42499</v>
      </c>
      <c r="D6778" s="1">
        <f t="shared" si="107"/>
        <v>42491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9098</v>
      </c>
      <c r="C6779" s="1">
        <v>43556</v>
      </c>
      <c r="D6779" s="1">
        <f t="shared" si="107"/>
        <v>43556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9099</v>
      </c>
      <c r="C6780" s="1">
        <v>42438</v>
      </c>
      <c r="D6780" s="1">
        <f t="shared" si="107"/>
        <v>42430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9099</v>
      </c>
      <c r="C6781" s="1">
        <v>42438</v>
      </c>
      <c r="D6781" s="1">
        <f t="shared" si="107"/>
        <v>42430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9099</v>
      </c>
      <c r="C6782" s="1">
        <v>42438</v>
      </c>
      <c r="D6782" s="1">
        <f t="shared" si="107"/>
        <v>42430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9099</v>
      </c>
      <c r="C6783" s="1">
        <v>42438</v>
      </c>
      <c r="D6783" s="1">
        <f t="shared" si="107"/>
        <v>42430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9100</v>
      </c>
      <c r="C6784" s="1">
        <v>43472</v>
      </c>
      <c r="D6784" s="1">
        <f t="shared" si="107"/>
        <v>43466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9100</v>
      </c>
      <c r="C6785" s="1">
        <v>43472</v>
      </c>
      <c r="D6785" s="1">
        <f t="shared" si="107"/>
        <v>43466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9100</v>
      </c>
      <c r="C6786" s="1">
        <v>43472</v>
      </c>
      <c r="D6786" s="1">
        <f t="shared" si="107"/>
        <v>43466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9100</v>
      </c>
      <c r="C6787" s="1">
        <v>43472</v>
      </c>
      <c r="D6787" s="1">
        <f t="shared" ref="D6787:D6850" si="108">EOMONTH(C6787,-1)+1</f>
        <v>43466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9100</v>
      </c>
      <c r="C6788" s="1">
        <v>43472</v>
      </c>
      <c r="D6788" s="1">
        <f t="shared" si="108"/>
        <v>43466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9103</v>
      </c>
      <c r="C6789" s="1">
        <v>42378</v>
      </c>
      <c r="D6789" s="1">
        <f t="shared" si="108"/>
        <v>42370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9103</v>
      </c>
      <c r="C6790" s="1">
        <v>42378</v>
      </c>
      <c r="D6790" s="1">
        <f t="shared" si="108"/>
        <v>42370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9104</v>
      </c>
      <c r="C6791" s="1">
        <v>42194</v>
      </c>
      <c r="D6791" s="1">
        <f t="shared" si="108"/>
        <v>42186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9105</v>
      </c>
      <c r="C6792" s="1">
        <v>42836</v>
      </c>
      <c r="D6792" s="1">
        <f t="shared" si="108"/>
        <v>42826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9108</v>
      </c>
      <c r="C6793" s="1">
        <v>42654</v>
      </c>
      <c r="D6793" s="1">
        <f t="shared" si="108"/>
        <v>42644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9109</v>
      </c>
      <c r="C6794" s="1">
        <v>42071</v>
      </c>
      <c r="D6794" s="1">
        <f t="shared" si="108"/>
        <v>42064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9110</v>
      </c>
      <c r="C6795" s="1">
        <v>42471</v>
      </c>
      <c r="D6795" s="1">
        <f t="shared" si="108"/>
        <v>42461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9110</v>
      </c>
      <c r="C6796" s="1">
        <v>42471</v>
      </c>
      <c r="D6796" s="1">
        <f t="shared" si="108"/>
        <v>42461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9110</v>
      </c>
      <c r="C6797" s="1">
        <v>42471</v>
      </c>
      <c r="D6797" s="1">
        <f t="shared" si="108"/>
        <v>42461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9111</v>
      </c>
      <c r="C6798" s="1">
        <v>42743</v>
      </c>
      <c r="D6798" s="1">
        <f t="shared" si="108"/>
        <v>42736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9111</v>
      </c>
      <c r="C6799" s="1">
        <v>42743</v>
      </c>
      <c r="D6799" s="1">
        <f t="shared" si="108"/>
        <v>42736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9111</v>
      </c>
      <c r="C6800" s="1">
        <v>42743</v>
      </c>
      <c r="D6800" s="1">
        <f t="shared" si="108"/>
        <v>42736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9114</v>
      </c>
      <c r="C6801" s="1">
        <v>43112</v>
      </c>
      <c r="D6801" s="1">
        <f t="shared" si="108"/>
        <v>43101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9114</v>
      </c>
      <c r="C6802" s="1">
        <v>43112</v>
      </c>
      <c r="D6802" s="1">
        <f t="shared" si="108"/>
        <v>43101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9114</v>
      </c>
      <c r="C6803" s="1">
        <v>43112</v>
      </c>
      <c r="D6803" s="1">
        <f t="shared" si="108"/>
        <v>43101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9114</v>
      </c>
      <c r="C6804" s="1">
        <v>43112</v>
      </c>
      <c r="D6804" s="1">
        <f t="shared" si="108"/>
        <v>43101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9114</v>
      </c>
      <c r="C6805" s="1">
        <v>43112</v>
      </c>
      <c r="D6805" s="1">
        <f t="shared" si="108"/>
        <v>43101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9115</v>
      </c>
      <c r="C6806" s="1">
        <v>41769</v>
      </c>
      <c r="D6806" s="1">
        <f t="shared" si="108"/>
        <v>41760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9116</v>
      </c>
      <c r="C6807" s="1">
        <v>42288</v>
      </c>
      <c r="D6807" s="1">
        <f t="shared" si="108"/>
        <v>42278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9117</v>
      </c>
      <c r="C6808" s="1">
        <v>43477</v>
      </c>
      <c r="D6808" s="1">
        <f t="shared" si="108"/>
        <v>43466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9118</v>
      </c>
      <c r="C6809" s="1">
        <v>42919</v>
      </c>
      <c r="D6809" s="1">
        <f t="shared" si="108"/>
        <v>42917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9118</v>
      </c>
      <c r="C6810" s="1">
        <v>42919</v>
      </c>
      <c r="D6810" s="1">
        <f t="shared" si="108"/>
        <v>42917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9119</v>
      </c>
      <c r="C6811" s="1">
        <v>43140</v>
      </c>
      <c r="D6811" s="1">
        <f t="shared" si="108"/>
        <v>43132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9119</v>
      </c>
      <c r="C6812" s="1">
        <v>43140</v>
      </c>
      <c r="D6812" s="1">
        <f t="shared" si="108"/>
        <v>43132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9119</v>
      </c>
      <c r="C6813" s="1">
        <v>43140</v>
      </c>
      <c r="D6813" s="1">
        <f t="shared" si="108"/>
        <v>43132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9119</v>
      </c>
      <c r="C6814" s="1">
        <v>43140</v>
      </c>
      <c r="D6814" s="1">
        <f t="shared" si="108"/>
        <v>43132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9119</v>
      </c>
      <c r="C6815" s="1">
        <v>43140</v>
      </c>
      <c r="D6815" s="1">
        <f t="shared" si="108"/>
        <v>43132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9119</v>
      </c>
      <c r="C6816" s="1">
        <v>43140</v>
      </c>
      <c r="D6816" s="1">
        <f t="shared" si="108"/>
        <v>43132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9122</v>
      </c>
      <c r="C6817" s="1">
        <v>42130</v>
      </c>
      <c r="D6817" s="1">
        <f t="shared" si="108"/>
        <v>42125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9122</v>
      </c>
      <c r="C6818" s="1">
        <v>42130</v>
      </c>
      <c r="D6818" s="1">
        <f t="shared" si="108"/>
        <v>42125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9122</v>
      </c>
      <c r="C6819" s="1">
        <v>42130</v>
      </c>
      <c r="D6819" s="1">
        <f t="shared" si="108"/>
        <v>42125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9123</v>
      </c>
      <c r="C6820" s="1">
        <v>43567</v>
      </c>
      <c r="D6820" s="1">
        <f t="shared" si="108"/>
        <v>43556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9123</v>
      </c>
      <c r="C6821" s="1">
        <v>43567</v>
      </c>
      <c r="D6821" s="1">
        <f t="shared" si="108"/>
        <v>43556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9123</v>
      </c>
      <c r="C6822" s="1">
        <v>43567</v>
      </c>
      <c r="D6822" s="1">
        <f t="shared" si="108"/>
        <v>43556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9123</v>
      </c>
      <c r="C6823" s="1">
        <v>43567</v>
      </c>
      <c r="D6823" s="1">
        <f t="shared" si="108"/>
        <v>43556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9124</v>
      </c>
      <c r="C6824" s="1">
        <v>42777</v>
      </c>
      <c r="D6824" s="1">
        <f t="shared" si="108"/>
        <v>42767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9125</v>
      </c>
      <c r="C6825" s="1">
        <v>42742</v>
      </c>
      <c r="D6825" s="1">
        <f t="shared" si="108"/>
        <v>42736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9125</v>
      </c>
      <c r="C6826" s="1">
        <v>42742</v>
      </c>
      <c r="D6826" s="1">
        <f t="shared" si="108"/>
        <v>42736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9126</v>
      </c>
      <c r="C6827" s="1">
        <v>42410</v>
      </c>
      <c r="D6827" s="1">
        <f t="shared" si="108"/>
        <v>42401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9126</v>
      </c>
      <c r="C6828" s="1">
        <v>42410</v>
      </c>
      <c r="D6828" s="1">
        <f t="shared" si="108"/>
        <v>42401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9126</v>
      </c>
      <c r="C6829" s="1">
        <v>42410</v>
      </c>
      <c r="D6829" s="1">
        <f t="shared" si="108"/>
        <v>42401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9126</v>
      </c>
      <c r="C6830" s="1">
        <v>42410</v>
      </c>
      <c r="D6830" s="1">
        <f t="shared" si="108"/>
        <v>42401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9126</v>
      </c>
      <c r="C6831" s="1">
        <v>42410</v>
      </c>
      <c r="D6831" s="1">
        <f t="shared" si="108"/>
        <v>42401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9127</v>
      </c>
      <c r="C6832" s="1">
        <v>43081</v>
      </c>
      <c r="D6832" s="1">
        <f t="shared" si="108"/>
        <v>43070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9128</v>
      </c>
      <c r="C6833" s="1">
        <v>43350</v>
      </c>
      <c r="D6833" s="1">
        <f t="shared" si="108"/>
        <v>43344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9129</v>
      </c>
      <c r="C6834" s="1">
        <v>42287</v>
      </c>
      <c r="D6834" s="1">
        <f t="shared" si="108"/>
        <v>42278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9130</v>
      </c>
      <c r="C6835" s="1">
        <v>42591</v>
      </c>
      <c r="D6835" s="1">
        <f t="shared" si="108"/>
        <v>42583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9131</v>
      </c>
      <c r="C6836" s="1">
        <v>42958</v>
      </c>
      <c r="D6836" s="1">
        <f t="shared" si="108"/>
        <v>42948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9133</v>
      </c>
      <c r="C6837" s="1">
        <v>43169</v>
      </c>
      <c r="D6837" s="1">
        <f t="shared" si="108"/>
        <v>43160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9133</v>
      </c>
      <c r="C6838" s="1">
        <v>43169</v>
      </c>
      <c r="D6838" s="1">
        <f t="shared" si="108"/>
        <v>43160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9134</v>
      </c>
      <c r="C6839" s="1">
        <v>42162</v>
      </c>
      <c r="D6839" s="1">
        <f t="shared" si="108"/>
        <v>42156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9135</v>
      </c>
      <c r="C6840" s="1">
        <v>42857</v>
      </c>
      <c r="D6840" s="1">
        <f t="shared" si="108"/>
        <v>42856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9135</v>
      </c>
      <c r="C6841" s="1">
        <v>42857</v>
      </c>
      <c r="D6841" s="1">
        <f t="shared" si="108"/>
        <v>42856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9136</v>
      </c>
      <c r="C6842" s="1">
        <v>42167</v>
      </c>
      <c r="D6842" s="1">
        <f t="shared" si="108"/>
        <v>42156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9137</v>
      </c>
      <c r="C6843" s="1">
        <v>42713</v>
      </c>
      <c r="D6843" s="1">
        <f t="shared" si="108"/>
        <v>42705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9137</v>
      </c>
      <c r="C6844" s="1">
        <v>42713</v>
      </c>
      <c r="D6844" s="1">
        <f t="shared" si="108"/>
        <v>42705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9137</v>
      </c>
      <c r="C6845" s="1">
        <v>42713</v>
      </c>
      <c r="D6845" s="1">
        <f t="shared" si="108"/>
        <v>42705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9137</v>
      </c>
      <c r="C6846" s="1">
        <v>42713</v>
      </c>
      <c r="D6846" s="1">
        <f t="shared" si="108"/>
        <v>42705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9140</v>
      </c>
      <c r="C6847" s="1">
        <v>41797</v>
      </c>
      <c r="D6847" s="1">
        <f t="shared" si="108"/>
        <v>41791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9142</v>
      </c>
      <c r="C6848" s="1">
        <v>42618</v>
      </c>
      <c r="D6848" s="1">
        <f t="shared" si="108"/>
        <v>42614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9143</v>
      </c>
      <c r="C6849" s="1">
        <v>42893</v>
      </c>
      <c r="D6849" s="1">
        <f t="shared" si="108"/>
        <v>42887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9144</v>
      </c>
      <c r="C6850" s="1">
        <v>42892</v>
      </c>
      <c r="D6850" s="1">
        <f t="shared" si="108"/>
        <v>42887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9145</v>
      </c>
      <c r="C6851" s="1">
        <v>42220</v>
      </c>
      <c r="D6851" s="1">
        <f t="shared" ref="D6851:D6914" si="109">EOMONTH(C6851,-1)+1</f>
        <v>42217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9146</v>
      </c>
      <c r="C6852" s="1">
        <v>42583</v>
      </c>
      <c r="D6852" s="1">
        <f t="shared" si="109"/>
        <v>42583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9146</v>
      </c>
      <c r="C6853" s="1">
        <v>42583</v>
      </c>
      <c r="D6853" s="1">
        <f t="shared" si="109"/>
        <v>42583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9147</v>
      </c>
      <c r="C6854" s="1">
        <v>43416</v>
      </c>
      <c r="D6854" s="1">
        <f t="shared" si="109"/>
        <v>43405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9147</v>
      </c>
      <c r="C6855" s="1">
        <v>43416</v>
      </c>
      <c r="D6855" s="1">
        <f t="shared" si="109"/>
        <v>43405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9147</v>
      </c>
      <c r="C6856" s="1">
        <v>43416</v>
      </c>
      <c r="D6856" s="1">
        <f t="shared" si="109"/>
        <v>43405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9147</v>
      </c>
      <c r="C6857" s="1">
        <v>43416</v>
      </c>
      <c r="D6857" s="1">
        <f t="shared" si="109"/>
        <v>43405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9147</v>
      </c>
      <c r="C6858" s="1">
        <v>43416</v>
      </c>
      <c r="D6858" s="1">
        <f t="shared" si="109"/>
        <v>43405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9148</v>
      </c>
      <c r="C6859" s="1">
        <v>43224</v>
      </c>
      <c r="D6859" s="1">
        <f t="shared" si="109"/>
        <v>43221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9148</v>
      </c>
      <c r="C6860" s="1">
        <v>43224</v>
      </c>
      <c r="D6860" s="1">
        <f t="shared" si="109"/>
        <v>43221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9148</v>
      </c>
      <c r="C6861" s="1">
        <v>43224</v>
      </c>
      <c r="D6861" s="1">
        <f t="shared" si="109"/>
        <v>43221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9148</v>
      </c>
      <c r="C6862" s="1">
        <v>43224</v>
      </c>
      <c r="D6862" s="1">
        <f t="shared" si="109"/>
        <v>43221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9148</v>
      </c>
      <c r="C6863" s="1">
        <v>43224</v>
      </c>
      <c r="D6863" s="1">
        <f t="shared" si="109"/>
        <v>43221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9148</v>
      </c>
      <c r="C6864" s="1">
        <v>43224</v>
      </c>
      <c r="D6864" s="1">
        <f t="shared" si="109"/>
        <v>43221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9149</v>
      </c>
      <c r="C6865" s="1">
        <v>42747</v>
      </c>
      <c r="D6865" s="1">
        <f t="shared" si="109"/>
        <v>42736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9150</v>
      </c>
      <c r="C6866" s="1">
        <v>42986</v>
      </c>
      <c r="D6866" s="1">
        <f t="shared" si="109"/>
        <v>42979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9150</v>
      </c>
      <c r="C6867" s="1">
        <v>42986</v>
      </c>
      <c r="D6867" s="1">
        <f t="shared" si="109"/>
        <v>42979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9150</v>
      </c>
      <c r="C6868" s="1">
        <v>42986</v>
      </c>
      <c r="D6868" s="1">
        <f t="shared" si="109"/>
        <v>42979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9150</v>
      </c>
      <c r="C6869" s="1">
        <v>42986</v>
      </c>
      <c r="D6869" s="1">
        <f t="shared" si="109"/>
        <v>42979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9150</v>
      </c>
      <c r="C6870" s="1">
        <v>42986</v>
      </c>
      <c r="D6870" s="1">
        <f t="shared" si="109"/>
        <v>42979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9150</v>
      </c>
      <c r="C6871" s="1">
        <v>42986</v>
      </c>
      <c r="D6871" s="1">
        <f t="shared" si="109"/>
        <v>42979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9150</v>
      </c>
      <c r="C6872" s="1">
        <v>42986</v>
      </c>
      <c r="D6872" s="1">
        <f t="shared" si="109"/>
        <v>42979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9151</v>
      </c>
      <c r="C6873" s="1">
        <v>42502</v>
      </c>
      <c r="D6873" s="1">
        <f t="shared" si="109"/>
        <v>42491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9152</v>
      </c>
      <c r="C6874" s="1">
        <v>42472</v>
      </c>
      <c r="D6874" s="1">
        <f t="shared" si="109"/>
        <v>42461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9153</v>
      </c>
      <c r="C6875" s="1">
        <v>42134</v>
      </c>
      <c r="D6875" s="1">
        <f t="shared" si="109"/>
        <v>42125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9153</v>
      </c>
      <c r="C6876" s="1">
        <v>42134</v>
      </c>
      <c r="D6876" s="1">
        <f t="shared" si="109"/>
        <v>42125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9155</v>
      </c>
      <c r="C6877" s="1">
        <v>42499</v>
      </c>
      <c r="D6877" s="1">
        <f t="shared" si="109"/>
        <v>42491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9155</v>
      </c>
      <c r="C6878" s="1">
        <v>42499</v>
      </c>
      <c r="D6878" s="1">
        <f t="shared" si="109"/>
        <v>42491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9156</v>
      </c>
      <c r="C6879" s="1">
        <v>42439</v>
      </c>
      <c r="D6879" s="1">
        <f t="shared" si="109"/>
        <v>42430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9156</v>
      </c>
      <c r="C6880" s="1">
        <v>42439</v>
      </c>
      <c r="D6880" s="1">
        <f t="shared" si="109"/>
        <v>42430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9157</v>
      </c>
      <c r="C6881" s="1">
        <v>42016</v>
      </c>
      <c r="D6881" s="1">
        <f t="shared" si="109"/>
        <v>42005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9157</v>
      </c>
      <c r="C6882" s="1">
        <v>42016</v>
      </c>
      <c r="D6882" s="1">
        <f t="shared" si="109"/>
        <v>42005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9157</v>
      </c>
      <c r="C6883" s="1">
        <v>42016</v>
      </c>
      <c r="D6883" s="1">
        <f t="shared" si="109"/>
        <v>42005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9157</v>
      </c>
      <c r="C6884" s="1">
        <v>42016</v>
      </c>
      <c r="D6884" s="1">
        <f t="shared" si="109"/>
        <v>42005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9157</v>
      </c>
      <c r="C6885" s="1">
        <v>42016</v>
      </c>
      <c r="D6885" s="1">
        <f t="shared" si="109"/>
        <v>42005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9158</v>
      </c>
      <c r="C6886" s="1">
        <v>42921</v>
      </c>
      <c r="D6886" s="1">
        <f t="shared" si="109"/>
        <v>42917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9159</v>
      </c>
      <c r="C6887" s="1">
        <v>43017</v>
      </c>
      <c r="D6887" s="1">
        <f t="shared" si="109"/>
        <v>43009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9159</v>
      </c>
      <c r="C6888" s="1">
        <v>43017</v>
      </c>
      <c r="D6888" s="1">
        <f t="shared" si="109"/>
        <v>43009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9160</v>
      </c>
      <c r="C6889" s="1">
        <v>43469</v>
      </c>
      <c r="D6889" s="1">
        <f t="shared" si="109"/>
        <v>43466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9160</v>
      </c>
      <c r="C6890" s="1">
        <v>43469</v>
      </c>
      <c r="D6890" s="1">
        <f t="shared" si="109"/>
        <v>43466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9161</v>
      </c>
      <c r="C6891" s="1">
        <v>43260</v>
      </c>
      <c r="D6891" s="1">
        <f t="shared" si="109"/>
        <v>43252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9161</v>
      </c>
      <c r="C6892" s="1">
        <v>43260</v>
      </c>
      <c r="D6892" s="1">
        <f t="shared" si="109"/>
        <v>43252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9161</v>
      </c>
      <c r="C6893" s="1">
        <v>43260</v>
      </c>
      <c r="D6893" s="1">
        <f t="shared" si="109"/>
        <v>43252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9161</v>
      </c>
      <c r="C6894" s="1">
        <v>43260</v>
      </c>
      <c r="D6894" s="1">
        <f t="shared" si="109"/>
        <v>43252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9161</v>
      </c>
      <c r="C6895" s="1">
        <v>43260</v>
      </c>
      <c r="D6895" s="1">
        <f t="shared" si="109"/>
        <v>43252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9161</v>
      </c>
      <c r="C6896" s="1">
        <v>43260</v>
      </c>
      <c r="D6896" s="1">
        <f t="shared" si="109"/>
        <v>43252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9161</v>
      </c>
      <c r="C6897" s="1">
        <v>43260</v>
      </c>
      <c r="D6897" s="1">
        <f t="shared" si="109"/>
        <v>43252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9161</v>
      </c>
      <c r="C6898" s="1">
        <v>43260</v>
      </c>
      <c r="D6898" s="1">
        <f t="shared" si="109"/>
        <v>43252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9162</v>
      </c>
      <c r="C6899" s="1">
        <v>43259</v>
      </c>
      <c r="D6899" s="1">
        <f t="shared" si="109"/>
        <v>43252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9163</v>
      </c>
      <c r="C6900" s="1">
        <v>42709</v>
      </c>
      <c r="D6900" s="1">
        <f t="shared" si="109"/>
        <v>42705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9163</v>
      </c>
      <c r="C6901" s="1">
        <v>42709</v>
      </c>
      <c r="D6901" s="1">
        <f t="shared" si="109"/>
        <v>42705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9164</v>
      </c>
      <c r="C6902" s="1">
        <v>42194</v>
      </c>
      <c r="D6902" s="1">
        <f t="shared" si="109"/>
        <v>42186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9165</v>
      </c>
      <c r="C6903" s="1">
        <v>43441</v>
      </c>
      <c r="D6903" s="1">
        <f t="shared" si="109"/>
        <v>43435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9166</v>
      </c>
      <c r="C6904" s="1">
        <v>42775</v>
      </c>
      <c r="D6904" s="1">
        <f t="shared" si="109"/>
        <v>42767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9166</v>
      </c>
      <c r="C6905" s="1">
        <v>42775</v>
      </c>
      <c r="D6905" s="1">
        <f t="shared" si="109"/>
        <v>42767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9166</v>
      </c>
      <c r="C6906" s="1">
        <v>42775</v>
      </c>
      <c r="D6906" s="1">
        <f t="shared" si="109"/>
        <v>42767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9169</v>
      </c>
      <c r="C6907" s="1">
        <v>42898</v>
      </c>
      <c r="D6907" s="1">
        <f t="shared" si="109"/>
        <v>42887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9170</v>
      </c>
      <c r="C6908" s="1">
        <v>43317</v>
      </c>
      <c r="D6908" s="1">
        <f t="shared" si="109"/>
        <v>43313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9171</v>
      </c>
      <c r="C6909" s="1">
        <v>43168</v>
      </c>
      <c r="D6909" s="1">
        <f t="shared" si="109"/>
        <v>43160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9172</v>
      </c>
      <c r="C6910" s="1">
        <v>43020</v>
      </c>
      <c r="D6910" s="1">
        <f t="shared" si="109"/>
        <v>43009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9173</v>
      </c>
      <c r="C6911" s="1">
        <v>42013</v>
      </c>
      <c r="D6911" s="1">
        <f t="shared" si="109"/>
        <v>42005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9174</v>
      </c>
      <c r="C6912" s="1">
        <v>43592</v>
      </c>
      <c r="D6912" s="1">
        <f t="shared" si="109"/>
        <v>43586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9175</v>
      </c>
      <c r="C6913" s="1">
        <v>42743</v>
      </c>
      <c r="D6913" s="1">
        <f t="shared" si="109"/>
        <v>42736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9176</v>
      </c>
      <c r="C6914" s="1">
        <v>42771</v>
      </c>
      <c r="D6914" s="1">
        <f t="shared" si="109"/>
        <v>42767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9177</v>
      </c>
      <c r="C6915" s="1">
        <v>42344</v>
      </c>
      <c r="D6915" s="1">
        <f t="shared" ref="D6915:D6978" si="110">EOMONTH(C6915,-1)+1</f>
        <v>42339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9179</v>
      </c>
      <c r="C6916" s="1">
        <v>42289</v>
      </c>
      <c r="D6916" s="1">
        <f t="shared" si="110"/>
        <v>42278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9179</v>
      </c>
      <c r="C6917" s="1">
        <v>42289</v>
      </c>
      <c r="D6917" s="1">
        <f t="shared" si="110"/>
        <v>42278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9179</v>
      </c>
      <c r="C6918" s="1">
        <v>42289</v>
      </c>
      <c r="D6918" s="1">
        <f t="shared" si="110"/>
        <v>42278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9180</v>
      </c>
      <c r="C6919" s="1">
        <v>42106</v>
      </c>
      <c r="D6919" s="1">
        <f t="shared" si="110"/>
        <v>42095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9181</v>
      </c>
      <c r="C6920" s="1">
        <v>42829</v>
      </c>
      <c r="D6920" s="1">
        <f t="shared" si="110"/>
        <v>42826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9182</v>
      </c>
      <c r="C6921" s="1">
        <v>42618</v>
      </c>
      <c r="D6921" s="1">
        <f t="shared" si="110"/>
        <v>42614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9183</v>
      </c>
      <c r="C6922" s="1">
        <v>43498</v>
      </c>
      <c r="D6922" s="1">
        <f t="shared" si="110"/>
        <v>43497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9184</v>
      </c>
      <c r="C6923" s="1">
        <v>42829</v>
      </c>
      <c r="D6923" s="1">
        <f t="shared" si="110"/>
        <v>42826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9185</v>
      </c>
      <c r="C6924" s="1">
        <v>42463</v>
      </c>
      <c r="D6924" s="1">
        <f t="shared" si="110"/>
        <v>42461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9185</v>
      </c>
      <c r="C6925" s="1">
        <v>42463</v>
      </c>
      <c r="D6925" s="1">
        <f t="shared" si="110"/>
        <v>42461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9186</v>
      </c>
      <c r="C6926" s="1">
        <v>42897</v>
      </c>
      <c r="D6926" s="1">
        <f t="shared" si="110"/>
        <v>42887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9186</v>
      </c>
      <c r="C6927" s="1">
        <v>42897</v>
      </c>
      <c r="D6927" s="1">
        <f t="shared" si="110"/>
        <v>42887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9187</v>
      </c>
      <c r="C6928" s="1">
        <v>43197</v>
      </c>
      <c r="D6928" s="1">
        <f t="shared" si="110"/>
        <v>43191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9188</v>
      </c>
      <c r="C6929" s="1">
        <v>43045</v>
      </c>
      <c r="D6929" s="1">
        <f t="shared" si="110"/>
        <v>43040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9188</v>
      </c>
      <c r="C6930" s="1">
        <v>43045</v>
      </c>
      <c r="D6930" s="1">
        <f t="shared" si="110"/>
        <v>43040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9188</v>
      </c>
      <c r="C6931" s="1">
        <v>43045</v>
      </c>
      <c r="D6931" s="1">
        <f t="shared" si="110"/>
        <v>43040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9188</v>
      </c>
      <c r="C6932" s="1">
        <v>43045</v>
      </c>
      <c r="D6932" s="1">
        <f t="shared" si="110"/>
        <v>43040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9189</v>
      </c>
      <c r="C6933" s="1">
        <v>42042</v>
      </c>
      <c r="D6933" s="1">
        <f t="shared" si="110"/>
        <v>42036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9189</v>
      </c>
      <c r="C6934" s="1">
        <v>42042</v>
      </c>
      <c r="D6934" s="1">
        <f t="shared" si="110"/>
        <v>42036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9189</v>
      </c>
      <c r="C6935" s="1">
        <v>42042</v>
      </c>
      <c r="D6935" s="1">
        <f t="shared" si="110"/>
        <v>42036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9189</v>
      </c>
      <c r="C6936" s="1">
        <v>42042</v>
      </c>
      <c r="D6936" s="1">
        <f t="shared" si="110"/>
        <v>42036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9192</v>
      </c>
      <c r="C6937" s="1">
        <v>43627</v>
      </c>
      <c r="D6937" s="1">
        <f t="shared" si="110"/>
        <v>43617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9193</v>
      </c>
      <c r="C6938" s="1">
        <v>42409</v>
      </c>
      <c r="D6938" s="1">
        <f t="shared" si="110"/>
        <v>42401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9196</v>
      </c>
      <c r="C6939" s="1">
        <v>42069</v>
      </c>
      <c r="D6939" s="1">
        <f t="shared" si="110"/>
        <v>42064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9197</v>
      </c>
      <c r="C6940" s="1">
        <v>42501</v>
      </c>
      <c r="D6940" s="1">
        <f t="shared" si="110"/>
        <v>42491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9200</v>
      </c>
      <c r="C6941" s="1">
        <v>43502</v>
      </c>
      <c r="D6941" s="1">
        <f t="shared" si="110"/>
        <v>43497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9200</v>
      </c>
      <c r="C6942" s="1">
        <v>43502</v>
      </c>
      <c r="D6942" s="1">
        <f t="shared" si="110"/>
        <v>43497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9200</v>
      </c>
      <c r="C6943" s="1">
        <v>43502</v>
      </c>
      <c r="D6943" s="1">
        <f t="shared" si="110"/>
        <v>43497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9200</v>
      </c>
      <c r="C6944" s="1">
        <v>43502</v>
      </c>
      <c r="D6944" s="1">
        <f t="shared" si="110"/>
        <v>43497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9201</v>
      </c>
      <c r="C6945" s="1">
        <v>42742</v>
      </c>
      <c r="D6945" s="1">
        <f t="shared" si="110"/>
        <v>42736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9204</v>
      </c>
      <c r="C6946" s="1">
        <v>42317</v>
      </c>
      <c r="D6946" s="1">
        <f t="shared" si="110"/>
        <v>42309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9205</v>
      </c>
      <c r="C6947" s="1">
        <v>43260</v>
      </c>
      <c r="D6947" s="1">
        <f t="shared" si="110"/>
        <v>43252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9206</v>
      </c>
      <c r="C6948" s="1">
        <v>42258</v>
      </c>
      <c r="D6948" s="1">
        <f t="shared" si="110"/>
        <v>42248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9207</v>
      </c>
      <c r="C6949" s="1">
        <v>42739</v>
      </c>
      <c r="D6949" s="1">
        <f t="shared" si="110"/>
        <v>42736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9207</v>
      </c>
      <c r="C6950" s="1">
        <v>42739</v>
      </c>
      <c r="D6950" s="1">
        <f t="shared" si="110"/>
        <v>42736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9208</v>
      </c>
      <c r="C6951" s="1">
        <v>43292</v>
      </c>
      <c r="D6951" s="1">
        <f t="shared" si="110"/>
        <v>43282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9208</v>
      </c>
      <c r="C6952" s="1">
        <v>43292</v>
      </c>
      <c r="D6952" s="1">
        <f t="shared" si="110"/>
        <v>43282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9209</v>
      </c>
      <c r="C6953" s="1">
        <v>42593</v>
      </c>
      <c r="D6953" s="1">
        <f t="shared" si="110"/>
        <v>42583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9212</v>
      </c>
      <c r="C6954" s="1">
        <v>42045</v>
      </c>
      <c r="D6954" s="1">
        <f t="shared" si="110"/>
        <v>42036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9212</v>
      </c>
      <c r="C6955" s="1">
        <v>42045</v>
      </c>
      <c r="D6955" s="1">
        <f t="shared" si="110"/>
        <v>42036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9212</v>
      </c>
      <c r="C6956" s="1">
        <v>42045</v>
      </c>
      <c r="D6956" s="1">
        <f t="shared" si="110"/>
        <v>42036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9213</v>
      </c>
      <c r="C6957" s="1">
        <v>42739</v>
      </c>
      <c r="D6957" s="1">
        <f t="shared" si="110"/>
        <v>42736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9214</v>
      </c>
      <c r="C6958" s="1">
        <v>42773</v>
      </c>
      <c r="D6958" s="1">
        <f t="shared" si="110"/>
        <v>42767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9214</v>
      </c>
      <c r="C6959" s="1">
        <v>42773</v>
      </c>
      <c r="D6959" s="1">
        <f t="shared" si="110"/>
        <v>42767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9217</v>
      </c>
      <c r="C6960" s="1">
        <v>42803</v>
      </c>
      <c r="D6960" s="1">
        <f t="shared" si="110"/>
        <v>42795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9217</v>
      </c>
      <c r="C6961" s="1">
        <v>42803</v>
      </c>
      <c r="D6961" s="1">
        <f t="shared" si="110"/>
        <v>42795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9217</v>
      </c>
      <c r="C6962" s="1">
        <v>42803</v>
      </c>
      <c r="D6962" s="1">
        <f t="shared" si="110"/>
        <v>42795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9218</v>
      </c>
      <c r="C6963" s="1">
        <v>43019</v>
      </c>
      <c r="D6963" s="1">
        <f t="shared" si="110"/>
        <v>43009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9219</v>
      </c>
      <c r="C6964" s="1">
        <v>42832</v>
      </c>
      <c r="D6964" s="1">
        <f t="shared" si="110"/>
        <v>42826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9219</v>
      </c>
      <c r="C6965" s="1">
        <v>42832</v>
      </c>
      <c r="D6965" s="1">
        <f t="shared" si="110"/>
        <v>42826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9219</v>
      </c>
      <c r="C6966" s="1">
        <v>42832</v>
      </c>
      <c r="D6966" s="1">
        <f t="shared" si="110"/>
        <v>42826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9219</v>
      </c>
      <c r="C6967" s="1">
        <v>42832</v>
      </c>
      <c r="D6967" s="1">
        <f t="shared" si="110"/>
        <v>42826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9219</v>
      </c>
      <c r="C6968" s="1">
        <v>42832</v>
      </c>
      <c r="D6968" s="1">
        <f t="shared" si="110"/>
        <v>42826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9219</v>
      </c>
      <c r="C6969" s="1">
        <v>42832</v>
      </c>
      <c r="D6969" s="1">
        <f t="shared" si="110"/>
        <v>42826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9220</v>
      </c>
      <c r="C6970" s="1">
        <v>42470</v>
      </c>
      <c r="D6970" s="1">
        <f t="shared" si="110"/>
        <v>42461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9221</v>
      </c>
      <c r="C6971" s="1">
        <v>42644</v>
      </c>
      <c r="D6971" s="1">
        <f t="shared" si="110"/>
        <v>42644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9222</v>
      </c>
      <c r="C6972" s="1">
        <v>43290</v>
      </c>
      <c r="D6972" s="1">
        <f t="shared" si="110"/>
        <v>43282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9222</v>
      </c>
      <c r="C6973" s="1">
        <v>43290</v>
      </c>
      <c r="D6973" s="1">
        <f t="shared" si="110"/>
        <v>43282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9222</v>
      </c>
      <c r="C6974" s="1">
        <v>43290</v>
      </c>
      <c r="D6974" s="1">
        <f t="shared" si="110"/>
        <v>43282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9222</v>
      </c>
      <c r="C6975" s="1">
        <v>43290</v>
      </c>
      <c r="D6975" s="1">
        <f t="shared" si="110"/>
        <v>43282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9223</v>
      </c>
      <c r="C6976" s="1">
        <v>43168</v>
      </c>
      <c r="D6976" s="1">
        <f t="shared" si="110"/>
        <v>43160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9224</v>
      </c>
      <c r="C6977" s="1">
        <v>42831</v>
      </c>
      <c r="D6977" s="1">
        <f t="shared" si="110"/>
        <v>42826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9224</v>
      </c>
      <c r="C6978" s="1">
        <v>42831</v>
      </c>
      <c r="D6978" s="1">
        <f t="shared" si="110"/>
        <v>42826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9225</v>
      </c>
      <c r="C6979" s="1">
        <v>43111</v>
      </c>
      <c r="D6979" s="1">
        <f t="shared" ref="D6979:D7042" si="111">EOMONTH(C6979,-1)+1</f>
        <v>43101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9226</v>
      </c>
      <c r="C6980" s="1">
        <v>43476</v>
      </c>
      <c r="D6980" s="1">
        <f t="shared" si="111"/>
        <v>43466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9227</v>
      </c>
      <c r="C6981" s="1">
        <v>43132</v>
      </c>
      <c r="D6981" s="1">
        <f t="shared" si="111"/>
        <v>43132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9228</v>
      </c>
      <c r="C6982" s="1">
        <v>41831</v>
      </c>
      <c r="D6982" s="1">
        <f t="shared" si="111"/>
        <v>41821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9228</v>
      </c>
      <c r="C6983" s="1">
        <v>41831</v>
      </c>
      <c r="D6983" s="1">
        <f t="shared" si="111"/>
        <v>41821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9229</v>
      </c>
      <c r="C6984" s="1">
        <v>42378</v>
      </c>
      <c r="D6984" s="1">
        <f t="shared" si="111"/>
        <v>42370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9229</v>
      </c>
      <c r="C6985" s="1">
        <v>42378</v>
      </c>
      <c r="D6985" s="1">
        <f t="shared" si="111"/>
        <v>42370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9229</v>
      </c>
      <c r="C6986" s="1">
        <v>42378</v>
      </c>
      <c r="D6986" s="1">
        <f t="shared" si="111"/>
        <v>42370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9229</v>
      </c>
      <c r="C6987" s="1">
        <v>42378</v>
      </c>
      <c r="D6987" s="1">
        <f t="shared" si="111"/>
        <v>42370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9229</v>
      </c>
      <c r="C6988" s="1">
        <v>42378</v>
      </c>
      <c r="D6988" s="1">
        <f t="shared" si="111"/>
        <v>42370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9229</v>
      </c>
      <c r="C6989" s="1">
        <v>42378</v>
      </c>
      <c r="D6989" s="1">
        <f t="shared" si="111"/>
        <v>42370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9230</v>
      </c>
      <c r="C6990" s="1">
        <v>43050</v>
      </c>
      <c r="D6990" s="1">
        <f t="shared" si="111"/>
        <v>43040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9231</v>
      </c>
      <c r="C6991" s="1">
        <v>43051</v>
      </c>
      <c r="D6991" s="1">
        <f t="shared" si="111"/>
        <v>43040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9235</v>
      </c>
      <c r="C6992" s="1">
        <v>42227</v>
      </c>
      <c r="D6992" s="1">
        <f t="shared" si="111"/>
        <v>42217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9235</v>
      </c>
      <c r="C6993" s="1">
        <v>42227</v>
      </c>
      <c r="D6993" s="1">
        <f t="shared" si="111"/>
        <v>42217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9235</v>
      </c>
      <c r="C6994" s="1">
        <v>42227</v>
      </c>
      <c r="D6994" s="1">
        <f t="shared" si="111"/>
        <v>42217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9235</v>
      </c>
      <c r="C6995" s="1">
        <v>42227</v>
      </c>
      <c r="D6995" s="1">
        <f t="shared" si="111"/>
        <v>42217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9235</v>
      </c>
      <c r="C6996" s="1">
        <v>42227</v>
      </c>
      <c r="D6996" s="1">
        <f t="shared" si="111"/>
        <v>42217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9236</v>
      </c>
      <c r="C6997" s="1">
        <v>42562</v>
      </c>
      <c r="D6997" s="1">
        <f t="shared" si="111"/>
        <v>42552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9237</v>
      </c>
      <c r="C6998" s="1">
        <v>43416</v>
      </c>
      <c r="D6998" s="1">
        <f t="shared" si="111"/>
        <v>43405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9237</v>
      </c>
      <c r="C6999" s="1">
        <v>43416</v>
      </c>
      <c r="D6999" s="1">
        <f t="shared" si="111"/>
        <v>43405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9238</v>
      </c>
      <c r="C7000" s="1">
        <v>42834</v>
      </c>
      <c r="D7000" s="1">
        <f t="shared" si="111"/>
        <v>42826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9239</v>
      </c>
      <c r="C7001" s="1">
        <v>43501</v>
      </c>
      <c r="D7001" s="1">
        <f t="shared" si="111"/>
        <v>43497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9239</v>
      </c>
      <c r="C7002" s="1">
        <v>43501</v>
      </c>
      <c r="D7002" s="1">
        <f t="shared" si="111"/>
        <v>43497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9240</v>
      </c>
      <c r="C7003" s="1">
        <v>42889</v>
      </c>
      <c r="D7003" s="1">
        <f t="shared" si="111"/>
        <v>42887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9242</v>
      </c>
      <c r="C7004" s="1">
        <v>42193</v>
      </c>
      <c r="D7004" s="1">
        <f t="shared" si="111"/>
        <v>42186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9242</v>
      </c>
      <c r="C7005" s="1">
        <v>42193</v>
      </c>
      <c r="D7005" s="1">
        <f t="shared" si="111"/>
        <v>42186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9243</v>
      </c>
      <c r="C7006" s="1">
        <v>42320</v>
      </c>
      <c r="D7006" s="1">
        <f t="shared" si="111"/>
        <v>42309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9244</v>
      </c>
      <c r="C7007" s="1">
        <v>42015</v>
      </c>
      <c r="D7007" s="1">
        <f t="shared" si="111"/>
        <v>42005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9245</v>
      </c>
      <c r="C7008" s="1">
        <v>42075</v>
      </c>
      <c r="D7008" s="1">
        <f t="shared" si="111"/>
        <v>42064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9246</v>
      </c>
      <c r="C7009" s="1">
        <v>42621</v>
      </c>
      <c r="D7009" s="1">
        <f t="shared" si="111"/>
        <v>42614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9246</v>
      </c>
      <c r="C7010" s="1">
        <v>42621</v>
      </c>
      <c r="D7010" s="1">
        <f t="shared" si="111"/>
        <v>42614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9246</v>
      </c>
      <c r="C7011" s="1">
        <v>42621</v>
      </c>
      <c r="D7011" s="1">
        <f t="shared" si="111"/>
        <v>42614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9247</v>
      </c>
      <c r="C7012" s="1">
        <v>42313</v>
      </c>
      <c r="D7012" s="1">
        <f t="shared" si="111"/>
        <v>42309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9247</v>
      </c>
      <c r="C7013" s="1">
        <v>42313</v>
      </c>
      <c r="D7013" s="1">
        <f t="shared" si="111"/>
        <v>42309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9247</v>
      </c>
      <c r="C7014" s="1">
        <v>42313</v>
      </c>
      <c r="D7014" s="1">
        <f t="shared" si="111"/>
        <v>42309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9248</v>
      </c>
      <c r="C7015" s="1">
        <v>42990</v>
      </c>
      <c r="D7015" s="1">
        <f t="shared" si="111"/>
        <v>42979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9249</v>
      </c>
      <c r="C7016" s="1">
        <v>41946</v>
      </c>
      <c r="D7016" s="1">
        <f t="shared" si="111"/>
        <v>41944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9249</v>
      </c>
      <c r="C7017" s="1">
        <v>41946</v>
      </c>
      <c r="D7017" s="1">
        <f t="shared" si="111"/>
        <v>41944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9249</v>
      </c>
      <c r="C7018" s="1">
        <v>41946</v>
      </c>
      <c r="D7018" s="1">
        <f t="shared" si="111"/>
        <v>41944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9249</v>
      </c>
      <c r="C7019" s="1">
        <v>41946</v>
      </c>
      <c r="D7019" s="1">
        <f t="shared" si="111"/>
        <v>41944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9250</v>
      </c>
      <c r="C7020" s="1">
        <v>43045</v>
      </c>
      <c r="D7020" s="1">
        <f t="shared" si="111"/>
        <v>43040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9251</v>
      </c>
      <c r="C7021" s="1">
        <v>42316</v>
      </c>
      <c r="D7021" s="1">
        <f t="shared" si="111"/>
        <v>42309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9251</v>
      </c>
      <c r="C7022" s="1">
        <v>42316</v>
      </c>
      <c r="D7022" s="1">
        <f t="shared" si="111"/>
        <v>42309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9251</v>
      </c>
      <c r="C7023" s="1">
        <v>42316</v>
      </c>
      <c r="D7023" s="1">
        <f t="shared" si="111"/>
        <v>42309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9251</v>
      </c>
      <c r="C7024" s="1">
        <v>42316</v>
      </c>
      <c r="D7024" s="1">
        <f t="shared" si="111"/>
        <v>42309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9251</v>
      </c>
      <c r="C7025" s="1">
        <v>42316</v>
      </c>
      <c r="D7025" s="1">
        <f t="shared" si="111"/>
        <v>42309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9251</v>
      </c>
      <c r="C7026" s="1">
        <v>42316</v>
      </c>
      <c r="D7026" s="1">
        <f t="shared" si="111"/>
        <v>42309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9254</v>
      </c>
      <c r="C7027" s="1">
        <v>42888</v>
      </c>
      <c r="D7027" s="1">
        <f t="shared" si="111"/>
        <v>42887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9254</v>
      </c>
      <c r="C7028" s="1">
        <v>42888</v>
      </c>
      <c r="D7028" s="1">
        <f t="shared" si="111"/>
        <v>42887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9255</v>
      </c>
      <c r="C7029" s="1">
        <v>43586</v>
      </c>
      <c r="D7029" s="1">
        <f t="shared" si="111"/>
        <v>43586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9256</v>
      </c>
      <c r="C7030" s="1">
        <v>42959</v>
      </c>
      <c r="D7030" s="1">
        <f t="shared" si="111"/>
        <v>42948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9257</v>
      </c>
      <c r="C7031" s="1">
        <v>42685</v>
      </c>
      <c r="D7031" s="1">
        <f t="shared" si="111"/>
        <v>42675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9257</v>
      </c>
      <c r="C7032" s="1">
        <v>42685</v>
      </c>
      <c r="D7032" s="1">
        <f t="shared" si="111"/>
        <v>42675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9257</v>
      </c>
      <c r="C7033" s="1">
        <v>42685</v>
      </c>
      <c r="D7033" s="1">
        <f t="shared" si="111"/>
        <v>42675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9257</v>
      </c>
      <c r="C7034" s="1">
        <v>42685</v>
      </c>
      <c r="D7034" s="1">
        <f t="shared" si="111"/>
        <v>42675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9257</v>
      </c>
      <c r="C7035" s="1">
        <v>42685</v>
      </c>
      <c r="D7035" s="1">
        <f t="shared" si="111"/>
        <v>42675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9257</v>
      </c>
      <c r="C7036" s="1">
        <v>42685</v>
      </c>
      <c r="D7036" s="1">
        <f t="shared" si="111"/>
        <v>42675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9258</v>
      </c>
      <c r="C7037" s="1">
        <v>42989</v>
      </c>
      <c r="D7037" s="1">
        <f t="shared" si="111"/>
        <v>42979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9259</v>
      </c>
      <c r="C7038" s="1">
        <v>41675</v>
      </c>
      <c r="D7038" s="1">
        <f t="shared" si="111"/>
        <v>41671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9260</v>
      </c>
      <c r="C7039" s="1">
        <v>43382</v>
      </c>
      <c r="D7039" s="1">
        <f t="shared" si="111"/>
        <v>43374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9260</v>
      </c>
      <c r="C7040" s="1">
        <v>43382</v>
      </c>
      <c r="D7040" s="1">
        <f t="shared" si="111"/>
        <v>43374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9263</v>
      </c>
      <c r="C7041" s="1">
        <v>43232</v>
      </c>
      <c r="D7041" s="1">
        <f t="shared" si="111"/>
        <v>43221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9263</v>
      </c>
      <c r="C7042" s="1">
        <v>43232</v>
      </c>
      <c r="D7042" s="1">
        <f t="shared" si="111"/>
        <v>43221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9263</v>
      </c>
      <c r="C7043" s="1">
        <v>43232</v>
      </c>
      <c r="D7043" s="1">
        <f t="shared" ref="D7043:D7106" si="112">EOMONTH(C7043,-1)+1</f>
        <v>43221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9264</v>
      </c>
      <c r="C7044" s="1">
        <v>43258</v>
      </c>
      <c r="D7044" s="1">
        <f t="shared" si="112"/>
        <v>43252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9264</v>
      </c>
      <c r="C7045" s="1">
        <v>43258</v>
      </c>
      <c r="D7045" s="1">
        <f t="shared" si="112"/>
        <v>43252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9264</v>
      </c>
      <c r="C7046" s="1">
        <v>43258</v>
      </c>
      <c r="D7046" s="1">
        <f t="shared" si="112"/>
        <v>43252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9265</v>
      </c>
      <c r="C7047" s="1">
        <v>42440</v>
      </c>
      <c r="D7047" s="1">
        <f t="shared" si="112"/>
        <v>42430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9266</v>
      </c>
      <c r="C7048" s="1">
        <v>41855</v>
      </c>
      <c r="D7048" s="1">
        <f t="shared" si="112"/>
        <v>41852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9266</v>
      </c>
      <c r="C7049" s="1">
        <v>41855</v>
      </c>
      <c r="D7049" s="1">
        <f t="shared" si="112"/>
        <v>41852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9267</v>
      </c>
      <c r="C7050" s="1">
        <v>42774</v>
      </c>
      <c r="D7050" s="1">
        <f t="shared" si="112"/>
        <v>42767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9268</v>
      </c>
      <c r="C7051" s="1">
        <v>42378</v>
      </c>
      <c r="D7051" s="1">
        <f t="shared" si="112"/>
        <v>42370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9269</v>
      </c>
      <c r="C7052" s="1">
        <v>42686</v>
      </c>
      <c r="D7052" s="1">
        <f t="shared" si="112"/>
        <v>42675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9269</v>
      </c>
      <c r="C7053" s="1">
        <v>42686</v>
      </c>
      <c r="D7053" s="1">
        <f t="shared" si="112"/>
        <v>42675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9269</v>
      </c>
      <c r="C7054" s="1">
        <v>42686</v>
      </c>
      <c r="D7054" s="1">
        <f t="shared" si="112"/>
        <v>42675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9269</v>
      </c>
      <c r="C7055" s="1">
        <v>42686</v>
      </c>
      <c r="D7055" s="1">
        <f t="shared" si="112"/>
        <v>42675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9269</v>
      </c>
      <c r="C7056" s="1">
        <v>42686</v>
      </c>
      <c r="D7056" s="1">
        <f t="shared" si="112"/>
        <v>42675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9269</v>
      </c>
      <c r="C7057" s="1">
        <v>42686</v>
      </c>
      <c r="D7057" s="1">
        <f t="shared" si="112"/>
        <v>42675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9269</v>
      </c>
      <c r="C7058" s="1">
        <v>42686</v>
      </c>
      <c r="D7058" s="1">
        <f t="shared" si="112"/>
        <v>42675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9269</v>
      </c>
      <c r="C7059" s="1">
        <v>42686</v>
      </c>
      <c r="D7059" s="1">
        <f t="shared" si="112"/>
        <v>42675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9269</v>
      </c>
      <c r="C7060" s="1">
        <v>42686</v>
      </c>
      <c r="D7060" s="1">
        <f t="shared" si="112"/>
        <v>42675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9269</v>
      </c>
      <c r="C7061" s="1">
        <v>42686</v>
      </c>
      <c r="D7061" s="1">
        <f t="shared" si="112"/>
        <v>42675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9269</v>
      </c>
      <c r="C7062" s="1">
        <v>42686</v>
      </c>
      <c r="D7062" s="1">
        <f t="shared" si="112"/>
        <v>42675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9272</v>
      </c>
      <c r="C7063" s="1">
        <v>42065</v>
      </c>
      <c r="D7063" s="1">
        <f t="shared" si="112"/>
        <v>42064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9273</v>
      </c>
      <c r="C7064" s="1">
        <v>43232</v>
      </c>
      <c r="D7064" s="1">
        <f t="shared" si="112"/>
        <v>43221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9274</v>
      </c>
      <c r="C7065" s="1">
        <v>43654</v>
      </c>
      <c r="D7065" s="1">
        <f t="shared" si="112"/>
        <v>43647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9275</v>
      </c>
      <c r="C7066" s="1">
        <v>42827</v>
      </c>
      <c r="D7066" s="1">
        <f t="shared" si="112"/>
        <v>42826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9276</v>
      </c>
      <c r="C7067" s="1">
        <v>41802</v>
      </c>
      <c r="D7067" s="1">
        <f t="shared" si="112"/>
        <v>41791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9277</v>
      </c>
      <c r="C7068" s="1">
        <v>43256</v>
      </c>
      <c r="D7068" s="1">
        <f t="shared" si="112"/>
        <v>43252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9278</v>
      </c>
      <c r="C7069" s="1">
        <v>42983</v>
      </c>
      <c r="D7069" s="1">
        <f t="shared" si="112"/>
        <v>42979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9278</v>
      </c>
      <c r="C7070" s="1">
        <v>42983</v>
      </c>
      <c r="D7070" s="1">
        <f t="shared" si="112"/>
        <v>42979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9279</v>
      </c>
      <c r="C7071" s="1">
        <v>41890</v>
      </c>
      <c r="D7071" s="1">
        <f t="shared" si="112"/>
        <v>41883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9280</v>
      </c>
      <c r="C7072" s="1">
        <v>42499</v>
      </c>
      <c r="D7072" s="1">
        <f t="shared" si="112"/>
        <v>42491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9281</v>
      </c>
      <c r="C7073" s="1">
        <v>43046</v>
      </c>
      <c r="D7073" s="1">
        <f t="shared" si="112"/>
        <v>43040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9281</v>
      </c>
      <c r="C7074" s="1">
        <v>43046</v>
      </c>
      <c r="D7074" s="1">
        <f t="shared" si="112"/>
        <v>43040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9281</v>
      </c>
      <c r="C7075" s="1">
        <v>43046</v>
      </c>
      <c r="D7075" s="1">
        <f t="shared" si="112"/>
        <v>43040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9281</v>
      </c>
      <c r="C7076" s="1">
        <v>43046</v>
      </c>
      <c r="D7076" s="1">
        <f t="shared" si="112"/>
        <v>43040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9281</v>
      </c>
      <c r="C7077" s="1">
        <v>43046</v>
      </c>
      <c r="D7077" s="1">
        <f t="shared" si="112"/>
        <v>43040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9282</v>
      </c>
      <c r="C7078" s="1">
        <v>42709</v>
      </c>
      <c r="D7078" s="1">
        <f t="shared" si="112"/>
        <v>42705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9283</v>
      </c>
      <c r="C7079" s="1">
        <v>42409</v>
      </c>
      <c r="D7079" s="1">
        <f t="shared" si="112"/>
        <v>42401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9283</v>
      </c>
      <c r="C7080" s="1">
        <v>42409</v>
      </c>
      <c r="D7080" s="1">
        <f t="shared" si="112"/>
        <v>42401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9283</v>
      </c>
      <c r="C7081" s="1">
        <v>42409</v>
      </c>
      <c r="D7081" s="1">
        <f t="shared" si="112"/>
        <v>42401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9283</v>
      </c>
      <c r="C7082" s="1">
        <v>42409</v>
      </c>
      <c r="D7082" s="1">
        <f t="shared" si="112"/>
        <v>42401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9283</v>
      </c>
      <c r="C7083" s="1">
        <v>42409</v>
      </c>
      <c r="D7083" s="1">
        <f t="shared" si="112"/>
        <v>42401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9283</v>
      </c>
      <c r="C7084" s="1">
        <v>42409</v>
      </c>
      <c r="D7084" s="1">
        <f t="shared" si="112"/>
        <v>42401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9284</v>
      </c>
      <c r="C7085" s="1">
        <v>43350</v>
      </c>
      <c r="D7085" s="1">
        <f t="shared" si="112"/>
        <v>43344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9284</v>
      </c>
      <c r="C7086" s="1">
        <v>43350</v>
      </c>
      <c r="D7086" s="1">
        <f t="shared" si="112"/>
        <v>43344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9285</v>
      </c>
      <c r="C7087" s="1">
        <v>43474</v>
      </c>
      <c r="D7087" s="1">
        <f t="shared" si="112"/>
        <v>43466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9285</v>
      </c>
      <c r="C7088" s="1">
        <v>43474</v>
      </c>
      <c r="D7088" s="1">
        <f t="shared" si="112"/>
        <v>43466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9286</v>
      </c>
      <c r="C7089" s="1">
        <v>42802</v>
      </c>
      <c r="D7089" s="1">
        <f t="shared" si="112"/>
        <v>42795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      <v>42736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9288</v>
      </c>
      <c r="C7091" s="1">
        <v>43165</v>
      </c>
      <c r="D7091" s="1">
        <f t="shared" si="112"/>
        <v>43160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9289</v>
      </c>
      <c r="C7092" s="1">
        <v>42248</v>
      </c>
      <c r="D7092" s="1">
        <f t="shared" si="112"/>
        <v>42248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9289</v>
      </c>
      <c r="C7093" s="1">
        <v>42248</v>
      </c>
      <c r="D7093" s="1">
        <f t="shared" si="112"/>
        <v>42248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9289</v>
      </c>
      <c r="C7094" s="1">
        <v>42248</v>
      </c>
      <c r="D7094" s="1">
        <f t="shared" si="112"/>
        <v>42248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9289</v>
      </c>
      <c r="C7095" s="1">
        <v>42248</v>
      </c>
      <c r="D7095" s="1">
        <f t="shared" si="112"/>
        <v>42248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9290</v>
      </c>
      <c r="C7096" s="1">
        <v>42249</v>
      </c>
      <c r="D7096" s="1">
        <f t="shared" si="112"/>
        <v>42248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9291</v>
      </c>
      <c r="C7097" s="1">
        <v>42924</v>
      </c>
      <c r="D7097" s="1">
        <f t="shared" si="112"/>
        <v>42917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9291</v>
      </c>
      <c r="C7098" s="1">
        <v>42924</v>
      </c>
      <c r="D7098" s="1">
        <f t="shared" si="112"/>
        <v>42917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9291</v>
      </c>
      <c r="C7099" s="1">
        <v>42924</v>
      </c>
      <c r="D7099" s="1">
        <f t="shared" si="112"/>
        <v>42917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9292</v>
      </c>
      <c r="C7100" s="1">
        <v>42897</v>
      </c>
      <c r="D7100" s="1">
        <f t="shared" si="112"/>
        <v>42887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9293</v>
      </c>
      <c r="C7101" s="1">
        <v>42778</v>
      </c>
      <c r="D7101" s="1">
        <f t="shared" si="112"/>
        <v>42767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9294</v>
      </c>
      <c r="C7102" s="1">
        <v>42319</v>
      </c>
      <c r="D7102" s="1">
        <f t="shared" si="112"/>
        <v>42309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9295</v>
      </c>
      <c r="C7103" s="1">
        <v>42377</v>
      </c>
      <c r="D7103" s="1">
        <f t="shared" si="112"/>
        <v>42370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9296</v>
      </c>
      <c r="C7104" s="1">
        <v>42256</v>
      </c>
      <c r="D7104" s="1">
        <f t="shared" si="112"/>
        <v>42248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9297</v>
      </c>
      <c r="C7105" s="1">
        <v>42834</v>
      </c>
      <c r="D7105" s="1">
        <f t="shared" si="112"/>
        <v>42826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9298</v>
      </c>
      <c r="C7106" s="1">
        <v>43287</v>
      </c>
      <c r="D7106" s="1">
        <f t="shared" si="112"/>
        <v>43282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9298</v>
      </c>
      <c r="C7107" s="1">
        <v>43287</v>
      </c>
      <c r="D7107" s="1">
        <f t="shared" ref="D7107:D7170" si="113">EOMONTH(C7107,-1)+1</f>
        <v>43282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9298</v>
      </c>
      <c r="C7108" s="1">
        <v>43287</v>
      </c>
      <c r="D7108" s="1">
        <f t="shared" si="113"/>
        <v>43282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9299</v>
      </c>
      <c r="C7109" s="1">
        <v>42920</v>
      </c>
      <c r="D7109" s="1">
        <f t="shared" si="113"/>
        <v>42917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9299</v>
      </c>
      <c r="C7110" s="1">
        <v>42920</v>
      </c>
      <c r="D7110" s="1">
        <f t="shared" si="113"/>
        <v>42917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9299</v>
      </c>
      <c r="C7111" s="1">
        <v>42920</v>
      </c>
      <c r="D7111" s="1">
        <f t="shared" si="113"/>
        <v>42917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9299</v>
      </c>
      <c r="C7112" s="1">
        <v>42920</v>
      </c>
      <c r="D7112" s="1">
        <f t="shared" si="113"/>
        <v>42917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9299</v>
      </c>
      <c r="C7113" s="1">
        <v>42920</v>
      </c>
      <c r="D7113" s="1">
        <f t="shared" si="113"/>
        <v>42917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9299</v>
      </c>
      <c r="C7114" s="1">
        <v>42920</v>
      </c>
      <c r="D7114" s="1">
        <f t="shared" si="113"/>
        <v>42917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9299</v>
      </c>
      <c r="C7115" s="1">
        <v>42920</v>
      </c>
      <c r="D7115" s="1">
        <f t="shared" si="113"/>
        <v>42917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9300</v>
      </c>
      <c r="C7116" s="1">
        <v>42495</v>
      </c>
      <c r="D7116" s="1">
        <f t="shared" si="113"/>
        <v>42491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9300</v>
      </c>
      <c r="C7117" s="1">
        <v>42495</v>
      </c>
      <c r="D7117" s="1">
        <f t="shared" si="113"/>
        <v>42491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9301</v>
      </c>
      <c r="C7118" s="1">
        <v>42165</v>
      </c>
      <c r="D7118" s="1">
        <f t="shared" si="113"/>
        <v>42156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9301</v>
      </c>
      <c r="C7119" s="1">
        <v>42165</v>
      </c>
      <c r="D7119" s="1">
        <f t="shared" si="113"/>
        <v>42156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9302</v>
      </c>
      <c r="C7120" s="1">
        <v>43102</v>
      </c>
      <c r="D7120" s="1">
        <f t="shared" si="113"/>
        <v>43101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9303</v>
      </c>
      <c r="C7121" s="1">
        <v>43231</v>
      </c>
      <c r="D7121" s="1">
        <f t="shared" si="113"/>
        <v>43221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9304</v>
      </c>
      <c r="C7122" s="1">
        <v>42217</v>
      </c>
      <c r="D7122" s="1">
        <f t="shared" si="113"/>
        <v>42217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9305</v>
      </c>
      <c r="C7123" s="1">
        <v>42747</v>
      </c>
      <c r="D7123" s="1">
        <f t="shared" si="113"/>
        <v>42736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9305</v>
      </c>
      <c r="C7124" s="1">
        <v>42747</v>
      </c>
      <c r="D7124" s="1">
        <f t="shared" si="113"/>
        <v>42736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9306</v>
      </c>
      <c r="C7125" s="1">
        <v>42255</v>
      </c>
      <c r="D7125" s="1">
        <f t="shared" si="113"/>
        <v>42248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9306</v>
      </c>
      <c r="C7126" s="1">
        <v>42255</v>
      </c>
      <c r="D7126" s="1">
        <f t="shared" si="113"/>
        <v>42248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9307</v>
      </c>
      <c r="C7127" s="1">
        <v>43168</v>
      </c>
      <c r="D7127" s="1">
        <f t="shared" si="113"/>
        <v>43160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9307</v>
      </c>
      <c r="C7128" s="1">
        <v>43168</v>
      </c>
      <c r="D7128" s="1">
        <f t="shared" si="113"/>
        <v>43160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9308</v>
      </c>
      <c r="C7129" s="1">
        <v>42777</v>
      </c>
      <c r="D7129" s="1">
        <f t="shared" si="113"/>
        <v>42767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9308</v>
      </c>
      <c r="C7130" s="1">
        <v>42777</v>
      </c>
      <c r="D7130" s="1">
        <f t="shared" si="113"/>
        <v>42767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9309</v>
      </c>
      <c r="C7131" s="1">
        <v>42829</v>
      </c>
      <c r="D7131" s="1">
        <f t="shared" si="113"/>
        <v>42826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9309</v>
      </c>
      <c r="C7132" s="1">
        <v>42829</v>
      </c>
      <c r="D7132" s="1">
        <f t="shared" si="113"/>
        <v>42826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9310</v>
      </c>
      <c r="C7133" s="1">
        <v>43507</v>
      </c>
      <c r="D7133" s="1">
        <f t="shared" si="113"/>
        <v>43497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9310</v>
      </c>
      <c r="C7134" s="1">
        <v>43507</v>
      </c>
      <c r="D7134" s="1">
        <f t="shared" si="113"/>
        <v>43497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9310</v>
      </c>
      <c r="C7135" s="1">
        <v>43507</v>
      </c>
      <c r="D7135" s="1">
        <f t="shared" si="113"/>
        <v>43497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9310</v>
      </c>
      <c r="C7136" s="1">
        <v>43507</v>
      </c>
      <c r="D7136" s="1">
        <f t="shared" si="113"/>
        <v>43497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9310</v>
      </c>
      <c r="C7137" s="1">
        <v>43507</v>
      </c>
      <c r="D7137" s="1">
        <f t="shared" si="113"/>
        <v>43497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9311</v>
      </c>
      <c r="C7138" s="1">
        <v>42593</v>
      </c>
      <c r="D7138" s="1">
        <f t="shared" si="113"/>
        <v>42583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9311</v>
      </c>
      <c r="C7139" s="1">
        <v>42593</v>
      </c>
      <c r="D7139" s="1">
        <f t="shared" si="113"/>
        <v>42583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9311</v>
      </c>
      <c r="C7140" s="1">
        <v>42593</v>
      </c>
      <c r="D7140" s="1">
        <f t="shared" si="113"/>
        <v>42583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9311</v>
      </c>
      <c r="C7141" s="1">
        <v>42593</v>
      </c>
      <c r="D7141" s="1">
        <f t="shared" si="113"/>
        <v>42583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9312</v>
      </c>
      <c r="C7142" s="1">
        <v>42925</v>
      </c>
      <c r="D7142" s="1">
        <f t="shared" si="113"/>
        <v>42917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9312</v>
      </c>
      <c r="C7143" s="1">
        <v>42925</v>
      </c>
      <c r="D7143" s="1">
        <f t="shared" si="113"/>
        <v>42917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9314</v>
      </c>
      <c r="C7144" s="1">
        <v>42349</v>
      </c>
      <c r="D7144" s="1">
        <f t="shared" si="113"/>
        <v>42339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9315</v>
      </c>
      <c r="C7145" s="1">
        <v>43042</v>
      </c>
      <c r="D7145" s="1">
        <f t="shared" si="113"/>
        <v>43040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9315</v>
      </c>
      <c r="C7146" s="1">
        <v>43042</v>
      </c>
      <c r="D7146" s="1">
        <f t="shared" si="113"/>
        <v>43040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9315</v>
      </c>
      <c r="C7147" s="1">
        <v>43042</v>
      </c>
      <c r="D7147" s="1">
        <f t="shared" si="113"/>
        <v>43040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9315</v>
      </c>
      <c r="C7148" s="1">
        <v>43042</v>
      </c>
      <c r="D7148" s="1">
        <f t="shared" si="113"/>
        <v>43040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9316</v>
      </c>
      <c r="C7149" s="1">
        <v>42710</v>
      </c>
      <c r="D7149" s="1">
        <f t="shared" si="113"/>
        <v>42705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9316</v>
      </c>
      <c r="C7150" s="1">
        <v>42710</v>
      </c>
      <c r="D7150" s="1">
        <f t="shared" si="113"/>
        <v>42705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9317</v>
      </c>
      <c r="C7151" s="1">
        <v>42772</v>
      </c>
      <c r="D7151" s="1">
        <f t="shared" si="113"/>
        <v>42767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9318</v>
      </c>
      <c r="C7152" s="1">
        <v>43385</v>
      </c>
      <c r="D7152" s="1">
        <f t="shared" si="113"/>
        <v>43374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9319</v>
      </c>
      <c r="C7153" s="1">
        <v>43385</v>
      </c>
      <c r="D7153" s="1">
        <f t="shared" si="113"/>
        <v>43374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9320</v>
      </c>
      <c r="C7154" s="1">
        <v>41892</v>
      </c>
      <c r="D7154" s="1">
        <f t="shared" si="113"/>
        <v>41883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9321</v>
      </c>
      <c r="C7155" s="1">
        <v>42289</v>
      </c>
      <c r="D7155" s="1">
        <f t="shared" si="113"/>
        <v>42278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9322</v>
      </c>
      <c r="C7156" s="1">
        <v>42747</v>
      </c>
      <c r="D7156" s="1">
        <f t="shared" si="113"/>
        <v>42736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9322</v>
      </c>
      <c r="C7157" s="1">
        <v>42747</v>
      </c>
      <c r="D7157" s="1">
        <f t="shared" si="113"/>
        <v>42736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9323</v>
      </c>
      <c r="C7158" s="1">
        <v>43589</v>
      </c>
      <c r="D7158" s="1">
        <f t="shared" si="113"/>
        <v>43586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9324</v>
      </c>
      <c r="C7159" s="1">
        <v>43193</v>
      </c>
      <c r="D7159" s="1">
        <f t="shared" si="113"/>
        <v>43191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9324</v>
      </c>
      <c r="C7160" s="1">
        <v>43193</v>
      </c>
      <c r="D7160" s="1">
        <f t="shared" si="113"/>
        <v>43191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9327</v>
      </c>
      <c r="C7161" s="1">
        <v>42374</v>
      </c>
      <c r="D7161" s="1">
        <f t="shared" si="113"/>
        <v>42370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9327</v>
      </c>
      <c r="C7162" s="1">
        <v>42374</v>
      </c>
      <c r="D7162" s="1">
        <f t="shared" si="113"/>
        <v>42370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9328</v>
      </c>
      <c r="C7163" s="1">
        <v>41736</v>
      </c>
      <c r="D7163" s="1">
        <f t="shared" si="113"/>
        <v>41730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9328</v>
      </c>
      <c r="C7164" s="1">
        <v>41736</v>
      </c>
      <c r="D7164" s="1">
        <f t="shared" si="113"/>
        <v>41730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9329</v>
      </c>
      <c r="C7165" s="1">
        <v>42281</v>
      </c>
      <c r="D7165" s="1">
        <f t="shared" si="113"/>
        <v>42278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9329</v>
      </c>
      <c r="C7166" s="1">
        <v>42281</v>
      </c>
      <c r="D7166" s="1">
        <f t="shared" si="113"/>
        <v>42278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9330</v>
      </c>
      <c r="C7167" s="1">
        <v>42925</v>
      </c>
      <c r="D7167" s="1">
        <f t="shared" si="113"/>
        <v>42917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9331</v>
      </c>
      <c r="C7168" s="1">
        <v>42284</v>
      </c>
      <c r="D7168" s="1">
        <f t="shared" si="113"/>
        <v>42278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9331</v>
      </c>
      <c r="C7169" s="1">
        <v>42284</v>
      </c>
      <c r="D7169" s="1">
        <f t="shared" si="113"/>
        <v>42278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9331</v>
      </c>
      <c r="C7170" s="1">
        <v>42284</v>
      </c>
      <c r="D7170" s="1">
        <f t="shared" si="113"/>
        <v>42278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9331</v>
      </c>
      <c r="C7171" s="1">
        <v>42284</v>
      </c>
      <c r="D7171" s="1">
        <f t="shared" ref="D7171:D7234" si="114">EOMONTH(C7171,-1)+1</f>
        <v>42278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9332</v>
      </c>
      <c r="C7172" s="1">
        <v>42957</v>
      </c>
      <c r="D7172" s="1">
        <f t="shared" si="114"/>
        <v>42948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9333</v>
      </c>
      <c r="C7173" s="1">
        <v>43469</v>
      </c>
      <c r="D7173" s="1">
        <f t="shared" si="114"/>
        <v>43466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9334</v>
      </c>
      <c r="C7174" s="1">
        <v>43499</v>
      </c>
      <c r="D7174" s="1">
        <f t="shared" si="114"/>
        <v>43497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9334</v>
      </c>
      <c r="C7175" s="1">
        <v>43499</v>
      </c>
      <c r="D7175" s="1">
        <f t="shared" si="114"/>
        <v>43497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9334</v>
      </c>
      <c r="C7176" s="1">
        <v>43499</v>
      </c>
      <c r="D7176" s="1">
        <f t="shared" si="114"/>
        <v>43497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9334</v>
      </c>
      <c r="C7177" s="1">
        <v>43499</v>
      </c>
      <c r="D7177" s="1">
        <f t="shared" si="114"/>
        <v>43497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9334</v>
      </c>
      <c r="C7178" s="1">
        <v>43499</v>
      </c>
      <c r="D7178" s="1">
        <f t="shared" si="114"/>
        <v>43497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9335</v>
      </c>
      <c r="C7179" s="1">
        <v>42830</v>
      </c>
      <c r="D7179" s="1">
        <f t="shared" si="114"/>
        <v>42826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9335</v>
      </c>
      <c r="C7180" s="1">
        <v>42830</v>
      </c>
      <c r="D7180" s="1">
        <f t="shared" si="114"/>
        <v>42826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9336</v>
      </c>
      <c r="C7181" s="1">
        <v>42777</v>
      </c>
      <c r="D7181" s="1">
        <f t="shared" si="114"/>
        <v>42767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9337</v>
      </c>
      <c r="C7182" s="1">
        <v>41791</v>
      </c>
      <c r="D7182" s="1">
        <f t="shared" si="114"/>
        <v>41791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9338</v>
      </c>
      <c r="C7183" s="1">
        <v>43171</v>
      </c>
      <c r="D7183" s="1">
        <f t="shared" si="114"/>
        <v>43160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9339</v>
      </c>
      <c r="C7184" s="1">
        <v>43620</v>
      </c>
      <c r="D7184" s="1">
        <f t="shared" si="114"/>
        <v>43617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9340</v>
      </c>
      <c r="C7185" s="1">
        <v>43347</v>
      </c>
      <c r="D7185" s="1">
        <f t="shared" si="114"/>
        <v>43344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9341</v>
      </c>
      <c r="C7186" s="1">
        <v>43228</v>
      </c>
      <c r="D7186" s="1">
        <f t="shared" si="114"/>
        <v>43221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9341</v>
      </c>
      <c r="C7187" s="1">
        <v>43228</v>
      </c>
      <c r="D7187" s="1">
        <f t="shared" si="114"/>
        <v>43221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9341</v>
      </c>
      <c r="C7188" s="1">
        <v>43228</v>
      </c>
      <c r="D7188" s="1">
        <f t="shared" si="114"/>
        <v>43221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9341</v>
      </c>
      <c r="C7189" s="1">
        <v>43228</v>
      </c>
      <c r="D7189" s="1">
        <f t="shared" si="114"/>
        <v>43221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9341</v>
      </c>
      <c r="C7190" s="1">
        <v>43228</v>
      </c>
      <c r="D7190" s="1">
        <f t="shared" si="114"/>
        <v>43221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9342</v>
      </c>
      <c r="C7191" s="1">
        <v>42715</v>
      </c>
      <c r="D7191" s="1">
        <f t="shared" si="114"/>
        <v>42705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9342</v>
      </c>
      <c r="C7192" s="1">
        <v>42715</v>
      </c>
      <c r="D7192" s="1">
        <f t="shared" si="114"/>
        <v>42705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9343</v>
      </c>
      <c r="C7193" s="1">
        <v>42379</v>
      </c>
      <c r="D7193" s="1">
        <f t="shared" si="114"/>
        <v>42370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9343</v>
      </c>
      <c r="C7194" s="1">
        <v>42379</v>
      </c>
      <c r="D7194" s="1">
        <f t="shared" si="114"/>
        <v>42370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9344</v>
      </c>
      <c r="C7195" s="1">
        <v>42706</v>
      </c>
      <c r="D7195" s="1">
        <f t="shared" si="114"/>
        <v>42705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9344</v>
      </c>
      <c r="C7196" s="1">
        <v>42706</v>
      </c>
      <c r="D7196" s="1">
        <f t="shared" si="114"/>
        <v>42705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9345</v>
      </c>
      <c r="C7197" s="1">
        <v>42746</v>
      </c>
      <c r="D7197" s="1">
        <f t="shared" si="114"/>
        <v>42736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9346</v>
      </c>
      <c r="C7198" s="1">
        <v>42404</v>
      </c>
      <c r="D7198" s="1">
        <f t="shared" si="114"/>
        <v>42401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9346</v>
      </c>
      <c r="C7199" s="1">
        <v>42404</v>
      </c>
      <c r="D7199" s="1">
        <f t="shared" si="114"/>
        <v>42401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9347</v>
      </c>
      <c r="C7200" s="1">
        <v>42316</v>
      </c>
      <c r="D7200" s="1">
        <f t="shared" si="114"/>
        <v>42309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9347</v>
      </c>
      <c r="C7201" s="1">
        <v>42316</v>
      </c>
      <c r="D7201" s="1">
        <f t="shared" si="114"/>
        <v>42309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9348</v>
      </c>
      <c r="C7202" s="1">
        <v>43170</v>
      </c>
      <c r="D7202" s="1">
        <f t="shared" si="114"/>
        <v>43160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9348</v>
      </c>
      <c r="C7203" s="1">
        <v>43170</v>
      </c>
      <c r="D7203" s="1">
        <f t="shared" si="114"/>
        <v>43160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9349</v>
      </c>
      <c r="C7204" s="1">
        <v>43200</v>
      </c>
      <c r="D7204" s="1">
        <f t="shared" si="114"/>
        <v>43191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9352</v>
      </c>
      <c r="C7205" s="1">
        <v>42502</v>
      </c>
      <c r="D7205" s="1">
        <f t="shared" si="114"/>
        <v>42491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9353</v>
      </c>
      <c r="C7206" s="1">
        <v>42286</v>
      </c>
      <c r="D7206" s="1">
        <f t="shared" si="114"/>
        <v>42278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9354</v>
      </c>
      <c r="C7207" s="1">
        <v>42776</v>
      </c>
      <c r="D7207" s="1">
        <f t="shared" si="114"/>
        <v>42767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9354</v>
      </c>
      <c r="C7208" s="1">
        <v>42776</v>
      </c>
      <c r="D7208" s="1">
        <f t="shared" si="114"/>
        <v>42767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9355</v>
      </c>
      <c r="C7209" s="1">
        <v>42683</v>
      </c>
      <c r="D7209" s="1">
        <f t="shared" si="114"/>
        <v>42675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9355</v>
      </c>
      <c r="C7210" s="1">
        <v>42683</v>
      </c>
      <c r="D7210" s="1">
        <f t="shared" si="114"/>
        <v>42675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9355</v>
      </c>
      <c r="C7211" s="1">
        <v>42683</v>
      </c>
      <c r="D7211" s="1">
        <f t="shared" si="114"/>
        <v>42675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9356</v>
      </c>
      <c r="C7212" s="1">
        <v>42406</v>
      </c>
      <c r="D7212" s="1">
        <f t="shared" si="114"/>
        <v>42401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9356</v>
      </c>
      <c r="C7213" s="1">
        <v>42406</v>
      </c>
      <c r="D7213" s="1">
        <f t="shared" si="114"/>
        <v>42401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9356</v>
      </c>
      <c r="C7214" s="1">
        <v>42406</v>
      </c>
      <c r="D7214" s="1">
        <f t="shared" si="114"/>
        <v>42401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9357</v>
      </c>
      <c r="C7215" s="1">
        <v>43169</v>
      </c>
      <c r="D7215" s="1">
        <f t="shared" si="114"/>
        <v>43160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9359</v>
      </c>
      <c r="C7216" s="1">
        <v>42803</v>
      </c>
      <c r="D7216" s="1">
        <f t="shared" si="114"/>
        <v>42795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9359</v>
      </c>
      <c r="C7217" s="1">
        <v>42803</v>
      </c>
      <c r="D7217" s="1">
        <f t="shared" si="114"/>
        <v>42795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9360</v>
      </c>
      <c r="C7218" s="1">
        <v>42068</v>
      </c>
      <c r="D7218" s="1">
        <f t="shared" si="114"/>
        <v>42064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9360</v>
      </c>
      <c r="C7219" s="1">
        <v>42068</v>
      </c>
      <c r="D7219" s="1">
        <f t="shared" si="114"/>
        <v>42064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9360</v>
      </c>
      <c r="C7220" s="1">
        <v>42068</v>
      </c>
      <c r="D7220" s="1">
        <f t="shared" si="114"/>
        <v>42064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9360</v>
      </c>
      <c r="C7221" s="1">
        <v>42068</v>
      </c>
      <c r="D7221" s="1">
        <f t="shared" si="114"/>
        <v>42064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9361</v>
      </c>
      <c r="C7222" s="1">
        <v>42979</v>
      </c>
      <c r="D7222" s="1">
        <f t="shared" si="114"/>
        <v>42979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9362</v>
      </c>
      <c r="C7223" s="1">
        <v>43525</v>
      </c>
      <c r="D7223" s="1">
        <f t="shared" si="114"/>
        <v>43525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9363</v>
      </c>
      <c r="C7224" s="1">
        <v>42775</v>
      </c>
      <c r="D7224" s="1">
        <f t="shared" si="114"/>
        <v>42767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9364</v>
      </c>
      <c r="C7225" s="1">
        <v>42773</v>
      </c>
      <c r="D7225" s="1">
        <f t="shared" si="114"/>
        <v>42767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9364</v>
      </c>
      <c r="C7226" s="1">
        <v>42773</v>
      </c>
      <c r="D7226" s="1">
        <f t="shared" si="114"/>
        <v>42767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9364</v>
      </c>
      <c r="C7227" s="1">
        <v>42773</v>
      </c>
      <c r="D7227" s="1">
        <f t="shared" si="114"/>
        <v>42767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9365</v>
      </c>
      <c r="C7228" s="1">
        <v>43436</v>
      </c>
      <c r="D7228" s="1">
        <f t="shared" si="114"/>
        <v>43435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9365</v>
      </c>
      <c r="C7229" s="1">
        <v>43436</v>
      </c>
      <c r="D7229" s="1">
        <f t="shared" si="114"/>
        <v>43435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9366</v>
      </c>
      <c r="C7230" s="1">
        <v>42223</v>
      </c>
      <c r="D7230" s="1">
        <f t="shared" si="114"/>
        <v>42217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9366</v>
      </c>
      <c r="C7231" s="1">
        <v>42223</v>
      </c>
      <c r="D7231" s="1">
        <f t="shared" si="114"/>
        <v>42217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9367</v>
      </c>
      <c r="C7232" s="1">
        <v>43103</v>
      </c>
      <c r="D7232" s="1">
        <f t="shared" si="114"/>
        <v>43101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9367</v>
      </c>
      <c r="C7233" s="1">
        <v>43103</v>
      </c>
      <c r="D7233" s="1">
        <f t="shared" si="114"/>
        <v>43101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9367</v>
      </c>
      <c r="C7234" s="1">
        <v>43103</v>
      </c>
      <c r="D7234" s="1">
        <f t="shared" si="114"/>
        <v>43101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9368</v>
      </c>
      <c r="C7235" s="1">
        <v>42585</v>
      </c>
      <c r="D7235" s="1">
        <f t="shared" ref="D7235:D7298" si="115">EOMONTH(C7235,-1)+1</f>
        <v>42583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9368</v>
      </c>
      <c r="C7236" s="1">
        <v>42585</v>
      </c>
      <c r="D7236" s="1">
        <f t="shared" si="115"/>
        <v>42583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9368</v>
      </c>
      <c r="C7237" s="1">
        <v>42585</v>
      </c>
      <c r="D7237" s="1">
        <f t="shared" si="115"/>
        <v>42583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9369</v>
      </c>
      <c r="C7238" s="1">
        <v>41832</v>
      </c>
      <c r="D7238" s="1">
        <f t="shared" si="115"/>
        <v>41821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9370</v>
      </c>
      <c r="C7239" s="1">
        <v>42650</v>
      </c>
      <c r="D7239" s="1">
        <f t="shared" si="115"/>
        <v>42644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9373</v>
      </c>
      <c r="C7240" s="1">
        <v>43081</v>
      </c>
      <c r="D7240" s="1">
        <f t="shared" si="115"/>
        <v>43070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9373</v>
      </c>
      <c r="C7241" s="1">
        <v>43081</v>
      </c>
      <c r="D7241" s="1">
        <f t="shared" si="115"/>
        <v>43070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9374</v>
      </c>
      <c r="C7242" s="1">
        <v>43408</v>
      </c>
      <c r="D7242" s="1">
        <f t="shared" si="115"/>
        <v>43405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9374</v>
      </c>
      <c r="C7243" s="1">
        <v>43408</v>
      </c>
      <c r="D7243" s="1">
        <f t="shared" si="115"/>
        <v>43405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9374</v>
      </c>
      <c r="C7244" s="1">
        <v>43408</v>
      </c>
      <c r="D7244" s="1">
        <f t="shared" si="115"/>
        <v>43405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9375</v>
      </c>
      <c r="C7245" s="1">
        <v>43228</v>
      </c>
      <c r="D7245" s="1">
        <f t="shared" si="115"/>
        <v>43221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9376</v>
      </c>
      <c r="C7246" s="1">
        <v>43378</v>
      </c>
      <c r="D7246" s="1">
        <f t="shared" si="115"/>
        <v>43374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9377</v>
      </c>
      <c r="C7247" s="1">
        <v>42980</v>
      </c>
      <c r="D7247" s="1">
        <f t="shared" si="115"/>
        <v>42979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9378</v>
      </c>
      <c r="C7248" s="1">
        <v>41701</v>
      </c>
      <c r="D7248" s="1">
        <f t="shared" si="115"/>
        <v>41699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9378</v>
      </c>
      <c r="C7249" s="1">
        <v>41701</v>
      </c>
      <c r="D7249" s="1">
        <f t="shared" si="115"/>
        <v>41699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9378</v>
      </c>
      <c r="C7250" s="1">
        <v>41701</v>
      </c>
      <c r="D7250" s="1">
        <f t="shared" si="115"/>
        <v>41699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9379</v>
      </c>
      <c r="C7251" s="1">
        <v>42100</v>
      </c>
      <c r="D7251" s="1">
        <f t="shared" si="115"/>
        <v>42095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9379</v>
      </c>
      <c r="C7252" s="1">
        <v>42100</v>
      </c>
      <c r="D7252" s="1">
        <f t="shared" si="115"/>
        <v>42095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9380</v>
      </c>
      <c r="C7253" s="1">
        <v>43167</v>
      </c>
      <c r="D7253" s="1">
        <f t="shared" si="115"/>
        <v>43160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9383</v>
      </c>
      <c r="C7254" s="1">
        <v>42713</v>
      </c>
      <c r="D7254" s="1">
        <f t="shared" si="115"/>
        <v>42705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9384</v>
      </c>
      <c r="C7255" s="1">
        <v>43256</v>
      </c>
      <c r="D7255" s="1">
        <f t="shared" si="115"/>
        <v>43252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9384</v>
      </c>
      <c r="C7256" s="1">
        <v>43256</v>
      </c>
      <c r="D7256" s="1">
        <f t="shared" si="115"/>
        <v>43252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9384</v>
      </c>
      <c r="C7257" s="1">
        <v>43256</v>
      </c>
      <c r="D7257" s="1">
        <f t="shared" si="115"/>
        <v>43252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9384</v>
      </c>
      <c r="C7258" s="1">
        <v>43256</v>
      </c>
      <c r="D7258" s="1">
        <f t="shared" si="115"/>
        <v>43252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9384</v>
      </c>
      <c r="C7259" s="1">
        <v>43256</v>
      </c>
      <c r="D7259" s="1">
        <f t="shared" si="115"/>
        <v>43252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9384</v>
      </c>
      <c r="C7260" s="1">
        <v>43256</v>
      </c>
      <c r="D7260" s="1">
        <f t="shared" si="115"/>
        <v>43252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9384</v>
      </c>
      <c r="C7261" s="1">
        <v>43256</v>
      </c>
      <c r="D7261" s="1">
        <f t="shared" si="115"/>
        <v>43252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9384</v>
      </c>
      <c r="C7262" s="1">
        <v>43256</v>
      </c>
      <c r="D7262" s="1">
        <f t="shared" si="115"/>
        <v>43252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9385</v>
      </c>
      <c r="C7263" s="1">
        <v>43014</v>
      </c>
      <c r="D7263" s="1">
        <f t="shared" si="115"/>
        <v>43009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9386</v>
      </c>
      <c r="C7264" s="1">
        <v>43383</v>
      </c>
      <c r="D7264" s="1">
        <f t="shared" si="115"/>
        <v>43374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9386</v>
      </c>
      <c r="C7265" s="1">
        <v>43383</v>
      </c>
      <c r="D7265" s="1">
        <f t="shared" si="115"/>
        <v>43374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9387</v>
      </c>
      <c r="C7266" s="1">
        <v>43106</v>
      </c>
      <c r="D7266" s="1">
        <f t="shared" si="115"/>
        <v>43101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9388</v>
      </c>
      <c r="C7267" s="1">
        <v>42319</v>
      </c>
      <c r="D7267" s="1">
        <f t="shared" si="115"/>
        <v>42309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9389</v>
      </c>
      <c r="C7268" s="1">
        <v>43198</v>
      </c>
      <c r="D7268" s="1">
        <f t="shared" si="115"/>
        <v>43191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9389</v>
      </c>
      <c r="C7269" s="1">
        <v>43198</v>
      </c>
      <c r="D7269" s="1">
        <f t="shared" si="115"/>
        <v>43191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9390</v>
      </c>
      <c r="C7270" s="1">
        <v>42767</v>
      </c>
      <c r="D7270" s="1">
        <f t="shared" si="115"/>
        <v>42767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9390</v>
      </c>
      <c r="C7271" s="1">
        <v>42767</v>
      </c>
      <c r="D7271" s="1">
        <f t="shared" si="115"/>
        <v>42767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9393</v>
      </c>
      <c r="C7272" s="1">
        <v>42834</v>
      </c>
      <c r="D7272" s="1">
        <f t="shared" si="115"/>
        <v>42826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9393</v>
      </c>
      <c r="C7273" s="1">
        <v>42834</v>
      </c>
      <c r="D7273" s="1">
        <f t="shared" si="115"/>
        <v>42826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9394</v>
      </c>
      <c r="C7274" s="1">
        <v>42653</v>
      </c>
      <c r="D7274" s="1">
        <f t="shared" si="115"/>
        <v>42644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9394</v>
      </c>
      <c r="C7275" s="1">
        <v>42653</v>
      </c>
      <c r="D7275" s="1">
        <f t="shared" si="115"/>
        <v>42644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9395</v>
      </c>
      <c r="C7276" s="1">
        <v>42380</v>
      </c>
      <c r="D7276" s="1">
        <f t="shared" si="115"/>
        <v>42370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9395</v>
      </c>
      <c r="C7277" s="1">
        <v>42380</v>
      </c>
      <c r="D7277" s="1">
        <f t="shared" si="115"/>
        <v>42370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9396</v>
      </c>
      <c r="C7278" s="1">
        <v>41681</v>
      </c>
      <c r="D7278" s="1">
        <f t="shared" si="115"/>
        <v>41671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9397</v>
      </c>
      <c r="C7279" s="1">
        <v>42923</v>
      </c>
      <c r="D7279" s="1">
        <f t="shared" si="115"/>
        <v>42917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9397</v>
      </c>
      <c r="C7280" s="1">
        <v>42923</v>
      </c>
      <c r="D7280" s="1">
        <f t="shared" si="115"/>
        <v>42917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9398</v>
      </c>
      <c r="C7281" s="1">
        <v>42771</v>
      </c>
      <c r="D7281" s="1">
        <f t="shared" si="115"/>
        <v>42767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9399</v>
      </c>
      <c r="C7282" s="1">
        <v>42615</v>
      </c>
      <c r="D7282" s="1">
        <f t="shared" si="115"/>
        <v>42614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9400</v>
      </c>
      <c r="C7283" s="1">
        <v>43200</v>
      </c>
      <c r="D7283" s="1">
        <f t="shared" si="115"/>
        <v>43191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9401</v>
      </c>
      <c r="C7284" s="1">
        <v>43379</v>
      </c>
      <c r="D7284" s="1">
        <f t="shared" si="115"/>
        <v>43374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9402</v>
      </c>
      <c r="C7285" s="1">
        <v>42987</v>
      </c>
      <c r="D7285" s="1">
        <f t="shared" si="115"/>
        <v>42979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9402</v>
      </c>
      <c r="C7286" s="1">
        <v>42987</v>
      </c>
      <c r="D7286" s="1">
        <f t="shared" si="115"/>
        <v>42979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9403</v>
      </c>
      <c r="C7287" s="1">
        <v>43141</v>
      </c>
      <c r="D7287" s="1">
        <f t="shared" si="115"/>
        <v>43132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9404</v>
      </c>
      <c r="C7288" s="1">
        <v>42953</v>
      </c>
      <c r="D7288" s="1">
        <f t="shared" si="115"/>
        <v>42948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9404</v>
      </c>
      <c r="C7289" s="1">
        <v>42953</v>
      </c>
      <c r="D7289" s="1">
        <f t="shared" si="115"/>
        <v>42948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9405</v>
      </c>
      <c r="C7290" s="1">
        <v>41679</v>
      </c>
      <c r="D7290" s="1">
        <f t="shared" si="115"/>
        <v>41671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9406</v>
      </c>
      <c r="C7291" s="1">
        <v>43252</v>
      </c>
      <c r="D7291" s="1">
        <f t="shared" si="115"/>
        <v>43252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9406</v>
      </c>
      <c r="C7292" s="1">
        <v>43252</v>
      </c>
      <c r="D7292" s="1">
        <f t="shared" si="115"/>
        <v>43252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9406</v>
      </c>
      <c r="C7293" s="1">
        <v>43252</v>
      </c>
      <c r="D7293" s="1">
        <f t="shared" si="115"/>
        <v>43252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9407</v>
      </c>
      <c r="C7294" s="1">
        <v>42837</v>
      </c>
      <c r="D7294" s="1">
        <f t="shared" si="115"/>
        <v>42826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9409</v>
      </c>
      <c r="C7295" s="1">
        <v>43040</v>
      </c>
      <c r="D7295" s="1">
        <f t="shared" si="115"/>
        <v>43040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9410</v>
      </c>
      <c r="C7296" s="1">
        <v>42771</v>
      </c>
      <c r="D7296" s="1">
        <f t="shared" si="115"/>
        <v>42767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9411</v>
      </c>
      <c r="C7297" s="1">
        <v>41734</v>
      </c>
      <c r="D7297" s="1">
        <f t="shared" si="115"/>
        <v>41730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9411</v>
      </c>
      <c r="C7298" s="1">
        <v>41734</v>
      </c>
      <c r="D7298" s="1">
        <f t="shared" si="115"/>
        <v>41730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9412</v>
      </c>
      <c r="C7299" s="1">
        <v>42279</v>
      </c>
      <c r="D7299" s="1">
        <f t="shared" ref="D7299:D7362" si="116">EOMONTH(C7299,-1)+1</f>
        <v>42278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9413</v>
      </c>
      <c r="C7300" s="1">
        <v>42166</v>
      </c>
      <c r="D7300" s="1">
        <f t="shared" si="116"/>
        <v>42156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9413</v>
      </c>
      <c r="C7301" s="1">
        <v>42166</v>
      </c>
      <c r="D7301" s="1">
        <f t="shared" si="116"/>
        <v>42156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9413</v>
      </c>
      <c r="C7302" s="1">
        <v>42166</v>
      </c>
      <c r="D7302" s="1">
        <f t="shared" si="116"/>
        <v>42156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9413</v>
      </c>
      <c r="C7303" s="1">
        <v>42166</v>
      </c>
      <c r="D7303" s="1">
        <f t="shared" si="116"/>
        <v>42156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9413</v>
      </c>
      <c r="C7304" s="1">
        <v>42166</v>
      </c>
      <c r="D7304" s="1">
        <f t="shared" si="116"/>
        <v>42156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9414</v>
      </c>
      <c r="C7305" s="1">
        <v>42834</v>
      </c>
      <c r="D7305" s="1">
        <f t="shared" si="116"/>
        <v>42826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9414</v>
      </c>
      <c r="C7306" s="1">
        <v>42834</v>
      </c>
      <c r="D7306" s="1">
        <f t="shared" si="116"/>
        <v>42826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9415</v>
      </c>
      <c r="C7307" s="1">
        <v>42493</v>
      </c>
      <c r="D7307" s="1">
        <f t="shared" si="116"/>
        <v>42491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9416</v>
      </c>
      <c r="C7308" s="1">
        <v>42501</v>
      </c>
      <c r="D7308" s="1">
        <f t="shared" si="116"/>
        <v>42491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9416</v>
      </c>
      <c r="C7309" s="1">
        <v>42501</v>
      </c>
      <c r="D7309" s="1">
        <f t="shared" si="116"/>
        <v>42491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9416</v>
      </c>
      <c r="C7310" s="1">
        <v>42501</v>
      </c>
      <c r="D7310" s="1">
        <f t="shared" si="116"/>
        <v>42491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9417</v>
      </c>
      <c r="C7311" s="1">
        <v>43014</v>
      </c>
      <c r="D7311" s="1">
        <f t="shared" si="116"/>
        <v>43009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9418</v>
      </c>
      <c r="C7312" s="1">
        <v>42285</v>
      </c>
      <c r="D7312" s="1">
        <f t="shared" si="116"/>
        <v>42278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9419</v>
      </c>
      <c r="C7313" s="1">
        <v>42257</v>
      </c>
      <c r="D7313" s="1">
        <f t="shared" si="116"/>
        <v>42248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9419</v>
      </c>
      <c r="C7314" s="1">
        <v>42257</v>
      </c>
      <c r="D7314" s="1">
        <f t="shared" si="116"/>
        <v>42248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9419</v>
      </c>
      <c r="C7315" s="1">
        <v>42257</v>
      </c>
      <c r="D7315" s="1">
        <f t="shared" si="116"/>
        <v>42248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9420</v>
      </c>
      <c r="C7316" s="1">
        <v>43195</v>
      </c>
      <c r="D7316" s="1">
        <f t="shared" si="116"/>
        <v>43191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9421</v>
      </c>
      <c r="C7317" s="1">
        <v>43044</v>
      </c>
      <c r="D7317" s="1">
        <f t="shared" si="116"/>
        <v>43040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9422</v>
      </c>
      <c r="C7318" s="1">
        <v>42835</v>
      </c>
      <c r="D7318" s="1">
        <f t="shared" si="116"/>
        <v>42826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9423</v>
      </c>
      <c r="C7319" s="1">
        <v>43231</v>
      </c>
      <c r="D7319" s="1">
        <f t="shared" si="116"/>
        <v>43221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9423</v>
      </c>
      <c r="C7320" s="1">
        <v>43231</v>
      </c>
      <c r="D7320" s="1">
        <f t="shared" si="116"/>
        <v>43221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9425</v>
      </c>
      <c r="C7321" s="1">
        <v>43507</v>
      </c>
      <c r="D7321" s="1">
        <f t="shared" si="116"/>
        <v>43497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9425</v>
      </c>
      <c r="C7322" s="1">
        <v>43507</v>
      </c>
      <c r="D7322" s="1">
        <f t="shared" si="116"/>
        <v>43497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9426</v>
      </c>
      <c r="C7323" s="1">
        <v>42803</v>
      </c>
      <c r="D7323" s="1">
        <f t="shared" si="116"/>
        <v>42795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9426</v>
      </c>
      <c r="C7324" s="1">
        <v>42803</v>
      </c>
      <c r="D7324" s="1">
        <f t="shared" si="116"/>
        <v>42795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9427</v>
      </c>
      <c r="C7325" s="1">
        <v>42867</v>
      </c>
      <c r="D7325" s="1">
        <f t="shared" si="116"/>
        <v>42856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9427</v>
      </c>
      <c r="C7326" s="1">
        <v>42867</v>
      </c>
      <c r="D7326" s="1">
        <f t="shared" si="116"/>
        <v>42856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9428</v>
      </c>
      <c r="C7327" s="1">
        <v>43019</v>
      </c>
      <c r="D7327" s="1">
        <f t="shared" si="116"/>
        <v>43009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9428</v>
      </c>
      <c r="C7328" s="1">
        <v>43019</v>
      </c>
      <c r="D7328" s="1">
        <f t="shared" si="116"/>
        <v>43009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9429</v>
      </c>
      <c r="C7329" s="1">
        <v>42158</v>
      </c>
      <c r="D7329" s="1">
        <f t="shared" si="116"/>
        <v>42156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9429</v>
      </c>
      <c r="C7330" s="1">
        <v>42158</v>
      </c>
      <c r="D7330" s="1">
        <f t="shared" si="116"/>
        <v>42156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9429</v>
      </c>
      <c r="C7331" s="1">
        <v>42158</v>
      </c>
      <c r="D7331" s="1">
        <f t="shared" si="116"/>
        <v>42156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9431</v>
      </c>
      <c r="C7332" s="1">
        <v>42715</v>
      </c>
      <c r="D7332" s="1">
        <f t="shared" si="116"/>
        <v>42705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9432</v>
      </c>
      <c r="C7333" s="1">
        <v>43506</v>
      </c>
      <c r="D7333" s="1">
        <f t="shared" si="116"/>
        <v>43497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9432</v>
      </c>
      <c r="C7334" s="1">
        <v>43506</v>
      </c>
      <c r="D7334" s="1">
        <f t="shared" si="116"/>
        <v>43497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9433</v>
      </c>
      <c r="C7335" s="1">
        <v>42312</v>
      </c>
      <c r="D7335" s="1">
        <f t="shared" si="116"/>
        <v>42309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9433</v>
      </c>
      <c r="C7336" s="1">
        <v>42312</v>
      </c>
      <c r="D7336" s="1">
        <f t="shared" si="116"/>
        <v>42309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9434</v>
      </c>
      <c r="C7337" s="1">
        <v>42747</v>
      </c>
      <c r="D7337" s="1">
        <f t="shared" si="116"/>
        <v>42736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9434</v>
      </c>
      <c r="C7338" s="1">
        <v>42747</v>
      </c>
      <c r="D7338" s="1">
        <f t="shared" si="116"/>
        <v>42736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9435</v>
      </c>
      <c r="C7339" s="1">
        <v>43352</v>
      </c>
      <c r="D7339" s="1">
        <f t="shared" si="116"/>
        <v>43344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9436</v>
      </c>
      <c r="C7340" s="1">
        <v>42228</v>
      </c>
      <c r="D7340" s="1">
        <f t="shared" si="116"/>
        <v>42217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9437</v>
      </c>
      <c r="C7341" s="1">
        <v>42528</v>
      </c>
      <c r="D7341" s="1">
        <f t="shared" si="116"/>
        <v>42522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9438</v>
      </c>
      <c r="C7342" s="1">
        <v>42407</v>
      </c>
      <c r="D7342" s="1">
        <f t="shared" si="116"/>
        <v>42401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9438</v>
      </c>
      <c r="C7343" s="1">
        <v>42407</v>
      </c>
      <c r="D7343" s="1">
        <f t="shared" si="116"/>
        <v>42401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9438</v>
      </c>
      <c r="C7344" s="1">
        <v>42407</v>
      </c>
      <c r="D7344" s="1">
        <f t="shared" si="116"/>
        <v>42401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9439</v>
      </c>
      <c r="C7345" s="1">
        <v>42412</v>
      </c>
      <c r="D7345" s="1">
        <f t="shared" si="116"/>
        <v>42401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9440</v>
      </c>
      <c r="C7346" s="1">
        <v>43051</v>
      </c>
      <c r="D7346" s="1">
        <f t="shared" si="116"/>
        <v>43040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9440</v>
      </c>
      <c r="C7347" s="1">
        <v>43051</v>
      </c>
      <c r="D7347" s="1">
        <f t="shared" si="116"/>
        <v>43040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9440</v>
      </c>
      <c r="C7348" s="1">
        <v>43051</v>
      </c>
      <c r="D7348" s="1">
        <f t="shared" si="116"/>
        <v>43040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9440</v>
      </c>
      <c r="C7349" s="1">
        <v>43051</v>
      </c>
      <c r="D7349" s="1">
        <f t="shared" si="116"/>
        <v>43040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9441</v>
      </c>
      <c r="C7350" s="1">
        <v>41701</v>
      </c>
      <c r="D7350" s="1">
        <f t="shared" si="116"/>
        <v>41699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9442</v>
      </c>
      <c r="C7351" s="1">
        <v>43353</v>
      </c>
      <c r="D7351" s="1">
        <f t="shared" si="116"/>
        <v>43344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9442</v>
      </c>
      <c r="C7352" s="1">
        <v>43353</v>
      </c>
      <c r="D7352" s="1">
        <f t="shared" si="116"/>
        <v>43344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9443</v>
      </c>
      <c r="C7353" s="1">
        <v>43019</v>
      </c>
      <c r="D7353" s="1">
        <f t="shared" si="116"/>
        <v>43009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9445</v>
      </c>
      <c r="C7354" s="1">
        <v>43193</v>
      </c>
      <c r="D7354" s="1">
        <f t="shared" si="116"/>
        <v>43191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9446</v>
      </c>
      <c r="C7355" s="1">
        <v>43017</v>
      </c>
      <c r="D7355" s="1">
        <f t="shared" si="116"/>
        <v>43009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9447</v>
      </c>
      <c r="C7356" s="1">
        <v>42888</v>
      </c>
      <c r="D7356" s="1">
        <f t="shared" si="116"/>
        <v>42887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9448</v>
      </c>
      <c r="C7357" s="1">
        <v>42928</v>
      </c>
      <c r="D7357" s="1">
        <f t="shared" si="116"/>
        <v>42917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9449</v>
      </c>
      <c r="C7358" s="1">
        <v>42623</v>
      </c>
      <c r="D7358" s="1">
        <f t="shared" si="116"/>
        <v>42614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9449</v>
      </c>
      <c r="C7359" s="1">
        <v>42623</v>
      </c>
      <c r="D7359" s="1">
        <f t="shared" si="116"/>
        <v>42614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9450</v>
      </c>
      <c r="C7360" s="1">
        <v>42533</v>
      </c>
      <c r="D7360" s="1">
        <f t="shared" si="116"/>
        <v>42522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9450</v>
      </c>
      <c r="C7361" s="1">
        <v>42533</v>
      </c>
      <c r="D7361" s="1">
        <f t="shared" si="116"/>
        <v>42522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9451</v>
      </c>
      <c r="C7362" s="1">
        <v>42708</v>
      </c>
      <c r="D7362" s="1">
        <f t="shared" si="116"/>
        <v>42705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9451</v>
      </c>
      <c r="C7363" s="1">
        <v>42708</v>
      </c>
      <c r="D7363" s="1">
        <f t="shared" ref="D7363:D7426" si="117">EOMONTH(C7363,-1)+1</f>
        <v>42705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9451</v>
      </c>
      <c r="C7364" s="1">
        <v>42708</v>
      </c>
      <c r="D7364" s="1">
        <f t="shared" si="117"/>
        <v>42705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9452</v>
      </c>
      <c r="C7365" s="1">
        <v>43201</v>
      </c>
      <c r="D7365" s="1">
        <f t="shared" si="117"/>
        <v>43191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9452</v>
      </c>
      <c r="C7366" s="1">
        <v>43201</v>
      </c>
      <c r="D7366" s="1">
        <f t="shared" si="117"/>
        <v>43191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9452</v>
      </c>
      <c r="C7367" s="1">
        <v>43201</v>
      </c>
      <c r="D7367" s="1">
        <f t="shared" si="117"/>
        <v>43191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9452</v>
      </c>
      <c r="C7368" s="1">
        <v>43201</v>
      </c>
      <c r="D7368" s="1">
        <f t="shared" si="117"/>
        <v>43191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9452</v>
      </c>
      <c r="C7369" s="1">
        <v>43201</v>
      </c>
      <c r="D7369" s="1">
        <f t="shared" si="117"/>
        <v>43191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9453</v>
      </c>
      <c r="C7370" s="1">
        <v>43163</v>
      </c>
      <c r="D7370" s="1">
        <f t="shared" si="117"/>
        <v>43160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9454</v>
      </c>
      <c r="C7371" s="1">
        <v>42250</v>
      </c>
      <c r="D7371" s="1">
        <f t="shared" si="117"/>
        <v>42248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9455</v>
      </c>
      <c r="C7372" s="1">
        <v>42470</v>
      </c>
      <c r="D7372" s="1">
        <f t="shared" si="117"/>
        <v>42461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9457</v>
      </c>
      <c r="C7373" s="1">
        <v>42917</v>
      </c>
      <c r="D7373" s="1">
        <f t="shared" si="117"/>
        <v>42917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9457</v>
      </c>
      <c r="C7374" s="1">
        <v>42917</v>
      </c>
      <c r="D7374" s="1">
        <f t="shared" si="117"/>
        <v>42917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9457</v>
      </c>
      <c r="C7375" s="1">
        <v>42917</v>
      </c>
      <c r="D7375" s="1">
        <f t="shared" si="117"/>
        <v>42917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9457</v>
      </c>
      <c r="C7376" s="1">
        <v>42917</v>
      </c>
      <c r="D7376" s="1">
        <f t="shared" si="117"/>
        <v>42917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9458</v>
      </c>
      <c r="C7377" s="1">
        <v>43108</v>
      </c>
      <c r="D7377" s="1">
        <f t="shared" si="117"/>
        <v>43101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9459</v>
      </c>
      <c r="C7378" s="1">
        <v>42777</v>
      </c>
      <c r="D7378" s="1">
        <f t="shared" si="117"/>
        <v>42767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9460</v>
      </c>
      <c r="C7379" s="1">
        <v>42194</v>
      </c>
      <c r="D7379" s="1">
        <f t="shared" si="117"/>
        <v>42186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9461</v>
      </c>
      <c r="C7380" s="1">
        <v>42921</v>
      </c>
      <c r="D7380" s="1">
        <f t="shared" si="117"/>
        <v>42917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9462</v>
      </c>
      <c r="C7381" s="1">
        <v>42744</v>
      </c>
      <c r="D7381" s="1">
        <f t="shared" si="117"/>
        <v>42736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9462</v>
      </c>
      <c r="C7382" s="1">
        <v>42744</v>
      </c>
      <c r="D7382" s="1">
        <f t="shared" si="117"/>
        <v>42736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9462</v>
      </c>
      <c r="C7383" s="1">
        <v>42744</v>
      </c>
      <c r="D7383" s="1">
        <f t="shared" si="117"/>
        <v>42736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9462</v>
      </c>
      <c r="C7384" s="1">
        <v>42744</v>
      </c>
      <c r="D7384" s="1">
        <f t="shared" si="117"/>
        <v>42736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9462</v>
      </c>
      <c r="C7385" s="1">
        <v>42744</v>
      </c>
      <c r="D7385" s="1">
        <f t="shared" si="117"/>
        <v>42736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9462</v>
      </c>
      <c r="C7386" s="1">
        <v>42744</v>
      </c>
      <c r="D7386" s="1">
        <f t="shared" si="117"/>
        <v>42736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9462</v>
      </c>
      <c r="C7387" s="1">
        <v>42744</v>
      </c>
      <c r="D7387" s="1">
        <f t="shared" si="117"/>
        <v>42736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9462</v>
      </c>
      <c r="C7388" s="1">
        <v>42744</v>
      </c>
      <c r="D7388" s="1">
        <f t="shared" si="117"/>
        <v>42736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9462</v>
      </c>
      <c r="C7389" s="1">
        <v>42744</v>
      </c>
      <c r="D7389" s="1">
        <f t="shared" si="117"/>
        <v>42736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9462</v>
      </c>
      <c r="C7390" s="1">
        <v>42744</v>
      </c>
      <c r="D7390" s="1">
        <f t="shared" si="117"/>
        <v>42736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9463</v>
      </c>
      <c r="C7391" s="1">
        <v>43596</v>
      </c>
      <c r="D7391" s="1">
        <f t="shared" si="117"/>
        <v>43586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9463</v>
      </c>
      <c r="C7392" s="1">
        <v>43596</v>
      </c>
      <c r="D7392" s="1">
        <f t="shared" si="117"/>
        <v>43586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9464</v>
      </c>
      <c r="C7393" s="1">
        <v>42837</v>
      </c>
      <c r="D7393" s="1">
        <f t="shared" si="117"/>
        <v>42826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9465</v>
      </c>
      <c r="C7394" s="1">
        <v>42771</v>
      </c>
      <c r="D7394" s="1">
        <f t="shared" si="117"/>
        <v>42767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9465</v>
      </c>
      <c r="C7395" s="1">
        <v>42771</v>
      </c>
      <c r="D7395" s="1">
        <f t="shared" si="117"/>
        <v>42767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9465</v>
      </c>
      <c r="C7396" s="1">
        <v>42771</v>
      </c>
      <c r="D7396" s="1">
        <f t="shared" si="117"/>
        <v>42767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9466</v>
      </c>
      <c r="C7397" s="1">
        <v>43112</v>
      </c>
      <c r="D7397" s="1">
        <f t="shared" si="117"/>
        <v>43101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9466</v>
      </c>
      <c r="C7398" s="1">
        <v>43112</v>
      </c>
      <c r="D7398" s="1">
        <f t="shared" si="117"/>
        <v>43101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9467</v>
      </c>
      <c r="C7399" s="1">
        <v>42530</v>
      </c>
      <c r="D7399" s="1">
        <f t="shared" si="117"/>
        <v>42522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9468</v>
      </c>
      <c r="C7400" s="1">
        <v>41980</v>
      </c>
      <c r="D7400" s="1">
        <f t="shared" si="117"/>
        <v>41974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9468</v>
      </c>
      <c r="C7401" s="1">
        <v>41980</v>
      </c>
      <c r="D7401" s="1">
        <f t="shared" si="117"/>
        <v>41974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9469</v>
      </c>
      <c r="C7402" s="1">
        <v>42591</v>
      </c>
      <c r="D7402" s="1">
        <f t="shared" si="117"/>
        <v>42583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9469</v>
      </c>
      <c r="C7403" s="1">
        <v>42591</v>
      </c>
      <c r="D7403" s="1">
        <f t="shared" si="117"/>
        <v>42583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9470</v>
      </c>
      <c r="C7404" s="1">
        <v>42894</v>
      </c>
      <c r="D7404" s="1">
        <f t="shared" si="117"/>
        <v>42887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9471</v>
      </c>
      <c r="C7405" s="1">
        <v>42405</v>
      </c>
      <c r="D7405" s="1">
        <f t="shared" si="117"/>
        <v>42401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9471</v>
      </c>
      <c r="C7406" s="1">
        <v>42405</v>
      </c>
      <c r="D7406" s="1">
        <f t="shared" si="117"/>
        <v>42401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9471</v>
      </c>
      <c r="C7407" s="1">
        <v>42405</v>
      </c>
      <c r="D7407" s="1">
        <f t="shared" si="117"/>
        <v>42401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9471</v>
      </c>
      <c r="C7408" s="1">
        <v>42405</v>
      </c>
      <c r="D7408" s="1">
        <f t="shared" si="117"/>
        <v>42401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9472</v>
      </c>
      <c r="C7409" s="1">
        <v>43313</v>
      </c>
      <c r="D7409" s="1">
        <f t="shared" si="117"/>
        <v>43313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9473</v>
      </c>
      <c r="C7410" s="1">
        <v>43256</v>
      </c>
      <c r="D7410" s="1">
        <f t="shared" si="117"/>
        <v>43252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9474</v>
      </c>
      <c r="C7411" s="1">
        <v>41855</v>
      </c>
      <c r="D7411" s="1">
        <f t="shared" si="117"/>
        <v>41852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9475</v>
      </c>
      <c r="C7412" s="1">
        <v>42315</v>
      </c>
      <c r="D7412" s="1">
        <f t="shared" si="117"/>
        <v>42309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9476</v>
      </c>
      <c r="C7413" s="1">
        <v>43621</v>
      </c>
      <c r="D7413" s="1">
        <f t="shared" si="117"/>
        <v>43617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9476</v>
      </c>
      <c r="C7414" s="1">
        <v>43621</v>
      </c>
      <c r="D7414" s="1">
        <f t="shared" si="117"/>
        <v>43617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9476</v>
      </c>
      <c r="C7415" s="1">
        <v>43621</v>
      </c>
      <c r="D7415" s="1">
        <f t="shared" si="117"/>
        <v>43617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9477</v>
      </c>
      <c r="C7416" s="1">
        <v>42738</v>
      </c>
      <c r="D7416" s="1">
        <f t="shared" si="117"/>
        <v>42736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9477</v>
      </c>
      <c r="C7417" s="1">
        <v>42738</v>
      </c>
      <c r="D7417" s="1">
        <f t="shared" si="117"/>
        <v>42736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9477</v>
      </c>
      <c r="C7418" s="1">
        <v>42738</v>
      </c>
      <c r="D7418" s="1">
        <f t="shared" si="117"/>
        <v>42736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9477</v>
      </c>
      <c r="C7419" s="1">
        <v>42738</v>
      </c>
      <c r="D7419" s="1">
        <f t="shared" si="117"/>
        <v>42736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9477</v>
      </c>
      <c r="C7420" s="1">
        <v>42738</v>
      </c>
      <c r="D7420" s="1">
        <f t="shared" si="117"/>
        <v>42736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9477</v>
      </c>
      <c r="C7421" s="1">
        <v>42738</v>
      </c>
      <c r="D7421" s="1">
        <f t="shared" si="117"/>
        <v>42736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9477</v>
      </c>
      <c r="C7422" s="1">
        <v>42738</v>
      </c>
      <c r="D7422" s="1">
        <f t="shared" si="117"/>
        <v>42736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9477</v>
      </c>
      <c r="C7423" s="1">
        <v>42738</v>
      </c>
      <c r="D7423" s="1">
        <f t="shared" si="117"/>
        <v>42736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9477</v>
      </c>
      <c r="C7424" s="1">
        <v>42738</v>
      </c>
      <c r="D7424" s="1">
        <f t="shared" si="117"/>
        <v>42736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9480</v>
      </c>
      <c r="C7425" s="1">
        <v>43012</v>
      </c>
      <c r="D7425" s="1">
        <f t="shared" si="117"/>
        <v>43009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9480</v>
      </c>
      <c r="C7426" s="1">
        <v>43012</v>
      </c>
      <c r="D7426" s="1">
        <f t="shared" si="117"/>
        <v>43009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9481</v>
      </c>
      <c r="C7427" s="1">
        <v>43106</v>
      </c>
      <c r="D7427" s="1">
        <f t="shared" ref="D7427:D7490" si="118">EOMONTH(C7427,-1)+1</f>
        <v>43101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9481</v>
      </c>
      <c r="C7428" s="1">
        <v>43106</v>
      </c>
      <c r="D7428" s="1">
        <f t="shared" si="118"/>
        <v>43101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9482</v>
      </c>
      <c r="C7429" s="1">
        <v>42127</v>
      </c>
      <c r="D7429" s="1">
        <f t="shared" si="118"/>
        <v>42125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9482</v>
      </c>
      <c r="C7430" s="1">
        <v>42127</v>
      </c>
      <c r="D7430" s="1">
        <f t="shared" si="118"/>
        <v>42125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9482</v>
      </c>
      <c r="C7431" s="1">
        <v>42127</v>
      </c>
      <c r="D7431" s="1">
        <f t="shared" si="118"/>
        <v>42125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9482</v>
      </c>
      <c r="C7432" s="1">
        <v>42127</v>
      </c>
      <c r="D7432" s="1">
        <f t="shared" si="118"/>
        <v>42125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9482</v>
      </c>
      <c r="C7433" s="1">
        <v>42127</v>
      </c>
      <c r="D7433" s="1">
        <f t="shared" si="118"/>
        <v>42125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9483</v>
      </c>
      <c r="C7434" s="1">
        <v>41890</v>
      </c>
      <c r="D7434" s="1">
        <f t="shared" si="118"/>
        <v>41883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9483</v>
      </c>
      <c r="C7435" s="1">
        <v>41890</v>
      </c>
      <c r="D7435" s="1">
        <f t="shared" si="118"/>
        <v>41883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9484</v>
      </c>
      <c r="C7436" s="1">
        <v>42773</v>
      </c>
      <c r="D7436" s="1">
        <f t="shared" si="118"/>
        <v>42767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9484</v>
      </c>
      <c r="C7437" s="1">
        <v>42773</v>
      </c>
      <c r="D7437" s="1">
        <f t="shared" si="118"/>
        <v>42767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9484</v>
      </c>
      <c r="C7438" s="1">
        <v>42773</v>
      </c>
      <c r="D7438" s="1">
        <f t="shared" si="118"/>
        <v>42767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9485</v>
      </c>
      <c r="C7439" s="1">
        <v>42065</v>
      </c>
      <c r="D7439" s="1">
        <f t="shared" si="118"/>
        <v>42064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9486</v>
      </c>
      <c r="C7440" s="1">
        <v>42707</v>
      </c>
      <c r="D7440" s="1">
        <f t="shared" si="118"/>
        <v>42705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9487</v>
      </c>
      <c r="C7441" s="1">
        <v>42775</v>
      </c>
      <c r="D7441" s="1">
        <f t="shared" si="118"/>
        <v>42767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9487</v>
      </c>
      <c r="C7442" s="1">
        <v>42775</v>
      </c>
      <c r="D7442" s="1">
        <f t="shared" si="118"/>
        <v>42767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9488</v>
      </c>
      <c r="C7443" s="1">
        <v>42471</v>
      </c>
      <c r="D7443" s="1">
        <f t="shared" si="118"/>
        <v>42461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9489</v>
      </c>
      <c r="C7444" s="1">
        <v>41894</v>
      </c>
      <c r="D7444" s="1">
        <f t="shared" si="118"/>
        <v>41883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9489</v>
      </c>
      <c r="C7445" s="1">
        <v>41894</v>
      </c>
      <c r="D7445" s="1">
        <f t="shared" si="118"/>
        <v>41883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9490</v>
      </c>
      <c r="C7446" s="1">
        <v>42796</v>
      </c>
      <c r="D7446" s="1">
        <f t="shared" si="118"/>
        <v>42795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9490</v>
      </c>
      <c r="C7447" s="1">
        <v>42796</v>
      </c>
      <c r="D7447" s="1">
        <f t="shared" si="118"/>
        <v>42795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9490</v>
      </c>
      <c r="C7448" s="1">
        <v>42796</v>
      </c>
      <c r="D7448" s="1">
        <f t="shared" si="118"/>
        <v>42795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9490</v>
      </c>
      <c r="C7449" s="1">
        <v>42796</v>
      </c>
      <c r="D7449" s="1">
        <f t="shared" si="118"/>
        <v>42795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9491</v>
      </c>
      <c r="C7450" s="1">
        <v>43050</v>
      </c>
      <c r="D7450" s="1">
        <f t="shared" si="118"/>
        <v>43040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9492</v>
      </c>
      <c r="C7451" s="1">
        <v>43229</v>
      </c>
      <c r="D7451" s="1">
        <f t="shared" si="118"/>
        <v>43221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9492</v>
      </c>
      <c r="C7452" s="1">
        <v>43229</v>
      </c>
      <c r="D7452" s="1">
        <f t="shared" si="118"/>
        <v>43221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9492</v>
      </c>
      <c r="C7453" s="1">
        <v>43229</v>
      </c>
      <c r="D7453" s="1">
        <f t="shared" si="118"/>
        <v>43221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9492</v>
      </c>
      <c r="C7454" s="1">
        <v>43229</v>
      </c>
      <c r="D7454" s="1">
        <f t="shared" si="118"/>
        <v>43221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9493</v>
      </c>
      <c r="C7455" s="1">
        <v>43471</v>
      </c>
      <c r="D7455" s="1">
        <f t="shared" si="118"/>
        <v>43466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9494</v>
      </c>
      <c r="C7456" s="1">
        <v>43258</v>
      </c>
      <c r="D7456" s="1">
        <f t="shared" si="118"/>
        <v>43252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9494</v>
      </c>
      <c r="C7457" s="1">
        <v>43258</v>
      </c>
      <c r="D7457" s="1">
        <f t="shared" si="118"/>
        <v>43252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9495</v>
      </c>
      <c r="C7458" s="1">
        <v>42464</v>
      </c>
      <c r="D7458" s="1">
        <f t="shared" si="118"/>
        <v>42461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9495</v>
      </c>
      <c r="C7459" s="1">
        <v>42464</v>
      </c>
      <c r="D7459" s="1">
        <f t="shared" si="118"/>
        <v>42461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9495</v>
      </c>
      <c r="C7460" s="1">
        <v>42464</v>
      </c>
      <c r="D7460" s="1">
        <f t="shared" si="118"/>
        <v>42461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9495</v>
      </c>
      <c r="C7461" s="1">
        <v>42464</v>
      </c>
      <c r="D7461" s="1">
        <f t="shared" si="118"/>
        <v>42461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9496</v>
      </c>
      <c r="C7462" s="1">
        <v>42312</v>
      </c>
      <c r="D7462" s="1">
        <f t="shared" si="118"/>
        <v>42309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9496</v>
      </c>
      <c r="C7463" s="1">
        <v>42312</v>
      </c>
      <c r="D7463" s="1">
        <f t="shared" si="118"/>
        <v>42309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9497</v>
      </c>
      <c r="C7464" s="1">
        <v>42796</v>
      </c>
      <c r="D7464" s="1">
        <f t="shared" si="118"/>
        <v>42795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9498</v>
      </c>
      <c r="C7465" s="1">
        <v>42591</v>
      </c>
      <c r="D7465" s="1">
        <f t="shared" si="118"/>
        <v>42583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9498</v>
      </c>
      <c r="C7466" s="1">
        <v>42591</v>
      </c>
      <c r="D7466" s="1">
        <f t="shared" si="118"/>
        <v>42583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9498</v>
      </c>
      <c r="C7467" s="1">
        <v>42591</v>
      </c>
      <c r="D7467" s="1">
        <f t="shared" si="118"/>
        <v>42583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9499</v>
      </c>
      <c r="C7468" s="1">
        <v>42921</v>
      </c>
      <c r="D7468" s="1">
        <f t="shared" si="118"/>
        <v>42917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9500</v>
      </c>
      <c r="C7469" s="1">
        <v>43050</v>
      </c>
      <c r="D7469" s="1">
        <f t="shared" si="118"/>
        <v>43040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9501</v>
      </c>
      <c r="C7470" s="1">
        <v>42072</v>
      </c>
      <c r="D7470" s="1">
        <f t="shared" si="118"/>
        <v>42064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9501</v>
      </c>
      <c r="C7471" s="1">
        <v>42072</v>
      </c>
      <c r="D7471" s="1">
        <f t="shared" si="118"/>
        <v>42064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9502</v>
      </c>
      <c r="C7472" s="1">
        <v>42438</v>
      </c>
      <c r="D7472" s="1">
        <f t="shared" si="118"/>
        <v>42430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9502</v>
      </c>
      <c r="C7473" s="1">
        <v>42438</v>
      </c>
      <c r="D7473" s="1">
        <f t="shared" si="118"/>
        <v>42430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9503</v>
      </c>
      <c r="C7474" s="1">
        <v>42376</v>
      </c>
      <c r="D7474" s="1">
        <f t="shared" si="118"/>
        <v>42370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9504</v>
      </c>
      <c r="C7475" s="1">
        <v>42647</v>
      </c>
      <c r="D7475" s="1">
        <f t="shared" si="118"/>
        <v>42644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9505</v>
      </c>
      <c r="C7476" s="1">
        <v>41791</v>
      </c>
      <c r="D7476" s="1">
        <f t="shared" si="118"/>
        <v>41791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9505</v>
      </c>
      <c r="C7477" s="1">
        <v>41791</v>
      </c>
      <c r="D7477" s="1">
        <f t="shared" si="118"/>
        <v>41791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9505</v>
      </c>
      <c r="C7478" s="1">
        <v>41791</v>
      </c>
      <c r="D7478" s="1">
        <f t="shared" si="118"/>
        <v>41791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9505</v>
      </c>
      <c r="C7479" s="1">
        <v>41791</v>
      </c>
      <c r="D7479" s="1">
        <f t="shared" si="118"/>
        <v>41791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9505</v>
      </c>
      <c r="C7480" s="1">
        <v>41791</v>
      </c>
      <c r="D7480" s="1">
        <f t="shared" si="118"/>
        <v>41791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9505</v>
      </c>
      <c r="C7481" s="1">
        <v>41791</v>
      </c>
      <c r="D7481" s="1">
        <f t="shared" si="118"/>
        <v>41791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9505</v>
      </c>
      <c r="C7482" s="1">
        <v>41791</v>
      </c>
      <c r="D7482" s="1">
        <f t="shared" si="118"/>
        <v>41791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9506</v>
      </c>
      <c r="C7483" s="1">
        <v>42378</v>
      </c>
      <c r="D7483" s="1">
        <f t="shared" si="118"/>
        <v>42370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9507</v>
      </c>
      <c r="C7484" s="1">
        <v>42317</v>
      </c>
      <c r="D7484" s="1">
        <f t="shared" si="118"/>
        <v>42309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9508</v>
      </c>
      <c r="C7485" s="1">
        <v>42075</v>
      </c>
      <c r="D7485" s="1">
        <f t="shared" si="118"/>
        <v>42064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9509</v>
      </c>
      <c r="C7486" s="1">
        <v>43567</v>
      </c>
      <c r="D7486" s="1">
        <f t="shared" si="118"/>
        <v>43556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9509</v>
      </c>
      <c r="C7487" s="1">
        <v>43567</v>
      </c>
      <c r="D7487" s="1">
        <f t="shared" si="118"/>
        <v>43556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9511</v>
      </c>
      <c r="C7488" s="1">
        <v>42563</v>
      </c>
      <c r="D7488" s="1">
        <f t="shared" si="118"/>
        <v>42552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9511</v>
      </c>
      <c r="C7489" s="1">
        <v>42563</v>
      </c>
      <c r="D7489" s="1">
        <f t="shared" si="118"/>
        <v>42552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9511</v>
      </c>
      <c r="C7490" s="1">
        <v>42563</v>
      </c>
      <c r="D7490" s="1">
        <f t="shared" si="118"/>
        <v>42552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9512</v>
      </c>
      <c r="C7491" s="1">
        <v>42866</v>
      </c>
      <c r="D7491" s="1">
        <f t="shared" ref="D7491:D7554" si="119">EOMONTH(C7491,-1)+1</f>
        <v>42856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9513</v>
      </c>
      <c r="C7492" s="1">
        <v>42286</v>
      </c>
      <c r="D7492" s="1">
        <f t="shared" si="119"/>
        <v>42278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9514</v>
      </c>
      <c r="C7493" s="1">
        <v>43201</v>
      </c>
      <c r="D7493" s="1">
        <f t="shared" si="119"/>
        <v>43191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9515</v>
      </c>
      <c r="C7494" s="1">
        <v>43048</v>
      </c>
      <c r="D7494" s="1">
        <f t="shared" si="119"/>
        <v>43040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9515</v>
      </c>
      <c r="C7495" s="1">
        <v>43048</v>
      </c>
      <c r="D7495" s="1">
        <f t="shared" si="119"/>
        <v>43040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9515</v>
      </c>
      <c r="C7496" s="1">
        <v>43048</v>
      </c>
      <c r="D7496" s="1">
        <f t="shared" si="119"/>
        <v>43040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9516</v>
      </c>
      <c r="C7497" s="1">
        <v>43138</v>
      </c>
      <c r="D7497" s="1">
        <f t="shared" si="119"/>
        <v>43132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9516</v>
      </c>
      <c r="C7498" s="1">
        <v>43138</v>
      </c>
      <c r="D7498" s="1">
        <f t="shared" si="119"/>
        <v>43132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9516</v>
      </c>
      <c r="C7499" s="1">
        <v>43138</v>
      </c>
      <c r="D7499" s="1">
        <f t="shared" si="119"/>
        <v>43132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9516</v>
      </c>
      <c r="C7500" s="1">
        <v>43138</v>
      </c>
      <c r="D7500" s="1">
        <f t="shared" si="119"/>
        <v>43132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9516</v>
      </c>
      <c r="C7501" s="1">
        <v>43138</v>
      </c>
      <c r="D7501" s="1">
        <f t="shared" si="119"/>
        <v>43132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9516</v>
      </c>
      <c r="C7502" s="1">
        <v>43138</v>
      </c>
      <c r="D7502" s="1">
        <f t="shared" si="119"/>
        <v>43132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9516</v>
      </c>
      <c r="C7503" s="1">
        <v>43138</v>
      </c>
      <c r="D7503" s="1">
        <f t="shared" si="119"/>
        <v>43132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9517</v>
      </c>
      <c r="C7504" s="1">
        <v>43619</v>
      </c>
      <c r="D7504" s="1">
        <f t="shared" si="119"/>
        <v>43617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9517</v>
      </c>
      <c r="C7505" s="1">
        <v>43619</v>
      </c>
      <c r="D7505" s="1">
        <f t="shared" si="119"/>
        <v>43617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9518</v>
      </c>
      <c r="C7506" s="1">
        <v>43282</v>
      </c>
      <c r="D7506" s="1">
        <f t="shared" si="119"/>
        <v>43282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9520</v>
      </c>
      <c r="C7507" s="1">
        <v>42953</v>
      </c>
      <c r="D7507" s="1">
        <f t="shared" si="119"/>
        <v>42948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9521</v>
      </c>
      <c r="C7508" s="1">
        <v>41681</v>
      </c>
      <c r="D7508" s="1">
        <f t="shared" si="119"/>
        <v>41671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9521</v>
      </c>
      <c r="C7509" s="1">
        <v>41681</v>
      </c>
      <c r="D7509" s="1">
        <f t="shared" si="119"/>
        <v>41671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9522</v>
      </c>
      <c r="C7510" s="1">
        <v>43138</v>
      </c>
      <c r="D7510" s="1">
        <f t="shared" si="119"/>
        <v>43132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9522</v>
      </c>
      <c r="C7511" s="1">
        <v>43138</v>
      </c>
      <c r="D7511" s="1">
        <f t="shared" si="119"/>
        <v>43132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9522</v>
      </c>
      <c r="C7512" s="1">
        <v>43138</v>
      </c>
      <c r="D7512" s="1">
        <f t="shared" si="119"/>
        <v>43132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9522</v>
      </c>
      <c r="C7513" s="1">
        <v>43138</v>
      </c>
      <c r="D7513" s="1">
        <f t="shared" si="119"/>
        <v>43132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9522</v>
      </c>
      <c r="C7514" s="1">
        <v>43138</v>
      </c>
      <c r="D7514" s="1">
        <f t="shared" si="119"/>
        <v>43132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9522</v>
      </c>
      <c r="C7515" s="1">
        <v>43138</v>
      </c>
      <c r="D7515" s="1">
        <f t="shared" si="119"/>
        <v>43132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9523</v>
      </c>
      <c r="C7516" s="1">
        <v>42990</v>
      </c>
      <c r="D7516" s="1">
        <f t="shared" si="119"/>
        <v>42979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9523</v>
      </c>
      <c r="C7517" s="1">
        <v>42990</v>
      </c>
      <c r="D7517" s="1">
        <f t="shared" si="119"/>
        <v>42979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9523</v>
      </c>
      <c r="C7518" s="1">
        <v>42990</v>
      </c>
      <c r="D7518" s="1">
        <f t="shared" si="119"/>
        <v>42979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9523</v>
      </c>
      <c r="C7519" s="1">
        <v>42990</v>
      </c>
      <c r="D7519" s="1">
        <f t="shared" si="119"/>
        <v>42979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9523</v>
      </c>
      <c r="C7520" s="1">
        <v>42990</v>
      </c>
      <c r="D7520" s="1">
        <f t="shared" si="119"/>
        <v>42979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9523</v>
      </c>
      <c r="C7521" s="1">
        <v>42990</v>
      </c>
      <c r="D7521" s="1">
        <f t="shared" si="119"/>
        <v>42979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9523</v>
      </c>
      <c r="C7522" s="1">
        <v>42990</v>
      </c>
      <c r="D7522" s="1">
        <f t="shared" si="119"/>
        <v>42979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9524</v>
      </c>
      <c r="C7523" s="1">
        <v>42499</v>
      </c>
      <c r="D7523" s="1">
        <f t="shared" si="119"/>
        <v>42491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9524</v>
      </c>
      <c r="C7524" s="1">
        <v>42499</v>
      </c>
      <c r="D7524" s="1">
        <f t="shared" si="119"/>
        <v>42491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9524</v>
      </c>
      <c r="C7525" s="1">
        <v>42499</v>
      </c>
      <c r="D7525" s="1">
        <f t="shared" si="119"/>
        <v>42491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9525</v>
      </c>
      <c r="C7526" s="1">
        <v>41921</v>
      </c>
      <c r="D7526" s="1">
        <f t="shared" si="119"/>
        <v>41913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9525</v>
      </c>
      <c r="C7527" s="1">
        <v>41921</v>
      </c>
      <c r="D7527" s="1">
        <f t="shared" si="119"/>
        <v>41913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9526</v>
      </c>
      <c r="C7528" s="1">
        <v>43505</v>
      </c>
      <c r="D7528" s="1">
        <f t="shared" si="119"/>
        <v>43497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9526</v>
      </c>
      <c r="C7529" s="1">
        <v>43505</v>
      </c>
      <c r="D7529" s="1">
        <f t="shared" si="119"/>
        <v>43497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9526</v>
      </c>
      <c r="C7530" s="1">
        <v>43505</v>
      </c>
      <c r="D7530" s="1">
        <f t="shared" si="119"/>
        <v>43497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9526</v>
      </c>
      <c r="C7531" s="1">
        <v>43505</v>
      </c>
      <c r="D7531" s="1">
        <f t="shared" si="119"/>
        <v>43497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9526</v>
      </c>
      <c r="C7532" s="1">
        <v>43505</v>
      </c>
      <c r="D7532" s="1">
        <f t="shared" si="119"/>
        <v>43497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9527</v>
      </c>
      <c r="C7533" s="1">
        <v>42861</v>
      </c>
      <c r="D7533" s="1">
        <f t="shared" si="119"/>
        <v>42856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9527</v>
      </c>
      <c r="C7534" s="1">
        <v>42861</v>
      </c>
      <c r="D7534" s="1">
        <f t="shared" si="119"/>
        <v>42856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9529</v>
      </c>
      <c r="C7535" s="1">
        <v>43467</v>
      </c>
      <c r="D7535" s="1">
        <f t="shared" si="119"/>
        <v>43466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9529</v>
      </c>
      <c r="C7536" s="1">
        <v>43467</v>
      </c>
      <c r="D7536" s="1">
        <f t="shared" si="119"/>
        <v>43466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9530</v>
      </c>
      <c r="C7537" s="1">
        <v>43649</v>
      </c>
      <c r="D7537" s="1">
        <f t="shared" si="119"/>
        <v>43647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9531</v>
      </c>
      <c r="C7538" s="1">
        <v>42806</v>
      </c>
      <c r="D7538" s="1">
        <f t="shared" si="119"/>
        <v>42795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9532</v>
      </c>
      <c r="C7539" s="1">
        <v>42918</v>
      </c>
      <c r="D7539" s="1">
        <f t="shared" si="119"/>
        <v>42917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9533</v>
      </c>
      <c r="C7540" s="1">
        <v>42778</v>
      </c>
      <c r="D7540" s="1">
        <f t="shared" si="119"/>
        <v>42767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9533</v>
      </c>
      <c r="C7541" s="1">
        <v>42778</v>
      </c>
      <c r="D7541" s="1">
        <f t="shared" si="119"/>
        <v>42767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9533</v>
      </c>
      <c r="C7542" s="1">
        <v>42778</v>
      </c>
      <c r="D7542" s="1">
        <f t="shared" si="119"/>
        <v>42767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9533</v>
      </c>
      <c r="C7543" s="1">
        <v>42778</v>
      </c>
      <c r="D7543" s="1">
        <f t="shared" si="119"/>
        <v>42767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9533</v>
      </c>
      <c r="C7544" s="1">
        <v>42778</v>
      </c>
      <c r="D7544" s="1">
        <f t="shared" si="119"/>
        <v>42767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9533</v>
      </c>
      <c r="C7545" s="1">
        <v>42778</v>
      </c>
      <c r="D7545" s="1">
        <f t="shared" si="119"/>
        <v>42767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9533</v>
      </c>
      <c r="C7546" s="1">
        <v>42778</v>
      </c>
      <c r="D7546" s="1">
        <f t="shared" si="119"/>
        <v>42767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9534</v>
      </c>
      <c r="C7547" s="1">
        <v>41922</v>
      </c>
      <c r="D7547" s="1">
        <f t="shared" si="119"/>
        <v>41913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9534</v>
      </c>
      <c r="C7548" s="1">
        <v>41922</v>
      </c>
      <c r="D7548" s="1">
        <f t="shared" si="119"/>
        <v>41913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9534</v>
      </c>
      <c r="C7549" s="1">
        <v>41922</v>
      </c>
      <c r="D7549" s="1">
        <f t="shared" si="119"/>
        <v>41913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9534</v>
      </c>
      <c r="C7550" s="1">
        <v>41922</v>
      </c>
      <c r="D7550" s="1">
        <f t="shared" si="119"/>
        <v>41913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9537</v>
      </c>
      <c r="C7551" s="1">
        <v>42499</v>
      </c>
      <c r="D7551" s="1">
        <f t="shared" si="119"/>
        <v>42491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9538</v>
      </c>
      <c r="C7552" s="1">
        <v>42227</v>
      </c>
      <c r="D7552" s="1">
        <f t="shared" si="119"/>
        <v>42217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9538</v>
      </c>
      <c r="C7553" s="1">
        <v>42227</v>
      </c>
      <c r="D7553" s="1">
        <f t="shared" si="119"/>
        <v>42217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9538</v>
      </c>
      <c r="C7554" s="1">
        <v>42227</v>
      </c>
      <c r="D7554" s="1">
        <f t="shared" si="119"/>
        <v>42217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9538</v>
      </c>
      <c r="C7555" s="1">
        <v>42227</v>
      </c>
      <c r="D7555" s="1">
        <f t="shared" ref="D7555:D7618" si="120">EOMONTH(C7555,-1)+1</f>
        <v>42217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9539</v>
      </c>
      <c r="C7556" s="1">
        <v>41917</v>
      </c>
      <c r="D7556" s="1">
        <f t="shared" si="120"/>
        <v>41913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9539</v>
      </c>
      <c r="C7557" s="1">
        <v>41917</v>
      </c>
      <c r="D7557" s="1">
        <f t="shared" si="120"/>
        <v>41913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9540</v>
      </c>
      <c r="C7558" s="1">
        <v>43535</v>
      </c>
      <c r="D7558" s="1">
        <f t="shared" si="120"/>
        <v>43525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9540</v>
      </c>
      <c r="C7559" s="1">
        <v>43535</v>
      </c>
      <c r="D7559" s="1">
        <f t="shared" si="120"/>
        <v>43525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9541</v>
      </c>
      <c r="C7560" s="1">
        <v>41650</v>
      </c>
      <c r="D7560" s="1">
        <f t="shared" si="120"/>
        <v>41640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9541</v>
      </c>
      <c r="C7561" s="1">
        <v>41650</v>
      </c>
      <c r="D7561" s="1">
        <f t="shared" si="120"/>
        <v>41640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9541</v>
      </c>
      <c r="C7562" s="1">
        <v>41650</v>
      </c>
      <c r="D7562" s="1">
        <f t="shared" si="120"/>
        <v>41640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9542</v>
      </c>
      <c r="C7563" s="1">
        <v>43263</v>
      </c>
      <c r="D7563" s="1">
        <f t="shared" si="120"/>
        <v>43252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9543</v>
      </c>
      <c r="C7564" s="1">
        <v>42438</v>
      </c>
      <c r="D7564" s="1">
        <f t="shared" si="120"/>
        <v>42430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9544</v>
      </c>
      <c r="C7565" s="1">
        <v>42865</v>
      </c>
      <c r="D7565" s="1">
        <f t="shared" si="120"/>
        <v>42856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9545</v>
      </c>
      <c r="C7566" s="1">
        <v>43252</v>
      </c>
      <c r="D7566" s="1">
        <f t="shared" si="120"/>
        <v>43252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9545</v>
      </c>
      <c r="C7567" s="1">
        <v>43252</v>
      </c>
      <c r="D7567" s="1">
        <f t="shared" si="120"/>
        <v>43252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9546</v>
      </c>
      <c r="C7568" s="1">
        <v>43347</v>
      </c>
      <c r="D7568" s="1">
        <f t="shared" si="120"/>
        <v>43344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9546</v>
      </c>
      <c r="C7569" s="1">
        <v>43347</v>
      </c>
      <c r="D7569" s="1">
        <f t="shared" si="120"/>
        <v>43344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9547</v>
      </c>
      <c r="C7570" s="1">
        <v>41771</v>
      </c>
      <c r="D7570" s="1">
        <f t="shared" si="120"/>
        <v>41760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9547</v>
      </c>
      <c r="C7571" s="1">
        <v>41771</v>
      </c>
      <c r="D7571" s="1">
        <f t="shared" si="120"/>
        <v>41760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9547</v>
      </c>
      <c r="C7572" s="1">
        <v>41771</v>
      </c>
      <c r="D7572" s="1">
        <f t="shared" si="120"/>
        <v>41760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9548</v>
      </c>
      <c r="C7573" s="1">
        <v>42257</v>
      </c>
      <c r="D7573" s="1">
        <f t="shared" si="120"/>
        <v>42248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9548</v>
      </c>
      <c r="C7574" s="1">
        <v>42257</v>
      </c>
      <c r="D7574" s="1">
        <f t="shared" si="120"/>
        <v>42248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9548</v>
      </c>
      <c r="C7575" s="1">
        <v>42257</v>
      </c>
      <c r="D7575" s="1">
        <f t="shared" si="120"/>
        <v>42248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9549</v>
      </c>
      <c r="C7576" s="1">
        <v>42228</v>
      </c>
      <c r="D7576" s="1">
        <f t="shared" si="120"/>
        <v>42217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9549</v>
      </c>
      <c r="C7577" s="1">
        <v>42228</v>
      </c>
      <c r="D7577" s="1">
        <f t="shared" si="120"/>
        <v>42217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9550</v>
      </c>
      <c r="C7578" s="1">
        <v>41681</v>
      </c>
      <c r="D7578" s="1">
        <f t="shared" si="120"/>
        <v>41671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9550</v>
      </c>
      <c r="C7579" s="1">
        <v>41681</v>
      </c>
      <c r="D7579" s="1">
        <f t="shared" si="120"/>
        <v>41671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9551</v>
      </c>
      <c r="C7580" s="1">
        <v>42898</v>
      </c>
      <c r="D7580" s="1">
        <f t="shared" si="120"/>
        <v>42887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9552</v>
      </c>
      <c r="C7581" s="1">
        <v>42685</v>
      </c>
      <c r="D7581" s="1">
        <f t="shared" si="120"/>
        <v>42675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9552</v>
      </c>
      <c r="C7582" s="1">
        <v>42685</v>
      </c>
      <c r="D7582" s="1">
        <f t="shared" si="120"/>
        <v>42675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9553</v>
      </c>
      <c r="C7583" s="1">
        <v>42377</v>
      </c>
      <c r="D7583" s="1">
        <f t="shared" si="120"/>
        <v>42370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9554</v>
      </c>
      <c r="C7584" s="1">
        <v>42464</v>
      </c>
      <c r="D7584" s="1">
        <f t="shared" si="120"/>
        <v>42461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9555</v>
      </c>
      <c r="C7585" s="1">
        <v>42250</v>
      </c>
      <c r="D7585" s="1">
        <f t="shared" si="120"/>
        <v>42248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9555</v>
      </c>
      <c r="C7586" s="1">
        <v>42250</v>
      </c>
      <c r="D7586" s="1">
        <f t="shared" si="120"/>
        <v>42248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9555</v>
      </c>
      <c r="C7587" s="1">
        <v>42250</v>
      </c>
      <c r="D7587" s="1">
        <f t="shared" si="120"/>
        <v>42248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9555</v>
      </c>
      <c r="C7588" s="1">
        <v>42250</v>
      </c>
      <c r="D7588" s="1">
        <f t="shared" si="120"/>
        <v>42248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9555</v>
      </c>
      <c r="C7589" s="1">
        <v>42250</v>
      </c>
      <c r="D7589" s="1">
        <f t="shared" si="120"/>
        <v>42248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9556</v>
      </c>
      <c r="C7590" s="1">
        <v>43201</v>
      </c>
      <c r="D7590" s="1">
        <f t="shared" si="120"/>
        <v>43191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9557</v>
      </c>
      <c r="C7591" s="1">
        <v>42744</v>
      </c>
      <c r="D7591" s="1">
        <f t="shared" si="120"/>
        <v>42736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9558</v>
      </c>
      <c r="C7592" s="1">
        <v>42499</v>
      </c>
      <c r="D7592" s="1">
        <f t="shared" si="120"/>
        <v>42491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9558</v>
      </c>
      <c r="C7593" s="1">
        <v>42499</v>
      </c>
      <c r="D7593" s="1">
        <f t="shared" si="120"/>
        <v>42491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9558</v>
      </c>
      <c r="C7594" s="1">
        <v>42499</v>
      </c>
      <c r="D7594" s="1">
        <f t="shared" si="120"/>
        <v>42491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9558</v>
      </c>
      <c r="C7595" s="1">
        <v>42499</v>
      </c>
      <c r="D7595" s="1">
        <f t="shared" si="120"/>
        <v>42491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9559</v>
      </c>
      <c r="C7596" s="1">
        <v>43316</v>
      </c>
      <c r="D7596" s="1">
        <f t="shared" si="120"/>
        <v>43313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9559</v>
      </c>
      <c r="C7597" s="1">
        <v>43316</v>
      </c>
      <c r="D7597" s="1">
        <f t="shared" si="120"/>
        <v>43313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9560</v>
      </c>
      <c r="C7598" s="1">
        <v>42435</v>
      </c>
      <c r="D7598" s="1">
        <f t="shared" si="120"/>
        <v>42430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9561</v>
      </c>
      <c r="C7599" s="1">
        <v>42133</v>
      </c>
      <c r="D7599" s="1">
        <f t="shared" si="120"/>
        <v>42125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9561</v>
      </c>
      <c r="C7600" s="1">
        <v>42133</v>
      </c>
      <c r="D7600" s="1">
        <f t="shared" si="120"/>
        <v>42125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9561</v>
      </c>
      <c r="C7601" s="1">
        <v>42133</v>
      </c>
      <c r="D7601" s="1">
        <f t="shared" si="120"/>
        <v>42125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9561</v>
      </c>
      <c r="C7602" s="1">
        <v>42133</v>
      </c>
      <c r="D7602" s="1">
        <f t="shared" si="120"/>
        <v>42125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9561</v>
      </c>
      <c r="C7603" s="1">
        <v>42133</v>
      </c>
      <c r="D7603" s="1">
        <f t="shared" si="120"/>
        <v>42125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9561</v>
      </c>
      <c r="C7604" s="1">
        <v>42133</v>
      </c>
      <c r="D7604" s="1">
        <f t="shared" si="120"/>
        <v>42125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9564</v>
      </c>
      <c r="C7605" s="1">
        <v>42589</v>
      </c>
      <c r="D7605" s="1">
        <f t="shared" si="120"/>
        <v>42583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9565</v>
      </c>
      <c r="C7606" s="1">
        <v>43164</v>
      </c>
      <c r="D7606" s="1">
        <f t="shared" si="120"/>
        <v>43160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9565</v>
      </c>
      <c r="C7607" s="1">
        <v>43164</v>
      </c>
      <c r="D7607" s="1">
        <f t="shared" si="120"/>
        <v>43160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9565</v>
      </c>
      <c r="C7608" s="1">
        <v>43164</v>
      </c>
      <c r="D7608" s="1">
        <f t="shared" si="120"/>
        <v>43160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9566</v>
      </c>
      <c r="C7609" s="1">
        <v>43446</v>
      </c>
      <c r="D7609" s="1">
        <f t="shared" si="120"/>
        <v>43435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9567</v>
      </c>
      <c r="C7610" s="1">
        <v>42799</v>
      </c>
      <c r="D7610" s="1">
        <f t="shared" si="120"/>
        <v>42795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9567</v>
      </c>
      <c r="C7611" s="1">
        <v>42799</v>
      </c>
      <c r="D7611" s="1">
        <f t="shared" si="120"/>
        <v>42795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9568</v>
      </c>
      <c r="C7612" s="1">
        <v>42279</v>
      </c>
      <c r="D7612" s="1">
        <f t="shared" si="120"/>
        <v>42278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9569</v>
      </c>
      <c r="C7613" s="1">
        <v>42218</v>
      </c>
      <c r="D7613" s="1">
        <f t="shared" si="120"/>
        <v>42217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9569</v>
      </c>
      <c r="C7614" s="1">
        <v>42218</v>
      </c>
      <c r="D7614" s="1">
        <f t="shared" si="120"/>
        <v>42217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9569</v>
      </c>
      <c r="C7615" s="1">
        <v>42218</v>
      </c>
      <c r="D7615" s="1">
        <f t="shared" si="120"/>
        <v>42217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9570</v>
      </c>
      <c r="C7616" s="1">
        <v>42712</v>
      </c>
      <c r="D7616" s="1">
        <f t="shared" si="120"/>
        <v>42705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9571</v>
      </c>
      <c r="C7617" s="1">
        <v>42532</v>
      </c>
      <c r="D7617" s="1">
        <f t="shared" si="120"/>
        <v>42522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9572</v>
      </c>
      <c r="C7618" s="1">
        <v>42655</v>
      </c>
      <c r="D7618" s="1">
        <f t="shared" si="120"/>
        <v>42644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9572</v>
      </c>
      <c r="C7619" s="1">
        <v>42655</v>
      </c>
      <c r="D7619" s="1">
        <f t="shared" ref="D7619:D7682" si="121">EOMONTH(C7619,-1)+1</f>
        <v>42644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9573</v>
      </c>
      <c r="C7620" s="1">
        <v>43534</v>
      </c>
      <c r="D7620" s="1">
        <f t="shared" si="121"/>
        <v>43525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9573</v>
      </c>
      <c r="C7621" s="1">
        <v>43534</v>
      </c>
      <c r="D7621" s="1">
        <f t="shared" si="121"/>
        <v>43525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9574</v>
      </c>
      <c r="C7622" s="1">
        <v>42380</v>
      </c>
      <c r="D7622" s="1">
        <f t="shared" si="121"/>
        <v>42370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9574</v>
      </c>
      <c r="C7623" s="1">
        <v>42380</v>
      </c>
      <c r="D7623" s="1">
        <f t="shared" si="121"/>
        <v>42370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9574</v>
      </c>
      <c r="C7624" s="1">
        <v>42380</v>
      </c>
      <c r="D7624" s="1">
        <f t="shared" si="121"/>
        <v>42370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9575</v>
      </c>
      <c r="C7625" s="1">
        <v>42042</v>
      </c>
      <c r="D7625" s="1">
        <f t="shared" si="121"/>
        <v>42036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9576</v>
      </c>
      <c r="C7626" s="1">
        <v>42679</v>
      </c>
      <c r="D7626" s="1">
        <f t="shared" si="121"/>
        <v>42675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9576</v>
      </c>
      <c r="C7627" s="1">
        <v>42679</v>
      </c>
      <c r="D7627" s="1">
        <f t="shared" si="121"/>
        <v>42675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9577</v>
      </c>
      <c r="C7628" s="1">
        <v>42624</v>
      </c>
      <c r="D7628" s="1">
        <f t="shared" si="121"/>
        <v>42614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9577</v>
      </c>
      <c r="C7629" s="1">
        <v>42624</v>
      </c>
      <c r="D7629" s="1">
        <f t="shared" si="121"/>
        <v>42614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9577</v>
      </c>
      <c r="C7630" s="1">
        <v>42624</v>
      </c>
      <c r="D7630" s="1">
        <f t="shared" si="121"/>
        <v>42614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9578</v>
      </c>
      <c r="C7631" s="1">
        <v>42524</v>
      </c>
      <c r="D7631" s="1">
        <f t="shared" si="121"/>
        <v>42522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9578</v>
      </c>
      <c r="C7632" s="1">
        <v>42524</v>
      </c>
      <c r="D7632" s="1">
        <f t="shared" si="121"/>
        <v>42522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9578</v>
      </c>
      <c r="C7633" s="1">
        <v>42524</v>
      </c>
      <c r="D7633" s="1">
        <f t="shared" si="121"/>
        <v>42522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9579</v>
      </c>
      <c r="C7634" s="1">
        <v>43597</v>
      </c>
      <c r="D7634" s="1">
        <f t="shared" si="121"/>
        <v>43586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9579</v>
      </c>
      <c r="C7635" s="1">
        <v>43597</v>
      </c>
      <c r="D7635" s="1">
        <f t="shared" si="121"/>
        <v>43586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9579</v>
      </c>
      <c r="C7636" s="1">
        <v>43597</v>
      </c>
      <c r="D7636" s="1">
        <f t="shared" si="121"/>
        <v>43586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9579</v>
      </c>
      <c r="C7637" s="1">
        <v>43597</v>
      </c>
      <c r="D7637" s="1">
        <f t="shared" si="121"/>
        <v>43586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9579</v>
      </c>
      <c r="C7638" s="1">
        <v>43597</v>
      </c>
      <c r="D7638" s="1">
        <f t="shared" si="121"/>
        <v>43586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9580</v>
      </c>
      <c r="C7639" s="1">
        <v>42769</v>
      </c>
      <c r="D7639" s="1">
        <f t="shared" si="121"/>
        <v>42767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9580</v>
      </c>
      <c r="C7640" s="1">
        <v>42769</v>
      </c>
      <c r="D7640" s="1">
        <f t="shared" si="121"/>
        <v>42767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9580</v>
      </c>
      <c r="C7641" s="1">
        <v>42769</v>
      </c>
      <c r="D7641" s="1">
        <f t="shared" si="121"/>
        <v>42767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9580</v>
      </c>
      <c r="C7642" s="1">
        <v>42769</v>
      </c>
      <c r="D7642" s="1">
        <f t="shared" si="121"/>
        <v>42767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9581</v>
      </c>
      <c r="C7643" s="1">
        <v>42531</v>
      </c>
      <c r="D7643" s="1">
        <f t="shared" si="121"/>
        <v>42522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9581</v>
      </c>
      <c r="C7644" s="1">
        <v>42531</v>
      </c>
      <c r="D7644" s="1">
        <f t="shared" si="121"/>
        <v>42522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9581</v>
      </c>
      <c r="C7645" s="1">
        <v>42531</v>
      </c>
      <c r="D7645" s="1">
        <f t="shared" si="121"/>
        <v>42522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9581</v>
      </c>
      <c r="C7646" s="1">
        <v>42531</v>
      </c>
      <c r="D7646" s="1">
        <f t="shared" si="121"/>
        <v>42522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9584</v>
      </c>
      <c r="C7647" s="1">
        <v>42128</v>
      </c>
      <c r="D7647" s="1">
        <f t="shared" si="121"/>
        <v>42125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9585</v>
      </c>
      <c r="C7648" s="1">
        <v>41891</v>
      </c>
      <c r="D7648" s="1">
        <f t="shared" si="121"/>
        <v>41883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9586</v>
      </c>
      <c r="C7649" s="1">
        <v>42797</v>
      </c>
      <c r="D7649" s="1">
        <f t="shared" si="121"/>
        <v>42795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9586</v>
      </c>
      <c r="C7650" s="1">
        <v>42797</v>
      </c>
      <c r="D7650" s="1">
        <f t="shared" si="121"/>
        <v>42795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9587</v>
      </c>
      <c r="C7651" s="1">
        <v>42806</v>
      </c>
      <c r="D7651" s="1">
        <f t="shared" si="121"/>
        <v>42795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9587</v>
      </c>
      <c r="C7652" s="1">
        <v>42806</v>
      </c>
      <c r="D7652" s="1">
        <f t="shared" si="121"/>
        <v>42795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9588</v>
      </c>
      <c r="C7653" s="1">
        <v>42924</v>
      </c>
      <c r="D7653" s="1">
        <f t="shared" si="121"/>
        <v>42917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9588</v>
      </c>
      <c r="C7654" s="1">
        <v>42924</v>
      </c>
      <c r="D7654" s="1">
        <f t="shared" si="121"/>
        <v>42917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9589</v>
      </c>
      <c r="C7655" s="1">
        <v>42646</v>
      </c>
      <c r="D7655" s="1">
        <f t="shared" si="121"/>
        <v>42644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9592</v>
      </c>
      <c r="C7656" s="1">
        <v>42897</v>
      </c>
      <c r="D7656" s="1">
        <f t="shared" si="121"/>
        <v>42887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9592</v>
      </c>
      <c r="C7657" s="1">
        <v>42897</v>
      </c>
      <c r="D7657" s="1">
        <f t="shared" si="121"/>
        <v>42887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9593</v>
      </c>
      <c r="C7658" s="1">
        <v>42067</v>
      </c>
      <c r="D7658" s="1">
        <f t="shared" si="121"/>
        <v>42064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9593</v>
      </c>
      <c r="C7659" s="1">
        <v>42067</v>
      </c>
      <c r="D7659" s="1">
        <f t="shared" si="121"/>
        <v>42064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9594</v>
      </c>
      <c r="C7660" s="1">
        <v>43623</v>
      </c>
      <c r="D7660" s="1">
        <f t="shared" si="121"/>
        <v>43617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9595</v>
      </c>
      <c r="C7661" s="1">
        <v>42741</v>
      </c>
      <c r="D7661" s="1">
        <f t="shared" si="121"/>
        <v>42736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9596</v>
      </c>
      <c r="C7662" s="1">
        <v>41821</v>
      </c>
      <c r="D7662" s="1">
        <f t="shared" si="121"/>
        <v>41821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9596</v>
      </c>
      <c r="C7663" s="1">
        <v>41821</v>
      </c>
      <c r="D7663" s="1">
        <f t="shared" si="121"/>
        <v>41821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9597</v>
      </c>
      <c r="C7664" s="1">
        <v>43594</v>
      </c>
      <c r="D7664" s="1">
        <f t="shared" si="121"/>
        <v>43586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9598</v>
      </c>
      <c r="C7665" s="1">
        <v>43109</v>
      </c>
      <c r="D7665" s="1">
        <f t="shared" si="121"/>
        <v>43101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9599</v>
      </c>
      <c r="C7666" s="1">
        <v>42287</v>
      </c>
      <c r="D7666" s="1">
        <f t="shared" si="121"/>
        <v>42278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9600</v>
      </c>
      <c r="C7667" s="1">
        <v>42470</v>
      </c>
      <c r="D7667" s="1">
        <f t="shared" si="121"/>
        <v>42461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9600</v>
      </c>
      <c r="C7668" s="1">
        <v>42470</v>
      </c>
      <c r="D7668" s="1">
        <f t="shared" si="121"/>
        <v>42461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9600</v>
      </c>
      <c r="C7669" s="1">
        <v>42470</v>
      </c>
      <c r="D7669" s="1">
        <f t="shared" si="121"/>
        <v>42461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9601</v>
      </c>
      <c r="C7670" s="1">
        <v>42805</v>
      </c>
      <c r="D7670" s="1">
        <f t="shared" si="121"/>
        <v>42795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9601</v>
      </c>
      <c r="C7671" s="1">
        <v>42805</v>
      </c>
      <c r="D7671" s="1">
        <f t="shared" si="121"/>
        <v>42795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9601</v>
      </c>
      <c r="C7672" s="1">
        <v>42805</v>
      </c>
      <c r="D7672" s="1">
        <f t="shared" si="121"/>
        <v>42795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9601</v>
      </c>
      <c r="C7673" s="1">
        <v>42805</v>
      </c>
      <c r="D7673" s="1">
        <f t="shared" si="121"/>
        <v>42795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9601</v>
      </c>
      <c r="C7674" s="1">
        <v>42805</v>
      </c>
      <c r="D7674" s="1">
        <f t="shared" si="121"/>
        <v>42795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9601</v>
      </c>
      <c r="C7675" s="1">
        <v>42805</v>
      </c>
      <c r="D7675" s="1">
        <f t="shared" si="121"/>
        <v>42795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9601</v>
      </c>
      <c r="C7676" s="1">
        <v>42805</v>
      </c>
      <c r="D7676" s="1">
        <f t="shared" si="121"/>
        <v>42795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9604</v>
      </c>
      <c r="C7677" s="1">
        <v>42891</v>
      </c>
      <c r="D7677" s="1">
        <f t="shared" si="121"/>
        <v>42887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9605</v>
      </c>
      <c r="C7678" s="1">
        <v>41861</v>
      </c>
      <c r="D7678" s="1">
        <f t="shared" si="121"/>
        <v>41852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9606</v>
      </c>
      <c r="C7679" s="1">
        <v>42563</v>
      </c>
      <c r="D7679" s="1">
        <f t="shared" si="121"/>
        <v>42552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9606</v>
      </c>
      <c r="C7680" s="1">
        <v>42563</v>
      </c>
      <c r="D7680" s="1">
        <f t="shared" si="121"/>
        <v>42552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9606</v>
      </c>
      <c r="C7681" s="1">
        <v>42563</v>
      </c>
      <c r="D7681" s="1">
        <f t="shared" si="121"/>
        <v>42552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9606</v>
      </c>
      <c r="C7682" s="1">
        <v>42563</v>
      </c>
      <c r="D7682" s="1">
        <f t="shared" si="121"/>
        <v>42552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9606</v>
      </c>
      <c r="C7683" s="1">
        <v>42563</v>
      </c>
      <c r="D7683" s="1">
        <f t="shared" ref="D7683:D7746" si="122">EOMONTH(C7683,-1)+1</f>
        <v>42552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9607</v>
      </c>
      <c r="C7684" s="1">
        <v>42829</v>
      </c>
      <c r="D7684" s="1">
        <f t="shared" si="122"/>
        <v>42826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9607</v>
      </c>
      <c r="C7685" s="1">
        <v>42829</v>
      </c>
      <c r="D7685" s="1">
        <f t="shared" si="122"/>
        <v>42826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9608</v>
      </c>
      <c r="C7686" s="1">
        <v>42402</v>
      </c>
      <c r="D7686" s="1">
        <f t="shared" si="122"/>
        <v>42401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9608</v>
      </c>
      <c r="C7687" s="1">
        <v>42402</v>
      </c>
      <c r="D7687" s="1">
        <f t="shared" si="122"/>
        <v>42401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9609</v>
      </c>
      <c r="C7688" s="1">
        <v>43111</v>
      </c>
      <c r="D7688" s="1">
        <f t="shared" si="122"/>
        <v>43101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9609</v>
      </c>
      <c r="C7689" s="1">
        <v>43111</v>
      </c>
      <c r="D7689" s="1">
        <f t="shared" si="122"/>
        <v>43101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9609</v>
      </c>
      <c r="C7690" s="1">
        <v>43111</v>
      </c>
      <c r="D7690" s="1">
        <f t="shared" si="122"/>
        <v>43101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9612</v>
      </c>
      <c r="C7691" s="1">
        <v>43166</v>
      </c>
      <c r="D7691" s="1">
        <f t="shared" si="122"/>
        <v>43160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9612</v>
      </c>
      <c r="C7692" s="1">
        <v>43166</v>
      </c>
      <c r="D7692" s="1">
        <f t="shared" si="122"/>
        <v>43160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9612</v>
      </c>
      <c r="C7693" s="1">
        <v>43166</v>
      </c>
      <c r="D7693" s="1">
        <f t="shared" si="122"/>
        <v>43160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9613</v>
      </c>
      <c r="C7694" s="1">
        <v>42502</v>
      </c>
      <c r="D7694" s="1">
        <f t="shared" si="122"/>
        <v>42491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9613</v>
      </c>
      <c r="C7695" s="1">
        <v>42502</v>
      </c>
      <c r="D7695" s="1">
        <f t="shared" si="122"/>
        <v>42491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9614</v>
      </c>
      <c r="C7696" s="1">
        <v>43011</v>
      </c>
      <c r="D7696" s="1">
        <f t="shared" si="122"/>
        <v>43009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9615</v>
      </c>
      <c r="C7697" s="1">
        <v>42773</v>
      </c>
      <c r="D7697" s="1">
        <f t="shared" si="122"/>
        <v>42767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9615</v>
      </c>
      <c r="C7698" s="1">
        <v>42773</v>
      </c>
      <c r="D7698" s="1">
        <f t="shared" si="122"/>
        <v>42767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9616</v>
      </c>
      <c r="C7699" s="1">
        <v>43143</v>
      </c>
      <c r="D7699" s="1">
        <f t="shared" si="122"/>
        <v>43132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9616</v>
      </c>
      <c r="C7700" s="1">
        <v>43143</v>
      </c>
      <c r="D7700" s="1">
        <f t="shared" si="122"/>
        <v>43132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9616</v>
      </c>
      <c r="C7701" s="1">
        <v>43143</v>
      </c>
      <c r="D7701" s="1">
        <f t="shared" si="122"/>
        <v>43132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9616</v>
      </c>
      <c r="C7702" s="1">
        <v>43143</v>
      </c>
      <c r="D7702" s="1">
        <f t="shared" si="122"/>
        <v>43132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9616</v>
      </c>
      <c r="C7703" s="1">
        <v>43143</v>
      </c>
      <c r="D7703" s="1">
        <f t="shared" si="122"/>
        <v>43132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9617</v>
      </c>
      <c r="C7704" s="1">
        <v>43139</v>
      </c>
      <c r="D7704" s="1">
        <f t="shared" si="122"/>
        <v>43132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9617</v>
      </c>
      <c r="C7705" s="1">
        <v>43139</v>
      </c>
      <c r="D7705" s="1">
        <f t="shared" si="122"/>
        <v>43132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9617</v>
      </c>
      <c r="C7706" s="1">
        <v>43139</v>
      </c>
      <c r="D7706" s="1">
        <f t="shared" si="122"/>
        <v>43132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9617</v>
      </c>
      <c r="C7707" s="1">
        <v>43139</v>
      </c>
      <c r="D7707" s="1">
        <f t="shared" si="122"/>
        <v>43132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9617</v>
      </c>
      <c r="C7708" s="1">
        <v>43139</v>
      </c>
      <c r="D7708" s="1">
        <f t="shared" si="122"/>
        <v>43132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9618</v>
      </c>
      <c r="C7709" s="1">
        <v>43169</v>
      </c>
      <c r="D7709" s="1">
        <f t="shared" si="122"/>
        <v>43160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9619</v>
      </c>
      <c r="C7710" s="1">
        <v>42379</v>
      </c>
      <c r="D7710" s="1">
        <f t="shared" si="122"/>
        <v>42370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9619</v>
      </c>
      <c r="C7711" s="1">
        <v>42379</v>
      </c>
      <c r="D7711" s="1">
        <f t="shared" si="122"/>
        <v>42370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9620</v>
      </c>
      <c r="C7712" s="1">
        <v>42039</v>
      </c>
      <c r="D7712" s="1">
        <f t="shared" si="122"/>
        <v>42036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9621</v>
      </c>
      <c r="C7713" s="1">
        <v>43565</v>
      </c>
      <c r="D7713" s="1">
        <f t="shared" si="122"/>
        <v>43556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9621</v>
      </c>
      <c r="C7714" s="1">
        <v>43565</v>
      </c>
      <c r="D7714" s="1">
        <f t="shared" si="122"/>
        <v>43556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9621</v>
      </c>
      <c r="C7715" s="1">
        <v>43565</v>
      </c>
      <c r="D7715" s="1">
        <f t="shared" si="122"/>
        <v>43556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9622</v>
      </c>
      <c r="C7716" s="1">
        <v>41771</v>
      </c>
      <c r="D7716" s="1">
        <f t="shared" si="122"/>
        <v>41760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9623</v>
      </c>
      <c r="C7717" s="1">
        <v>42805</v>
      </c>
      <c r="D7717" s="1">
        <f t="shared" si="122"/>
        <v>42795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9624</v>
      </c>
      <c r="C7718" s="1">
        <v>42156</v>
      </c>
      <c r="D7718" s="1">
        <f t="shared" si="122"/>
        <v>42156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9624</v>
      </c>
      <c r="C7719" s="1">
        <v>42156</v>
      </c>
      <c r="D7719" s="1">
        <f t="shared" si="122"/>
        <v>42156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9625</v>
      </c>
      <c r="C7720" s="1">
        <v>42987</v>
      </c>
      <c r="D7720" s="1">
        <f t="shared" si="122"/>
        <v>42979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9626</v>
      </c>
      <c r="C7721" s="1">
        <v>42125</v>
      </c>
      <c r="D7721" s="1">
        <f t="shared" si="122"/>
        <v>42125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9626</v>
      </c>
      <c r="C7722" s="1">
        <v>42125</v>
      </c>
      <c r="D7722" s="1">
        <f t="shared" si="122"/>
        <v>42125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9626</v>
      </c>
      <c r="C7723" s="1">
        <v>42125</v>
      </c>
      <c r="D7723" s="1">
        <f t="shared" si="122"/>
        <v>42125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9627</v>
      </c>
      <c r="C7724" s="1">
        <v>43194</v>
      </c>
      <c r="D7724" s="1">
        <f t="shared" si="122"/>
        <v>43191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9630</v>
      </c>
      <c r="C7725" s="1">
        <v>42286</v>
      </c>
      <c r="D7725" s="1">
        <f t="shared" si="122"/>
        <v>42278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9631</v>
      </c>
      <c r="C7726" s="1">
        <v>43109</v>
      </c>
      <c r="D7726" s="1">
        <f t="shared" si="122"/>
        <v>43101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9631</v>
      </c>
      <c r="C7727" s="1">
        <v>43109</v>
      </c>
      <c r="D7727" s="1">
        <f t="shared" si="122"/>
        <v>43101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9631</v>
      </c>
      <c r="C7728" s="1">
        <v>43109</v>
      </c>
      <c r="D7728" s="1">
        <f t="shared" si="122"/>
        <v>43101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9632</v>
      </c>
      <c r="C7729" s="1">
        <v>42463</v>
      </c>
      <c r="D7729" s="1">
        <f t="shared" si="122"/>
        <v>42461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9633</v>
      </c>
      <c r="C7730" s="1">
        <v>43142</v>
      </c>
      <c r="D7730" s="1">
        <f t="shared" si="122"/>
        <v>43132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9634</v>
      </c>
      <c r="C7731" s="1">
        <v>43140</v>
      </c>
      <c r="D7731" s="1">
        <f t="shared" si="122"/>
        <v>43132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9635</v>
      </c>
      <c r="C7732" s="1">
        <v>43106</v>
      </c>
      <c r="D7732" s="1">
        <f t="shared" si="122"/>
        <v>43101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9636</v>
      </c>
      <c r="C7733" s="1">
        <v>43260</v>
      </c>
      <c r="D7733" s="1">
        <f t="shared" si="122"/>
        <v>43252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9637</v>
      </c>
      <c r="C7734" s="1">
        <v>42772</v>
      </c>
      <c r="D7734" s="1">
        <f t="shared" si="122"/>
        <v>42767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9638</v>
      </c>
      <c r="C7735" s="1">
        <v>42799</v>
      </c>
      <c r="D7735" s="1">
        <f t="shared" si="122"/>
        <v>42795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9639</v>
      </c>
      <c r="C7736" s="1">
        <v>43168</v>
      </c>
      <c r="D7736" s="1">
        <f t="shared" si="122"/>
        <v>43160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9640</v>
      </c>
      <c r="C7737" s="1">
        <v>43016</v>
      </c>
      <c r="D7737" s="1">
        <f t="shared" si="122"/>
        <v>43009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9641</v>
      </c>
      <c r="C7738" s="1">
        <v>42526</v>
      </c>
      <c r="D7738" s="1">
        <f t="shared" si="122"/>
        <v>42522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9642</v>
      </c>
      <c r="C7739" s="1">
        <v>43263</v>
      </c>
      <c r="D7739" s="1">
        <f t="shared" si="122"/>
        <v>43252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9643</v>
      </c>
      <c r="C7740" s="1">
        <v>43623</v>
      </c>
      <c r="D7740" s="1">
        <f t="shared" si="122"/>
        <v>43617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9644</v>
      </c>
      <c r="C7741" s="1">
        <v>42258</v>
      </c>
      <c r="D7741" s="1">
        <f t="shared" si="122"/>
        <v>42248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9644</v>
      </c>
      <c r="C7742" s="1">
        <v>42258</v>
      </c>
      <c r="D7742" s="1">
        <f t="shared" si="122"/>
        <v>42248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9645</v>
      </c>
      <c r="C7743" s="1">
        <v>42713</v>
      </c>
      <c r="D7743" s="1">
        <f t="shared" si="122"/>
        <v>42705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9646</v>
      </c>
      <c r="C7744" s="1">
        <v>43320</v>
      </c>
      <c r="D7744" s="1">
        <f t="shared" si="122"/>
        <v>43313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9647</v>
      </c>
      <c r="C7745" s="1">
        <v>42861</v>
      </c>
      <c r="D7745" s="1">
        <f t="shared" si="122"/>
        <v>42856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9647</v>
      </c>
      <c r="C7746" s="1">
        <v>42861</v>
      </c>
      <c r="D7746" s="1">
        <f t="shared" si="122"/>
        <v>42856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9647</v>
      </c>
      <c r="C7747" s="1">
        <v>42861</v>
      </c>
      <c r="D7747" s="1">
        <f t="shared" ref="D7747:D7810" si="123">EOMONTH(C7747,-1)+1</f>
        <v>42856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9648</v>
      </c>
      <c r="C7748" s="1">
        <v>42563</v>
      </c>
      <c r="D7748" s="1">
        <f t="shared" si="123"/>
        <v>42552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9649</v>
      </c>
      <c r="C7749" s="1">
        <v>42921</v>
      </c>
      <c r="D7749" s="1">
        <f t="shared" si="123"/>
        <v>42917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9650</v>
      </c>
      <c r="C7750" s="1">
        <v>42527</v>
      </c>
      <c r="D7750" s="1">
        <f t="shared" si="123"/>
        <v>42522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9650</v>
      </c>
      <c r="C7751" s="1">
        <v>42527</v>
      </c>
      <c r="D7751" s="1">
        <f t="shared" si="123"/>
        <v>42522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9650</v>
      </c>
      <c r="C7752" s="1">
        <v>42527</v>
      </c>
      <c r="D7752" s="1">
        <f t="shared" si="123"/>
        <v>42522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9650</v>
      </c>
      <c r="C7753" s="1">
        <v>42527</v>
      </c>
      <c r="D7753" s="1">
        <f t="shared" si="123"/>
        <v>42522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9650</v>
      </c>
      <c r="C7754" s="1">
        <v>42527</v>
      </c>
      <c r="D7754" s="1">
        <f t="shared" si="123"/>
        <v>42522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9651</v>
      </c>
      <c r="C7755" s="1">
        <v>42897</v>
      </c>
      <c r="D7755" s="1">
        <f t="shared" si="123"/>
        <v>42887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9652</v>
      </c>
      <c r="C7756" s="1">
        <v>42625</v>
      </c>
      <c r="D7756" s="1">
        <f t="shared" si="123"/>
        <v>42614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9653</v>
      </c>
      <c r="C7757" s="1">
        <v>43231</v>
      </c>
      <c r="D7757" s="1">
        <f t="shared" si="123"/>
        <v>43221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9653</v>
      </c>
      <c r="C7758" s="1">
        <v>43231</v>
      </c>
      <c r="D7758" s="1">
        <f t="shared" si="123"/>
        <v>43221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9656</v>
      </c>
      <c r="C7759" s="1">
        <v>43111</v>
      </c>
      <c r="D7759" s="1">
        <f t="shared" si="123"/>
        <v>43101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9656</v>
      </c>
      <c r="C7760" s="1">
        <v>43111</v>
      </c>
      <c r="D7760" s="1">
        <f t="shared" si="123"/>
        <v>43101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9657</v>
      </c>
      <c r="C7761" s="1">
        <v>43079</v>
      </c>
      <c r="D7761" s="1">
        <f t="shared" si="123"/>
        <v>43070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9658</v>
      </c>
      <c r="C7762" s="1">
        <v>41802</v>
      </c>
      <c r="D7762" s="1">
        <f t="shared" si="123"/>
        <v>41791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9659</v>
      </c>
      <c r="C7763" s="1">
        <v>42806</v>
      </c>
      <c r="D7763" s="1">
        <f t="shared" si="123"/>
        <v>42795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9660</v>
      </c>
      <c r="C7764" s="1">
        <v>43505</v>
      </c>
      <c r="D7764" s="1">
        <f t="shared" si="123"/>
        <v>43497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9661</v>
      </c>
      <c r="C7765" s="1">
        <v>42065</v>
      </c>
      <c r="D7765" s="1">
        <f t="shared" si="123"/>
        <v>42064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9662</v>
      </c>
      <c r="C7766" s="1">
        <v>43077</v>
      </c>
      <c r="D7766" s="1">
        <f t="shared" si="123"/>
        <v>43070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9662</v>
      </c>
      <c r="C7767" s="1">
        <v>43077</v>
      </c>
      <c r="D7767" s="1">
        <f t="shared" si="123"/>
        <v>43070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9662</v>
      </c>
      <c r="C7768" s="1">
        <v>43077</v>
      </c>
      <c r="D7768" s="1">
        <f t="shared" si="123"/>
        <v>43070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9663</v>
      </c>
      <c r="C7769" s="1">
        <v>42712</v>
      </c>
      <c r="D7769" s="1">
        <f t="shared" si="123"/>
        <v>42705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9664</v>
      </c>
      <c r="C7770" s="1">
        <v>43080</v>
      </c>
      <c r="D7770" s="1">
        <f t="shared" si="123"/>
        <v>43070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9665</v>
      </c>
      <c r="C7771" s="1">
        <v>42377</v>
      </c>
      <c r="D7771" s="1">
        <f t="shared" si="123"/>
        <v>42370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9665</v>
      </c>
      <c r="C7772" s="1">
        <v>42377</v>
      </c>
      <c r="D7772" s="1">
        <f t="shared" si="123"/>
        <v>42370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9666</v>
      </c>
      <c r="C7773" s="1">
        <v>43111</v>
      </c>
      <c r="D7773" s="1">
        <f t="shared" si="123"/>
        <v>43101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9666</v>
      </c>
      <c r="C7774" s="1">
        <v>43111</v>
      </c>
      <c r="D7774" s="1">
        <f t="shared" si="123"/>
        <v>43101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9666</v>
      </c>
      <c r="C7775" s="1">
        <v>43111</v>
      </c>
      <c r="D7775" s="1">
        <f t="shared" si="123"/>
        <v>43101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9669</v>
      </c>
      <c r="C7776" s="1">
        <v>42739</v>
      </c>
      <c r="D7776" s="1">
        <f t="shared" si="123"/>
        <v>42736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9670</v>
      </c>
      <c r="C7777" s="1">
        <v>42441</v>
      </c>
      <c r="D7777" s="1">
        <f t="shared" si="123"/>
        <v>42430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9670</v>
      </c>
      <c r="C7778" s="1">
        <v>42441</v>
      </c>
      <c r="D7778" s="1">
        <f t="shared" si="123"/>
        <v>42430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9670</v>
      </c>
      <c r="C7779" s="1">
        <v>42441</v>
      </c>
      <c r="D7779" s="1">
        <f t="shared" si="123"/>
        <v>42430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9670</v>
      </c>
      <c r="C7780" s="1">
        <v>42441</v>
      </c>
      <c r="D7780" s="1">
        <f t="shared" si="123"/>
        <v>42430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9671</v>
      </c>
      <c r="C7781" s="1">
        <v>42890</v>
      </c>
      <c r="D7781" s="1">
        <f t="shared" si="123"/>
        <v>42887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9671</v>
      </c>
      <c r="C7782" s="1">
        <v>42890</v>
      </c>
      <c r="D7782" s="1">
        <f t="shared" si="123"/>
        <v>42887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9672</v>
      </c>
      <c r="C7783" s="1">
        <v>42219</v>
      </c>
      <c r="D7783" s="1">
        <f t="shared" si="123"/>
        <v>42217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9673</v>
      </c>
      <c r="C7784" s="1">
        <v>42471</v>
      </c>
      <c r="D7784" s="1">
        <f t="shared" si="123"/>
        <v>42461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9673</v>
      </c>
      <c r="C7785" s="1">
        <v>42471</v>
      </c>
      <c r="D7785" s="1">
        <f t="shared" si="123"/>
        <v>42461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9673</v>
      </c>
      <c r="C7786" s="1">
        <v>42471</v>
      </c>
      <c r="D7786" s="1">
        <f t="shared" si="123"/>
        <v>42461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9674</v>
      </c>
      <c r="C7787" s="1">
        <v>42501</v>
      </c>
      <c r="D7787" s="1">
        <f t="shared" si="123"/>
        <v>42491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9675</v>
      </c>
      <c r="C7788" s="1">
        <v>42860</v>
      </c>
      <c r="D7788" s="1">
        <f t="shared" si="123"/>
        <v>42856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9675</v>
      </c>
      <c r="C7789" s="1">
        <v>42860</v>
      </c>
      <c r="D7789" s="1">
        <f t="shared" si="123"/>
        <v>42856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9675</v>
      </c>
      <c r="C7790" s="1">
        <v>42860</v>
      </c>
      <c r="D7790" s="1">
        <f t="shared" si="123"/>
        <v>42856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9675</v>
      </c>
      <c r="C7791" s="1">
        <v>42860</v>
      </c>
      <c r="D7791" s="1">
        <f t="shared" si="123"/>
        <v>42856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9676</v>
      </c>
      <c r="C7792" s="1">
        <v>43290</v>
      </c>
      <c r="D7792" s="1">
        <f t="shared" si="123"/>
        <v>43282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9677</v>
      </c>
      <c r="C7793" s="1">
        <v>42928</v>
      </c>
      <c r="D7793" s="1">
        <f t="shared" si="123"/>
        <v>42917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9678</v>
      </c>
      <c r="C7794" s="1">
        <v>43079</v>
      </c>
      <c r="D7794" s="1">
        <f t="shared" si="123"/>
        <v>43070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9679</v>
      </c>
      <c r="C7795" s="1">
        <v>42350</v>
      </c>
      <c r="D7795" s="1">
        <f t="shared" si="123"/>
        <v>42339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9679</v>
      </c>
      <c r="C7796" s="1">
        <v>42350</v>
      </c>
      <c r="D7796" s="1">
        <f t="shared" si="123"/>
        <v>42339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9680</v>
      </c>
      <c r="C7797" s="1">
        <v>42345</v>
      </c>
      <c r="D7797" s="1">
        <f t="shared" si="123"/>
        <v>42339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9681</v>
      </c>
      <c r="C7798" s="1">
        <v>42045</v>
      </c>
      <c r="D7798" s="1">
        <f t="shared" si="123"/>
        <v>42036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9682</v>
      </c>
      <c r="C7799" s="1">
        <v>43437</v>
      </c>
      <c r="D7799" s="1">
        <f t="shared" si="123"/>
        <v>43435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9682</v>
      </c>
      <c r="C7800" s="1">
        <v>43437</v>
      </c>
      <c r="D7800" s="1">
        <f t="shared" si="123"/>
        <v>43435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9682</v>
      </c>
      <c r="C7801" s="1">
        <v>43437</v>
      </c>
      <c r="D7801" s="1">
        <f t="shared" si="123"/>
        <v>43435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9683</v>
      </c>
      <c r="C7802" s="1">
        <v>42741</v>
      </c>
      <c r="D7802" s="1">
        <f t="shared" si="123"/>
        <v>42736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9684</v>
      </c>
      <c r="C7803" s="1">
        <v>42341</v>
      </c>
      <c r="D7803" s="1">
        <f t="shared" si="123"/>
        <v>42339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9685</v>
      </c>
      <c r="C7804" s="1">
        <v>42652</v>
      </c>
      <c r="D7804" s="1">
        <f t="shared" si="123"/>
        <v>42644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9685</v>
      </c>
      <c r="C7805" s="1">
        <v>42652</v>
      </c>
      <c r="D7805" s="1">
        <f t="shared" si="123"/>
        <v>42644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9685</v>
      </c>
      <c r="C7806" s="1">
        <v>42652</v>
      </c>
      <c r="D7806" s="1">
        <f t="shared" si="123"/>
        <v>42644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9685</v>
      </c>
      <c r="C7807" s="1">
        <v>42652</v>
      </c>
      <c r="D7807" s="1">
        <f t="shared" si="123"/>
        <v>42644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9685</v>
      </c>
      <c r="C7808" s="1">
        <v>42652</v>
      </c>
      <c r="D7808" s="1">
        <f t="shared" si="123"/>
        <v>42644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9686</v>
      </c>
      <c r="C7809" s="1">
        <v>42583</v>
      </c>
      <c r="D7809" s="1">
        <f t="shared" si="123"/>
        <v>42583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9686</v>
      </c>
      <c r="C7810" s="1">
        <v>42583</v>
      </c>
      <c r="D7810" s="1">
        <f t="shared" si="123"/>
        <v>42583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9686</v>
      </c>
      <c r="C7811" s="1">
        <v>42583</v>
      </c>
      <c r="D7811" s="1">
        <f t="shared" ref="D7811:D7874" si="124">EOMONTH(C7811,-1)+1</f>
        <v>42583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9687</v>
      </c>
      <c r="C7812" s="1">
        <v>42768</v>
      </c>
      <c r="D7812" s="1">
        <f t="shared" si="124"/>
        <v>42767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9687</v>
      </c>
      <c r="C7813" s="1">
        <v>42768</v>
      </c>
      <c r="D7813" s="1">
        <f t="shared" si="124"/>
        <v>42767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9687</v>
      </c>
      <c r="C7814" s="1">
        <v>42768</v>
      </c>
      <c r="D7814" s="1">
        <f t="shared" si="124"/>
        <v>42767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9687</v>
      </c>
      <c r="C7815" s="1">
        <v>42768</v>
      </c>
      <c r="D7815" s="1">
        <f t="shared" si="124"/>
        <v>42767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9688</v>
      </c>
      <c r="C7816" s="1">
        <v>42953</v>
      </c>
      <c r="D7816" s="1">
        <f t="shared" si="124"/>
        <v>42948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9688</v>
      </c>
      <c r="C7817" s="1">
        <v>42953</v>
      </c>
      <c r="D7817" s="1">
        <f t="shared" si="124"/>
        <v>42948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9689</v>
      </c>
      <c r="C7818" s="1">
        <v>42988</v>
      </c>
      <c r="D7818" s="1">
        <f t="shared" si="124"/>
        <v>42979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9689</v>
      </c>
      <c r="C7819" s="1">
        <v>42988</v>
      </c>
      <c r="D7819" s="1">
        <f t="shared" si="124"/>
        <v>42979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9689</v>
      </c>
      <c r="C7820" s="1">
        <v>42988</v>
      </c>
      <c r="D7820" s="1">
        <f t="shared" si="124"/>
        <v>42979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9690</v>
      </c>
      <c r="C7821" s="1">
        <v>43497</v>
      </c>
      <c r="D7821" s="1">
        <f t="shared" si="124"/>
        <v>43497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9691</v>
      </c>
      <c r="C7822" s="1">
        <v>42959</v>
      </c>
      <c r="D7822" s="1">
        <f t="shared" si="124"/>
        <v>42948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9692</v>
      </c>
      <c r="C7823" s="1">
        <v>42988</v>
      </c>
      <c r="D7823" s="1">
        <f t="shared" si="124"/>
        <v>42979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9693</v>
      </c>
      <c r="C7824" s="1">
        <v>42408</v>
      </c>
      <c r="D7824" s="1">
        <f t="shared" si="124"/>
        <v>42401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9693</v>
      </c>
      <c r="C7825" s="1">
        <v>42408</v>
      </c>
      <c r="D7825" s="1">
        <f t="shared" si="124"/>
        <v>42401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9694</v>
      </c>
      <c r="C7826" s="1">
        <v>42099</v>
      </c>
      <c r="D7826" s="1">
        <f t="shared" si="124"/>
        <v>42095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9695</v>
      </c>
      <c r="C7827" s="1">
        <v>42065</v>
      </c>
      <c r="D7827" s="1">
        <f t="shared" si="124"/>
        <v>42064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9696</v>
      </c>
      <c r="C7828" s="1">
        <v>43656</v>
      </c>
      <c r="D7828" s="1">
        <f t="shared" si="124"/>
        <v>43647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9696</v>
      </c>
      <c r="C7829" s="1">
        <v>43656</v>
      </c>
      <c r="D7829" s="1">
        <f t="shared" si="124"/>
        <v>43647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9697</v>
      </c>
      <c r="C7830" s="1">
        <v>42770</v>
      </c>
      <c r="D7830" s="1">
        <f t="shared" si="124"/>
        <v>42767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9697</v>
      </c>
      <c r="C7831" s="1">
        <v>42770</v>
      </c>
      <c r="D7831" s="1">
        <f t="shared" si="124"/>
        <v>42767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9697</v>
      </c>
      <c r="C7832" s="1">
        <v>42770</v>
      </c>
      <c r="D7832" s="1">
        <f t="shared" si="124"/>
        <v>42767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9697</v>
      </c>
      <c r="C7833" s="1">
        <v>42770</v>
      </c>
      <c r="D7833" s="1">
        <f t="shared" si="124"/>
        <v>42767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9698</v>
      </c>
      <c r="C7834" s="1">
        <v>42618</v>
      </c>
      <c r="D7834" s="1">
        <f t="shared" si="124"/>
        <v>42614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9699</v>
      </c>
      <c r="C7835" s="1">
        <v>42705</v>
      </c>
      <c r="D7835" s="1">
        <f t="shared" si="124"/>
        <v>42705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9700</v>
      </c>
      <c r="C7836" s="1">
        <v>42373</v>
      </c>
      <c r="D7836" s="1">
        <f t="shared" si="124"/>
        <v>42370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9700</v>
      </c>
      <c r="C7837" s="1">
        <v>42373</v>
      </c>
      <c r="D7837" s="1">
        <f t="shared" si="124"/>
        <v>42370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9701</v>
      </c>
      <c r="C7838" s="1">
        <v>42744</v>
      </c>
      <c r="D7838" s="1">
        <f t="shared" si="124"/>
        <v>42736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9701</v>
      </c>
      <c r="C7839" s="1">
        <v>42744</v>
      </c>
      <c r="D7839" s="1">
        <f t="shared" si="124"/>
        <v>42736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9701</v>
      </c>
      <c r="C7840" s="1">
        <v>42744</v>
      </c>
      <c r="D7840" s="1">
        <f t="shared" si="124"/>
        <v>42736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9702</v>
      </c>
      <c r="C7841" s="1">
        <v>42463</v>
      </c>
      <c r="D7841" s="1">
        <f t="shared" si="124"/>
        <v>42461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9702</v>
      </c>
      <c r="C7842" s="1">
        <v>42463</v>
      </c>
      <c r="D7842" s="1">
        <f t="shared" si="124"/>
        <v>42461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9703</v>
      </c>
      <c r="C7843" s="1">
        <v>42862</v>
      </c>
      <c r="D7843" s="1">
        <f t="shared" si="124"/>
        <v>42856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9704</v>
      </c>
      <c r="C7844" s="1">
        <v>42189</v>
      </c>
      <c r="D7844" s="1">
        <f t="shared" si="124"/>
        <v>42186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9704</v>
      </c>
      <c r="C7845" s="1">
        <v>42189</v>
      </c>
      <c r="D7845" s="1">
        <f t="shared" si="124"/>
        <v>42186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9705</v>
      </c>
      <c r="C7846" s="1">
        <v>43350</v>
      </c>
      <c r="D7846" s="1">
        <f t="shared" si="124"/>
        <v>43344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9706</v>
      </c>
      <c r="C7847" s="1">
        <v>42803</v>
      </c>
      <c r="D7847" s="1">
        <f t="shared" si="124"/>
        <v>42795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9706</v>
      </c>
      <c r="C7848" s="1">
        <v>42803</v>
      </c>
      <c r="D7848" s="1">
        <f t="shared" si="124"/>
        <v>42795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9707</v>
      </c>
      <c r="C7849" s="1">
        <v>43161</v>
      </c>
      <c r="D7849" s="1">
        <f t="shared" si="124"/>
        <v>43160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9708</v>
      </c>
      <c r="C7850" s="1">
        <v>42405</v>
      </c>
      <c r="D7850" s="1">
        <f t="shared" si="124"/>
        <v>42401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9708</v>
      </c>
      <c r="C7851" s="1">
        <v>42405</v>
      </c>
      <c r="D7851" s="1">
        <f t="shared" si="124"/>
        <v>42401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9708</v>
      </c>
      <c r="C7852" s="1">
        <v>42405</v>
      </c>
      <c r="D7852" s="1">
        <f t="shared" si="124"/>
        <v>42401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9709</v>
      </c>
      <c r="C7853" s="1">
        <v>41894</v>
      </c>
      <c r="D7853" s="1">
        <f t="shared" si="124"/>
        <v>41883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9709</v>
      </c>
      <c r="C7854" s="1">
        <v>41894</v>
      </c>
      <c r="D7854" s="1">
        <f t="shared" si="124"/>
        <v>41883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9710</v>
      </c>
      <c r="C7855" s="1">
        <v>42747</v>
      </c>
      <c r="D7855" s="1">
        <f t="shared" si="124"/>
        <v>42736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9711</v>
      </c>
      <c r="C7856" s="1">
        <v>42928</v>
      </c>
      <c r="D7856" s="1">
        <f t="shared" si="124"/>
        <v>42917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9711</v>
      </c>
      <c r="C7857" s="1">
        <v>42928</v>
      </c>
      <c r="D7857" s="1">
        <f t="shared" si="124"/>
        <v>42917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9712</v>
      </c>
      <c r="C7858" s="1">
        <v>42526</v>
      </c>
      <c r="D7858" s="1">
        <f t="shared" si="124"/>
        <v>42522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9712</v>
      </c>
      <c r="C7859" s="1">
        <v>42526</v>
      </c>
      <c r="D7859" s="1">
        <f t="shared" si="124"/>
        <v>42522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9712</v>
      </c>
      <c r="C7860" s="1">
        <v>42526</v>
      </c>
      <c r="D7860" s="1">
        <f t="shared" si="124"/>
        <v>42522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9712</v>
      </c>
      <c r="C7861" s="1">
        <v>42526</v>
      </c>
      <c r="D7861" s="1">
        <f t="shared" si="124"/>
        <v>42522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9713</v>
      </c>
      <c r="C7862" s="1">
        <v>42769</v>
      </c>
      <c r="D7862" s="1">
        <f t="shared" si="124"/>
        <v>42767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9714</v>
      </c>
      <c r="C7863" s="1">
        <v>42348</v>
      </c>
      <c r="D7863" s="1">
        <f t="shared" si="124"/>
        <v>42339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9714</v>
      </c>
      <c r="C7864" s="1">
        <v>42348</v>
      </c>
      <c r="D7864" s="1">
        <f t="shared" si="124"/>
        <v>42339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9715</v>
      </c>
      <c r="C7865" s="1">
        <v>42407</v>
      </c>
      <c r="D7865" s="1">
        <f t="shared" si="124"/>
        <v>42401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9715</v>
      </c>
      <c r="C7866" s="1">
        <v>42407</v>
      </c>
      <c r="D7866" s="1">
        <f t="shared" si="124"/>
        <v>42401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9715</v>
      </c>
      <c r="C7867" s="1">
        <v>42407</v>
      </c>
      <c r="D7867" s="1">
        <f t="shared" si="124"/>
        <v>42401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9715</v>
      </c>
      <c r="C7868" s="1">
        <v>42407</v>
      </c>
      <c r="D7868" s="1">
        <f t="shared" si="124"/>
        <v>42401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9718</v>
      </c>
      <c r="C7869" s="1">
        <v>42196</v>
      </c>
      <c r="D7869" s="1">
        <f t="shared" si="124"/>
        <v>42186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9719</v>
      </c>
      <c r="C7870" s="1">
        <v>43164</v>
      </c>
      <c r="D7870" s="1">
        <f t="shared" si="124"/>
        <v>43160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9720</v>
      </c>
      <c r="C7871" s="1">
        <v>42801</v>
      </c>
      <c r="D7871" s="1">
        <f t="shared" si="124"/>
        <v>42795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9721</v>
      </c>
      <c r="C7872" s="1">
        <v>43474</v>
      </c>
      <c r="D7872" s="1">
        <f t="shared" si="124"/>
        <v>43466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9722</v>
      </c>
      <c r="C7873" s="1">
        <v>42439</v>
      </c>
      <c r="D7873" s="1">
        <f t="shared" si="124"/>
        <v>42430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9722</v>
      </c>
      <c r="C7874" s="1">
        <v>42439</v>
      </c>
      <c r="D7874" s="1">
        <f t="shared" si="124"/>
        <v>42430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9722</v>
      </c>
      <c r="C7875" s="1">
        <v>42439</v>
      </c>
      <c r="D7875" s="1">
        <f t="shared" ref="D7875:D7938" si="125">EOMONTH(C7875,-1)+1</f>
        <v>42430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9722</v>
      </c>
      <c r="C7876" s="1">
        <v>42439</v>
      </c>
      <c r="D7876" s="1">
        <f t="shared" si="125"/>
        <v>42430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9723</v>
      </c>
      <c r="C7877" s="1">
        <v>42987</v>
      </c>
      <c r="D7877" s="1">
        <f t="shared" si="125"/>
        <v>42979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9723</v>
      </c>
      <c r="C7878" s="1">
        <v>42987</v>
      </c>
      <c r="D7878" s="1">
        <f t="shared" si="125"/>
        <v>42979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9724</v>
      </c>
      <c r="C7879" s="1">
        <v>42341</v>
      </c>
      <c r="D7879" s="1">
        <f t="shared" si="125"/>
        <v>42339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9725</v>
      </c>
      <c r="C7880" s="1">
        <v>43231</v>
      </c>
      <c r="D7880" s="1">
        <f t="shared" si="125"/>
        <v>43221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9726</v>
      </c>
      <c r="C7881" s="1">
        <v>42772</v>
      </c>
      <c r="D7881" s="1">
        <f t="shared" si="125"/>
        <v>42767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9727</v>
      </c>
      <c r="C7882" s="1">
        <v>42806</v>
      </c>
      <c r="D7882" s="1">
        <f t="shared" si="125"/>
        <v>42795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9727</v>
      </c>
      <c r="C7883" s="1">
        <v>42806</v>
      </c>
      <c r="D7883" s="1">
        <f t="shared" si="125"/>
        <v>42795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9727</v>
      </c>
      <c r="C7884" s="1">
        <v>42806</v>
      </c>
      <c r="D7884" s="1">
        <f t="shared" si="125"/>
        <v>42795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9727</v>
      </c>
      <c r="C7885" s="1">
        <v>42806</v>
      </c>
      <c r="D7885" s="1">
        <f t="shared" si="125"/>
        <v>42795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9727</v>
      </c>
      <c r="C7886" s="1">
        <v>42806</v>
      </c>
      <c r="D7886" s="1">
        <f t="shared" si="125"/>
        <v>42795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9727</v>
      </c>
      <c r="C7887" s="1">
        <v>42806</v>
      </c>
      <c r="D7887" s="1">
        <f t="shared" si="125"/>
        <v>42795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9727</v>
      </c>
      <c r="C7888" s="1">
        <v>42806</v>
      </c>
      <c r="D7888" s="1">
        <f t="shared" si="125"/>
        <v>42795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9727</v>
      </c>
      <c r="C7889" s="1">
        <v>42806</v>
      </c>
      <c r="D7889" s="1">
        <f t="shared" si="125"/>
        <v>42795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9728</v>
      </c>
      <c r="C7890" s="1">
        <v>42833</v>
      </c>
      <c r="D7890" s="1">
        <f t="shared" si="125"/>
        <v>42826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9730</v>
      </c>
      <c r="C7891" s="1">
        <v>43112</v>
      </c>
      <c r="D7891" s="1">
        <f t="shared" si="125"/>
        <v>43101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9730</v>
      </c>
      <c r="C7892" s="1">
        <v>43112</v>
      </c>
      <c r="D7892" s="1">
        <f t="shared" si="125"/>
        <v>43101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9730</v>
      </c>
      <c r="C7893" s="1">
        <v>43112</v>
      </c>
      <c r="D7893" s="1">
        <f t="shared" si="125"/>
        <v>43101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9730</v>
      </c>
      <c r="C7894" s="1">
        <v>43112</v>
      </c>
      <c r="D7894" s="1">
        <f t="shared" si="125"/>
        <v>43101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9731</v>
      </c>
      <c r="C7895" s="1">
        <v>43411</v>
      </c>
      <c r="D7895" s="1">
        <f t="shared" si="125"/>
        <v>43405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9732</v>
      </c>
      <c r="C7896" s="1">
        <v>43349</v>
      </c>
      <c r="D7896" s="1">
        <f t="shared" si="125"/>
        <v>43344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9732</v>
      </c>
      <c r="C7897" s="1">
        <v>43349</v>
      </c>
      <c r="D7897" s="1">
        <f t="shared" si="125"/>
        <v>43344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9732</v>
      </c>
      <c r="C7898" s="1">
        <v>43349</v>
      </c>
      <c r="D7898" s="1">
        <f t="shared" si="125"/>
        <v>43344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9734</v>
      </c>
      <c r="C7899" s="1">
        <v>43108</v>
      </c>
      <c r="D7899" s="1">
        <f t="shared" si="125"/>
        <v>43101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9734</v>
      </c>
      <c r="C7900" s="1">
        <v>43108</v>
      </c>
      <c r="D7900" s="1">
        <f t="shared" si="125"/>
        <v>43101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9734</v>
      </c>
      <c r="C7901" s="1">
        <v>43108</v>
      </c>
      <c r="D7901" s="1">
        <f t="shared" si="125"/>
        <v>43101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9734</v>
      </c>
      <c r="C7902" s="1">
        <v>43108</v>
      </c>
      <c r="D7902" s="1">
        <f t="shared" si="125"/>
        <v>43101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9734</v>
      </c>
      <c r="C7903" s="1">
        <v>43108</v>
      </c>
      <c r="D7903" s="1">
        <f t="shared" si="125"/>
        <v>43101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9734</v>
      </c>
      <c r="C7904" s="1">
        <v>43108</v>
      </c>
      <c r="D7904" s="1">
        <f t="shared" si="125"/>
        <v>43101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9734</v>
      </c>
      <c r="C7905" s="1">
        <v>43108</v>
      </c>
      <c r="D7905" s="1">
        <f t="shared" si="125"/>
        <v>43101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9735</v>
      </c>
      <c r="C7906" s="1">
        <v>42196</v>
      </c>
      <c r="D7906" s="1">
        <f t="shared" si="125"/>
        <v>42186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9736</v>
      </c>
      <c r="C7907" s="1">
        <v>42439</v>
      </c>
      <c r="D7907" s="1">
        <f t="shared" si="125"/>
        <v>42430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9736</v>
      </c>
      <c r="C7908" s="1">
        <v>42439</v>
      </c>
      <c r="D7908" s="1">
        <f t="shared" si="125"/>
        <v>42430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9737</v>
      </c>
      <c r="C7909" s="1">
        <v>43258</v>
      </c>
      <c r="D7909" s="1">
        <f t="shared" si="125"/>
        <v>43252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9738</v>
      </c>
      <c r="C7910" s="1">
        <v>42441</v>
      </c>
      <c r="D7910" s="1">
        <f t="shared" si="125"/>
        <v>42430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9738</v>
      </c>
      <c r="C7911" s="1">
        <v>42441</v>
      </c>
      <c r="D7911" s="1">
        <f t="shared" si="125"/>
        <v>42430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9738</v>
      </c>
      <c r="C7912" s="1">
        <v>42441</v>
      </c>
      <c r="D7912" s="1">
        <f t="shared" si="125"/>
        <v>42430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9738</v>
      </c>
      <c r="C7913" s="1">
        <v>42441</v>
      </c>
      <c r="D7913" s="1">
        <f t="shared" si="125"/>
        <v>42430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9740</v>
      </c>
      <c r="C7914" s="1">
        <v>43194</v>
      </c>
      <c r="D7914" s="1">
        <f t="shared" si="125"/>
        <v>43191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9741</v>
      </c>
      <c r="C7915" s="1">
        <v>43473</v>
      </c>
      <c r="D7915" s="1">
        <f t="shared" si="125"/>
        <v>43466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9742</v>
      </c>
      <c r="C7916" s="1">
        <v>43226</v>
      </c>
      <c r="D7916" s="1">
        <f t="shared" si="125"/>
        <v>43221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9742</v>
      </c>
      <c r="C7917" s="1">
        <v>43226</v>
      </c>
      <c r="D7917" s="1">
        <f t="shared" si="125"/>
        <v>43221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9745</v>
      </c>
      <c r="C7918" s="1">
        <v>42593</v>
      </c>
      <c r="D7918" s="1">
        <f t="shared" si="125"/>
        <v>42583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9746</v>
      </c>
      <c r="C7919" s="1">
        <v>42834</v>
      </c>
      <c r="D7919" s="1">
        <f t="shared" si="125"/>
        <v>42826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9747</v>
      </c>
      <c r="C7920" s="1">
        <v>42101</v>
      </c>
      <c r="D7920" s="1">
        <f t="shared" si="125"/>
        <v>42095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9748</v>
      </c>
      <c r="C7921" s="1">
        <v>43168</v>
      </c>
      <c r="D7921" s="1">
        <f t="shared" si="125"/>
        <v>43160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9748</v>
      </c>
      <c r="C7922" s="1">
        <v>43168</v>
      </c>
      <c r="D7922" s="1">
        <f t="shared" si="125"/>
        <v>43160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9749</v>
      </c>
      <c r="C7923" s="1">
        <v>43103</v>
      </c>
      <c r="D7923" s="1">
        <f t="shared" si="125"/>
        <v>43101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9750</v>
      </c>
      <c r="C7924" s="1">
        <v>43443</v>
      </c>
      <c r="D7924" s="1">
        <f t="shared" si="125"/>
        <v>43435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9750</v>
      </c>
      <c r="C7925" s="1">
        <v>43443</v>
      </c>
      <c r="D7925" s="1">
        <f t="shared" si="125"/>
        <v>43435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9751</v>
      </c>
      <c r="C7926" s="1">
        <v>42743</v>
      </c>
      <c r="D7926" s="1">
        <f t="shared" si="125"/>
        <v>42736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9751</v>
      </c>
      <c r="C7927" s="1">
        <v>42743</v>
      </c>
      <c r="D7927" s="1">
        <f t="shared" si="125"/>
        <v>42736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9752</v>
      </c>
      <c r="C7928" s="1">
        <v>43323</v>
      </c>
      <c r="D7928" s="1">
        <f t="shared" si="125"/>
        <v>43313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9752</v>
      </c>
      <c r="C7929" s="1">
        <v>43323</v>
      </c>
      <c r="D7929" s="1">
        <f t="shared" si="125"/>
        <v>43313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9752</v>
      </c>
      <c r="C7930" s="1">
        <v>43323</v>
      </c>
      <c r="D7930" s="1">
        <f t="shared" si="125"/>
        <v>43313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9753</v>
      </c>
      <c r="C7931" s="1">
        <v>43472</v>
      </c>
      <c r="D7931" s="1">
        <f t="shared" si="125"/>
        <v>43466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9754</v>
      </c>
      <c r="C7932" s="1">
        <v>43103</v>
      </c>
      <c r="D7932" s="1">
        <f t="shared" si="125"/>
        <v>43101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9755</v>
      </c>
      <c r="C7933" s="1">
        <v>42801</v>
      </c>
      <c r="D7933" s="1">
        <f t="shared" si="125"/>
        <v>42795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9755</v>
      </c>
      <c r="C7934" s="1">
        <v>42801</v>
      </c>
      <c r="D7934" s="1">
        <f t="shared" si="125"/>
        <v>42795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9756</v>
      </c>
      <c r="C7935" s="1">
        <v>43228</v>
      </c>
      <c r="D7935" s="1">
        <f t="shared" si="125"/>
        <v>43221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9756</v>
      </c>
      <c r="C7936" s="1">
        <v>43228</v>
      </c>
      <c r="D7936" s="1">
        <f t="shared" si="125"/>
        <v>43221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9756</v>
      </c>
      <c r="C7937" s="1">
        <v>43228</v>
      </c>
      <c r="D7937" s="1">
        <f t="shared" si="125"/>
        <v>43221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9756</v>
      </c>
      <c r="C7938" s="1">
        <v>43228</v>
      </c>
      <c r="D7938" s="1">
        <f t="shared" si="125"/>
        <v>43221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9756</v>
      </c>
      <c r="C7939" s="1">
        <v>43228</v>
      </c>
      <c r="D7939" s="1">
        <f t="shared" ref="D7939:D8002" si="126">EOMONTH(C7939,-1)+1</f>
        <v>43221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9756</v>
      </c>
      <c r="C7940" s="1">
        <v>43228</v>
      </c>
      <c r="D7940" s="1">
        <f t="shared" si="126"/>
        <v>43221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9756</v>
      </c>
      <c r="C7941" s="1">
        <v>43228</v>
      </c>
      <c r="D7941" s="1">
        <f t="shared" si="126"/>
        <v>43221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9757</v>
      </c>
      <c r="C7942" s="1">
        <v>42778</v>
      </c>
      <c r="D7942" s="1">
        <f t="shared" si="126"/>
        <v>42767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9757</v>
      </c>
      <c r="C7943" s="1">
        <v>42778</v>
      </c>
      <c r="D7943" s="1">
        <f t="shared" si="126"/>
        <v>42767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9758</v>
      </c>
      <c r="C7944" s="1">
        <v>43477</v>
      </c>
      <c r="D7944" s="1">
        <f t="shared" si="126"/>
        <v>43466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9758</v>
      </c>
      <c r="C7945" s="1">
        <v>43477</v>
      </c>
      <c r="D7945" s="1">
        <f t="shared" si="126"/>
        <v>43466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9758</v>
      </c>
      <c r="C7946" s="1">
        <v>43477</v>
      </c>
      <c r="D7946" s="1">
        <f t="shared" si="126"/>
        <v>43466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9758</v>
      </c>
      <c r="C7947" s="1">
        <v>43477</v>
      </c>
      <c r="D7947" s="1">
        <f t="shared" si="126"/>
        <v>43466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9758</v>
      </c>
      <c r="C7948" s="1">
        <v>43477</v>
      </c>
      <c r="D7948" s="1">
        <f t="shared" si="126"/>
        <v>43466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9759</v>
      </c>
      <c r="C7949" s="1">
        <v>41642</v>
      </c>
      <c r="D7949" s="1">
        <f t="shared" si="126"/>
        <v>41640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9759</v>
      </c>
      <c r="C7950" s="1">
        <v>41642</v>
      </c>
      <c r="D7950" s="1">
        <f t="shared" si="126"/>
        <v>41640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9759</v>
      </c>
      <c r="C7951" s="1">
        <v>41642</v>
      </c>
      <c r="D7951" s="1">
        <f t="shared" si="126"/>
        <v>41640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9759</v>
      </c>
      <c r="C7952" s="1">
        <v>41642</v>
      </c>
      <c r="D7952" s="1">
        <f t="shared" si="126"/>
        <v>41640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9760</v>
      </c>
      <c r="C7953" s="1">
        <v>42562</v>
      </c>
      <c r="D7953" s="1">
        <f t="shared" si="126"/>
        <v>42552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9760</v>
      </c>
      <c r="C7954" s="1">
        <v>42562</v>
      </c>
      <c r="D7954" s="1">
        <f t="shared" si="126"/>
        <v>42552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9761</v>
      </c>
      <c r="C7955" s="1">
        <v>41643</v>
      </c>
      <c r="D7955" s="1">
        <f t="shared" si="126"/>
        <v>41640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9761</v>
      </c>
      <c r="C7956" s="1">
        <v>41643</v>
      </c>
      <c r="D7956" s="1">
        <f t="shared" si="126"/>
        <v>41640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9762</v>
      </c>
      <c r="C7957" s="1">
        <v>42865</v>
      </c>
      <c r="D7957" s="1">
        <f t="shared" si="126"/>
        <v>42856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9762</v>
      </c>
      <c r="C7958" s="1">
        <v>42865</v>
      </c>
      <c r="D7958" s="1">
        <f t="shared" si="126"/>
        <v>42856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9762</v>
      </c>
      <c r="C7959" s="1">
        <v>42865</v>
      </c>
      <c r="D7959" s="1">
        <f t="shared" si="126"/>
        <v>42856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9762</v>
      </c>
      <c r="C7960" s="1">
        <v>42865</v>
      </c>
      <c r="D7960" s="1">
        <f t="shared" si="126"/>
        <v>42856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9762</v>
      </c>
      <c r="C7961" s="1">
        <v>42865</v>
      </c>
      <c r="D7961" s="1">
        <f t="shared" si="126"/>
        <v>42856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9762</v>
      </c>
      <c r="C7962" s="1">
        <v>42865</v>
      </c>
      <c r="D7962" s="1">
        <f t="shared" si="126"/>
        <v>42856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9763</v>
      </c>
      <c r="C7963" s="1">
        <v>43262</v>
      </c>
      <c r="D7963" s="1">
        <f t="shared" si="126"/>
        <v>43252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9763</v>
      </c>
      <c r="C7964" s="1">
        <v>43262</v>
      </c>
      <c r="D7964" s="1">
        <f t="shared" si="126"/>
        <v>43252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9763</v>
      </c>
      <c r="C7965" s="1">
        <v>43262</v>
      </c>
      <c r="D7965" s="1">
        <f t="shared" si="126"/>
        <v>43252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9763</v>
      </c>
      <c r="C7966" s="1">
        <v>43262</v>
      </c>
      <c r="D7966" s="1">
        <f t="shared" si="126"/>
        <v>43252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9763</v>
      </c>
      <c r="C7967" s="1">
        <v>43262</v>
      </c>
      <c r="D7967" s="1">
        <f t="shared" si="126"/>
        <v>43252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9764</v>
      </c>
      <c r="C7968" s="1">
        <v>42677</v>
      </c>
      <c r="D7968" s="1">
        <f t="shared" si="126"/>
        <v>42675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9765</v>
      </c>
      <c r="C7969" s="1">
        <v>42653</v>
      </c>
      <c r="D7969" s="1">
        <f t="shared" si="126"/>
        <v>42644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9765</v>
      </c>
      <c r="C7970" s="1">
        <v>42653</v>
      </c>
      <c r="D7970" s="1">
        <f t="shared" si="126"/>
        <v>42644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9765</v>
      </c>
      <c r="C7971" s="1">
        <v>42653</v>
      </c>
      <c r="D7971" s="1">
        <f t="shared" si="126"/>
        <v>42644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9768</v>
      </c>
      <c r="C7972" s="1">
        <v>42468</v>
      </c>
      <c r="D7972" s="1">
        <f t="shared" si="126"/>
        <v>42461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9768</v>
      </c>
      <c r="C7973" s="1">
        <v>42468</v>
      </c>
      <c r="D7973" s="1">
        <f t="shared" si="126"/>
        <v>42461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9768</v>
      </c>
      <c r="C7974" s="1">
        <v>42468</v>
      </c>
      <c r="D7974" s="1">
        <f t="shared" si="126"/>
        <v>42461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9768</v>
      </c>
      <c r="C7975" s="1">
        <v>42468</v>
      </c>
      <c r="D7975" s="1">
        <f t="shared" si="126"/>
        <v>42461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9768</v>
      </c>
      <c r="C7976" s="1">
        <v>42468</v>
      </c>
      <c r="D7976" s="1">
        <f t="shared" si="126"/>
        <v>42461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9768</v>
      </c>
      <c r="C7977" s="1">
        <v>42468</v>
      </c>
      <c r="D7977" s="1">
        <f t="shared" si="126"/>
        <v>42461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9768</v>
      </c>
      <c r="C7978" s="1">
        <v>42468</v>
      </c>
      <c r="D7978" s="1">
        <f t="shared" si="126"/>
        <v>42461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9769</v>
      </c>
      <c r="C7979" s="1">
        <v>42556</v>
      </c>
      <c r="D7979" s="1">
        <f t="shared" si="126"/>
        <v>42552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9769</v>
      </c>
      <c r="C7980" s="1">
        <v>42556</v>
      </c>
      <c r="D7980" s="1">
        <f t="shared" si="126"/>
        <v>42552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9770</v>
      </c>
      <c r="C7981" s="1">
        <v>42802</v>
      </c>
      <c r="D7981" s="1">
        <f t="shared" si="126"/>
        <v>42795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9771</v>
      </c>
      <c r="C7982" s="1">
        <v>41699</v>
      </c>
      <c r="D7982" s="1">
        <f t="shared" si="126"/>
        <v>41699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9772</v>
      </c>
      <c r="C7983" s="1">
        <v>41921</v>
      </c>
      <c r="D7983" s="1">
        <f t="shared" si="126"/>
        <v>41913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9772</v>
      </c>
      <c r="C7984" s="1">
        <v>41921</v>
      </c>
      <c r="D7984" s="1">
        <f t="shared" si="126"/>
        <v>41913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9774</v>
      </c>
      <c r="C7985" s="1">
        <v>43374</v>
      </c>
      <c r="D7985" s="1">
        <f t="shared" si="126"/>
        <v>43374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9774</v>
      </c>
      <c r="C7986" s="1">
        <v>43374</v>
      </c>
      <c r="D7986" s="1">
        <f t="shared" si="126"/>
        <v>43374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9775</v>
      </c>
      <c r="C7987" s="1">
        <v>42982</v>
      </c>
      <c r="D7987" s="1">
        <f t="shared" si="126"/>
        <v>42979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9776</v>
      </c>
      <c r="C7988" s="1">
        <v>42954</v>
      </c>
      <c r="D7988" s="1">
        <f t="shared" si="126"/>
        <v>42948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9777</v>
      </c>
      <c r="C7989" s="1">
        <v>43047</v>
      </c>
      <c r="D7989" s="1">
        <f t="shared" si="126"/>
        <v>43040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9777</v>
      </c>
      <c r="C7990" s="1">
        <v>43047</v>
      </c>
      <c r="D7990" s="1">
        <f t="shared" si="126"/>
        <v>43040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9777</v>
      </c>
      <c r="C7991" s="1">
        <v>43047</v>
      </c>
      <c r="D7991" s="1">
        <f t="shared" si="126"/>
        <v>43040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9777</v>
      </c>
      <c r="C7992" s="1">
        <v>43047</v>
      </c>
      <c r="D7992" s="1">
        <f t="shared" si="126"/>
        <v>43040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9779</v>
      </c>
      <c r="C7993" s="1">
        <v>42772</v>
      </c>
      <c r="D7993" s="1">
        <f t="shared" si="126"/>
        <v>42767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9779</v>
      </c>
      <c r="C7994" s="1">
        <v>42772</v>
      </c>
      <c r="D7994" s="1">
        <f t="shared" si="126"/>
        <v>42767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9780</v>
      </c>
      <c r="C7995" s="1">
        <v>42593</v>
      </c>
      <c r="D7995" s="1">
        <f t="shared" si="126"/>
        <v>42583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9780</v>
      </c>
      <c r="C7996" s="1">
        <v>42593</v>
      </c>
      <c r="D7996" s="1">
        <f t="shared" si="126"/>
        <v>42583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9780</v>
      </c>
      <c r="C7997" s="1">
        <v>42593</v>
      </c>
      <c r="D7997" s="1">
        <f t="shared" si="126"/>
        <v>42583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9781</v>
      </c>
      <c r="C7998" s="1">
        <v>42805</v>
      </c>
      <c r="D7998" s="1">
        <f t="shared" si="126"/>
        <v>42795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9781</v>
      </c>
      <c r="C7999" s="1">
        <v>42805</v>
      </c>
      <c r="D7999" s="1">
        <f t="shared" si="126"/>
        <v>42795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9782</v>
      </c>
      <c r="C8000" s="1">
        <v>41734</v>
      </c>
      <c r="D8000" s="1">
        <f t="shared" si="126"/>
        <v>41730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9782</v>
      </c>
      <c r="C8001" s="1">
        <v>41734</v>
      </c>
      <c r="D8001" s="1">
        <f t="shared" si="126"/>
        <v>41730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9783</v>
      </c>
      <c r="C8002" s="1">
        <v>42227</v>
      </c>
      <c r="D8002" s="1">
        <f t="shared" si="126"/>
        <v>42217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9784</v>
      </c>
      <c r="C8003" s="1">
        <v>42350</v>
      </c>
      <c r="D8003" s="1">
        <f t="shared" ref="D8003:D8066" si="127">EOMONTH(C8003,-1)+1</f>
        <v>42339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9784</v>
      </c>
      <c r="C8004" s="1">
        <v>42350</v>
      </c>
      <c r="D8004" s="1">
        <f t="shared" si="127"/>
        <v>42339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9785</v>
      </c>
      <c r="C8005" s="1">
        <v>41651</v>
      </c>
      <c r="D8005" s="1">
        <f t="shared" si="127"/>
        <v>41640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9785</v>
      </c>
      <c r="C8006" s="1">
        <v>41651</v>
      </c>
      <c r="D8006" s="1">
        <f t="shared" si="127"/>
        <v>41640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9785</v>
      </c>
      <c r="C8007" s="1">
        <v>41651</v>
      </c>
      <c r="D8007" s="1">
        <f t="shared" si="127"/>
        <v>41640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9786</v>
      </c>
      <c r="C8008" s="1">
        <v>42561</v>
      </c>
      <c r="D8008" s="1">
        <f t="shared" si="127"/>
        <v>42552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9787</v>
      </c>
      <c r="C8009" s="1">
        <v>42501</v>
      </c>
      <c r="D8009" s="1">
        <f t="shared" si="127"/>
        <v>42491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9787</v>
      </c>
      <c r="C8010" s="1">
        <v>42501</v>
      </c>
      <c r="D8010" s="1">
        <f t="shared" si="127"/>
        <v>42491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9787</v>
      </c>
      <c r="C8011" s="1">
        <v>42501</v>
      </c>
      <c r="D8011" s="1">
        <f t="shared" si="127"/>
        <v>42491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9788</v>
      </c>
      <c r="C8012" s="1">
        <v>42127</v>
      </c>
      <c r="D8012" s="1">
        <f t="shared" si="127"/>
        <v>42125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9789</v>
      </c>
      <c r="C8013" s="1">
        <v>42588</v>
      </c>
      <c r="D8013" s="1">
        <f t="shared" si="127"/>
        <v>42583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9790</v>
      </c>
      <c r="C8014" s="1">
        <v>43470</v>
      </c>
      <c r="D8014" s="1">
        <f t="shared" si="127"/>
        <v>43466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9790</v>
      </c>
      <c r="C8015" s="1">
        <v>43470</v>
      </c>
      <c r="D8015" s="1">
        <f t="shared" si="127"/>
        <v>43466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9790</v>
      </c>
      <c r="C8016" s="1">
        <v>43470</v>
      </c>
      <c r="D8016" s="1">
        <f t="shared" si="127"/>
        <v>43466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9790</v>
      </c>
      <c r="C8017" s="1">
        <v>43470</v>
      </c>
      <c r="D8017" s="1">
        <f t="shared" si="127"/>
        <v>43466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9791</v>
      </c>
      <c r="C8018" s="1">
        <v>41891</v>
      </c>
      <c r="D8018" s="1">
        <f t="shared" si="127"/>
        <v>41883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9791</v>
      </c>
      <c r="C8019" s="1">
        <v>41891</v>
      </c>
      <c r="D8019" s="1">
        <f t="shared" si="127"/>
        <v>41883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9792</v>
      </c>
      <c r="C8020" s="1">
        <v>43230</v>
      </c>
      <c r="D8020" s="1">
        <f t="shared" si="127"/>
        <v>43221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9793</v>
      </c>
      <c r="C8021" s="1">
        <v>42777</v>
      </c>
      <c r="D8021" s="1">
        <f t="shared" si="127"/>
        <v>42767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9793</v>
      </c>
      <c r="C8022" s="1">
        <v>42777</v>
      </c>
      <c r="D8022" s="1">
        <f t="shared" si="127"/>
        <v>42767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9794</v>
      </c>
      <c r="C8023" s="1">
        <v>42254</v>
      </c>
      <c r="D8023" s="1">
        <f t="shared" si="127"/>
        <v>42248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9794</v>
      </c>
      <c r="C8024" s="1">
        <v>42254</v>
      </c>
      <c r="D8024" s="1">
        <f t="shared" si="127"/>
        <v>42248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9794</v>
      </c>
      <c r="C8025" s="1">
        <v>42254</v>
      </c>
      <c r="D8025" s="1">
        <f t="shared" si="127"/>
        <v>42248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9794</v>
      </c>
      <c r="C8026" s="1">
        <v>42254</v>
      </c>
      <c r="D8026" s="1">
        <f t="shared" si="127"/>
        <v>42248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9795</v>
      </c>
      <c r="C8027" s="1">
        <v>42317</v>
      </c>
      <c r="D8027" s="1">
        <f t="shared" si="127"/>
        <v>42309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9795</v>
      </c>
      <c r="C8028" s="1">
        <v>42317</v>
      </c>
      <c r="D8028" s="1">
        <f t="shared" si="127"/>
        <v>42309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9795</v>
      </c>
      <c r="C8029" s="1">
        <v>42317</v>
      </c>
      <c r="D8029" s="1">
        <f t="shared" si="127"/>
        <v>42309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9795</v>
      </c>
      <c r="C8030" s="1">
        <v>42317</v>
      </c>
      <c r="D8030" s="1">
        <f t="shared" si="127"/>
        <v>42309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9796</v>
      </c>
      <c r="C8031" s="1">
        <v>42988</v>
      </c>
      <c r="D8031" s="1">
        <f t="shared" si="127"/>
        <v>42979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9797</v>
      </c>
      <c r="C8032" s="1">
        <v>42552</v>
      </c>
      <c r="D8032" s="1">
        <f t="shared" si="127"/>
        <v>42552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9797</v>
      </c>
      <c r="C8033" s="1">
        <v>42552</v>
      </c>
      <c r="D8033" s="1">
        <f t="shared" si="127"/>
        <v>42552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9798</v>
      </c>
      <c r="C8034" s="1">
        <v>42741</v>
      </c>
      <c r="D8034" s="1">
        <f t="shared" si="127"/>
        <v>42736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9798</v>
      </c>
      <c r="C8035" s="1">
        <v>42741</v>
      </c>
      <c r="D8035" s="1">
        <f t="shared" si="127"/>
        <v>42736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9798</v>
      </c>
      <c r="C8036" s="1">
        <v>42741</v>
      </c>
      <c r="D8036" s="1">
        <f t="shared" si="127"/>
        <v>42736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9798</v>
      </c>
      <c r="C8037" s="1">
        <v>42741</v>
      </c>
      <c r="D8037" s="1">
        <f t="shared" si="127"/>
        <v>42736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9799</v>
      </c>
      <c r="C8038" s="1">
        <v>42591</v>
      </c>
      <c r="D8038" s="1">
        <f t="shared" si="127"/>
        <v>42583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9800</v>
      </c>
      <c r="C8039" s="1">
        <v>43015</v>
      </c>
      <c r="D8039" s="1">
        <f t="shared" si="127"/>
        <v>43009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9801</v>
      </c>
      <c r="C8040" s="1">
        <v>43622</v>
      </c>
      <c r="D8040" s="1">
        <f t="shared" si="127"/>
        <v>43617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9802</v>
      </c>
      <c r="C8041" s="1">
        <v>43351</v>
      </c>
      <c r="D8041" s="1">
        <f t="shared" si="127"/>
        <v>43344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9802</v>
      </c>
      <c r="C8042" s="1">
        <v>43351</v>
      </c>
      <c r="D8042" s="1">
        <f t="shared" si="127"/>
        <v>43344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9802</v>
      </c>
      <c r="C8043" s="1">
        <v>43351</v>
      </c>
      <c r="D8043" s="1">
        <f t="shared" si="127"/>
        <v>43344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9803</v>
      </c>
      <c r="C8044" s="1">
        <v>43042</v>
      </c>
      <c r="D8044" s="1">
        <f t="shared" si="127"/>
        <v>43040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9803</v>
      </c>
      <c r="C8045" s="1">
        <v>43042</v>
      </c>
      <c r="D8045" s="1">
        <f t="shared" si="127"/>
        <v>43040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9806</v>
      </c>
      <c r="C8046" s="1">
        <v>43168</v>
      </c>
      <c r="D8046" s="1">
        <f t="shared" si="127"/>
        <v>43160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9807</v>
      </c>
      <c r="C8047" s="1">
        <v>42956</v>
      </c>
      <c r="D8047" s="1">
        <f t="shared" si="127"/>
        <v>42948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9808</v>
      </c>
      <c r="C8048" s="1">
        <v>42806</v>
      </c>
      <c r="D8048" s="1">
        <f t="shared" si="127"/>
        <v>42795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9809</v>
      </c>
      <c r="C8049" s="1">
        <v>42805</v>
      </c>
      <c r="D8049" s="1">
        <f t="shared" si="127"/>
        <v>42795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9810</v>
      </c>
      <c r="C8050" s="1">
        <v>42436</v>
      </c>
      <c r="D8050" s="1">
        <f t="shared" si="127"/>
        <v>42430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9811</v>
      </c>
      <c r="C8051" s="1">
        <v>42409</v>
      </c>
      <c r="D8051" s="1">
        <f t="shared" si="127"/>
        <v>42401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9811</v>
      </c>
      <c r="C8052" s="1">
        <v>42409</v>
      </c>
      <c r="D8052" s="1">
        <f t="shared" si="127"/>
        <v>42401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9811</v>
      </c>
      <c r="C8053" s="1">
        <v>42409</v>
      </c>
      <c r="D8053" s="1">
        <f t="shared" si="127"/>
        <v>42401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9812</v>
      </c>
      <c r="C8054" s="1">
        <v>42042</v>
      </c>
      <c r="D8054" s="1">
        <f t="shared" si="127"/>
        <v>42036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9813</v>
      </c>
      <c r="C8055" s="1">
        <v>43564</v>
      </c>
      <c r="D8055" s="1">
        <f t="shared" si="127"/>
        <v>43556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9814</v>
      </c>
      <c r="C8056" s="1">
        <v>42833</v>
      </c>
      <c r="D8056" s="1">
        <f t="shared" si="127"/>
        <v>42826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9814</v>
      </c>
      <c r="C8057" s="1">
        <v>42833</v>
      </c>
      <c r="D8057" s="1">
        <f t="shared" si="127"/>
        <v>42826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9814</v>
      </c>
      <c r="C8058" s="1">
        <v>42833</v>
      </c>
      <c r="D8058" s="1">
        <f t="shared" si="127"/>
        <v>42826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9814</v>
      </c>
      <c r="C8059" s="1">
        <v>42833</v>
      </c>
      <c r="D8059" s="1">
        <f t="shared" si="127"/>
        <v>42826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9814</v>
      </c>
      <c r="C8060" s="1">
        <v>42833</v>
      </c>
      <c r="D8060" s="1">
        <f t="shared" si="127"/>
        <v>42826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9814</v>
      </c>
      <c r="C8061" s="1">
        <v>42833</v>
      </c>
      <c r="D8061" s="1">
        <f t="shared" si="127"/>
        <v>42826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9815</v>
      </c>
      <c r="C8062" s="1">
        <v>42591</v>
      </c>
      <c r="D8062" s="1">
        <f t="shared" si="127"/>
        <v>42583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9815</v>
      </c>
      <c r="C8063" s="1">
        <v>42591</v>
      </c>
      <c r="D8063" s="1">
        <f t="shared" si="127"/>
        <v>42583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9816</v>
      </c>
      <c r="C8064" s="1">
        <v>42562</v>
      </c>
      <c r="D8064" s="1">
        <f t="shared" si="127"/>
        <v>42552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9816</v>
      </c>
      <c r="C8065" s="1">
        <v>42562</v>
      </c>
      <c r="D8065" s="1">
        <f t="shared" si="127"/>
        <v>42552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9816</v>
      </c>
      <c r="C8066" s="1">
        <v>42562</v>
      </c>
      <c r="D8066" s="1">
        <f t="shared" si="127"/>
        <v>42552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9816</v>
      </c>
      <c r="C8067" s="1">
        <v>42562</v>
      </c>
      <c r="D8067" s="1">
        <f t="shared" ref="D8067:D8130" si="128">EOMONTH(C8067,-1)+1</f>
        <v>42552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9816</v>
      </c>
      <c r="C8068" s="1">
        <v>42562</v>
      </c>
      <c r="D8068" s="1">
        <f t="shared" si="128"/>
        <v>42552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9817</v>
      </c>
      <c r="C8069" s="1">
        <v>42592</v>
      </c>
      <c r="D8069" s="1">
        <f t="shared" si="128"/>
        <v>42583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9817</v>
      </c>
      <c r="C8070" s="1">
        <v>42592</v>
      </c>
      <c r="D8070" s="1">
        <f t="shared" si="128"/>
        <v>42583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9818</v>
      </c>
      <c r="C8071" s="1">
        <v>42736</v>
      </c>
      <c r="D8071" s="1">
        <f t="shared" si="128"/>
        <v>42736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9818</v>
      </c>
      <c r="C8072" s="1">
        <v>42736</v>
      </c>
      <c r="D8072" s="1">
        <f t="shared" si="128"/>
        <v>42736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9818</v>
      </c>
      <c r="C8073" s="1">
        <v>42736</v>
      </c>
      <c r="D8073" s="1">
        <f t="shared" si="128"/>
        <v>42736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9818</v>
      </c>
      <c r="C8074" s="1">
        <v>42736</v>
      </c>
      <c r="D8074" s="1">
        <f t="shared" si="128"/>
        <v>42736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9818</v>
      </c>
      <c r="C8075" s="1">
        <v>42736</v>
      </c>
      <c r="D8075" s="1">
        <f t="shared" si="128"/>
        <v>42736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9818</v>
      </c>
      <c r="C8076" s="1">
        <v>42736</v>
      </c>
      <c r="D8076" s="1">
        <f t="shared" si="128"/>
        <v>42736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9818</v>
      </c>
      <c r="C8077" s="1">
        <v>42736</v>
      </c>
      <c r="D8077" s="1">
        <f t="shared" si="128"/>
        <v>42736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9819</v>
      </c>
      <c r="C8078" s="1">
        <v>42680</v>
      </c>
      <c r="D8078" s="1">
        <f t="shared" si="128"/>
        <v>42675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9819</v>
      </c>
      <c r="C8079" s="1">
        <v>42680</v>
      </c>
      <c r="D8079" s="1">
        <f t="shared" si="128"/>
        <v>42675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9819</v>
      </c>
      <c r="C8080" s="1">
        <v>42680</v>
      </c>
      <c r="D8080" s="1">
        <f t="shared" si="128"/>
        <v>42675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9821</v>
      </c>
      <c r="C8081" s="1">
        <v>43019</v>
      </c>
      <c r="D8081" s="1">
        <f t="shared" si="128"/>
        <v>43009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9822</v>
      </c>
      <c r="C8082" s="1">
        <v>42776</v>
      </c>
      <c r="D8082" s="1">
        <f t="shared" si="128"/>
        <v>42767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9822</v>
      </c>
      <c r="C8083" s="1">
        <v>42776</v>
      </c>
      <c r="D8083" s="1">
        <f t="shared" si="128"/>
        <v>42767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9822</v>
      </c>
      <c r="C8084" s="1">
        <v>42776</v>
      </c>
      <c r="D8084" s="1">
        <f t="shared" si="128"/>
        <v>42767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9822</v>
      </c>
      <c r="C8085" s="1">
        <v>42776</v>
      </c>
      <c r="D8085" s="1">
        <f t="shared" si="128"/>
        <v>42767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9822</v>
      </c>
      <c r="C8086" s="1">
        <v>42776</v>
      </c>
      <c r="D8086" s="1">
        <f t="shared" si="128"/>
        <v>42767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9823</v>
      </c>
      <c r="C8087" s="1">
        <v>42957</v>
      </c>
      <c r="D8087" s="1">
        <f t="shared" si="128"/>
        <v>42948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9826</v>
      </c>
      <c r="C8088" s="1">
        <v>43559</v>
      </c>
      <c r="D8088" s="1">
        <f t="shared" si="128"/>
        <v>43556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9827</v>
      </c>
      <c r="C8089" s="1">
        <v>43229</v>
      </c>
      <c r="D8089" s="1">
        <f t="shared" si="128"/>
        <v>43221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9828</v>
      </c>
      <c r="C8090" s="1">
        <v>42284</v>
      </c>
      <c r="D8090" s="1">
        <f t="shared" si="128"/>
        <v>42278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9829</v>
      </c>
      <c r="C8091" s="1">
        <v>42193</v>
      </c>
      <c r="D8091" s="1">
        <f t="shared" si="128"/>
        <v>42186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9830</v>
      </c>
      <c r="C8092" s="1">
        <v>41832</v>
      </c>
      <c r="D8092" s="1">
        <f t="shared" si="128"/>
        <v>41821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9831</v>
      </c>
      <c r="C8093" s="1">
        <v>42289</v>
      </c>
      <c r="D8093" s="1">
        <f t="shared" si="128"/>
        <v>42278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9832</v>
      </c>
      <c r="C8094" s="1">
        <v>42958</v>
      </c>
      <c r="D8094" s="1">
        <f t="shared" si="128"/>
        <v>42948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9833</v>
      </c>
      <c r="C8095" s="1">
        <v>43531</v>
      </c>
      <c r="D8095" s="1">
        <f t="shared" si="128"/>
        <v>43525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9833</v>
      </c>
      <c r="C8096" s="1">
        <v>43531</v>
      </c>
      <c r="D8096" s="1">
        <f t="shared" si="128"/>
        <v>43525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9833</v>
      </c>
      <c r="C8097" s="1">
        <v>43531</v>
      </c>
      <c r="D8097" s="1">
        <f t="shared" si="128"/>
        <v>43525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9833</v>
      </c>
      <c r="C8098" s="1">
        <v>43531</v>
      </c>
      <c r="D8098" s="1">
        <f t="shared" si="128"/>
        <v>43525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9834</v>
      </c>
      <c r="C8099" s="1">
        <v>43567</v>
      </c>
      <c r="D8099" s="1">
        <f t="shared" si="128"/>
        <v>43556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9834</v>
      </c>
      <c r="C8100" s="1">
        <v>43567</v>
      </c>
      <c r="D8100" s="1">
        <f t="shared" si="128"/>
        <v>43556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9835</v>
      </c>
      <c r="C8101" s="1">
        <v>42646</v>
      </c>
      <c r="D8101" s="1">
        <f t="shared" si="128"/>
        <v>42644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9835</v>
      </c>
      <c r="C8102" s="1">
        <v>42646</v>
      </c>
      <c r="D8102" s="1">
        <f t="shared" si="128"/>
        <v>42644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9838</v>
      </c>
      <c r="C8103" s="1">
        <v>42648</v>
      </c>
      <c r="D8103" s="1">
        <f t="shared" si="128"/>
        <v>42644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9838</v>
      </c>
      <c r="C8104" s="1">
        <v>42648</v>
      </c>
      <c r="D8104" s="1">
        <f t="shared" si="128"/>
        <v>42644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9838</v>
      </c>
      <c r="C8105" s="1">
        <v>42648</v>
      </c>
      <c r="D8105" s="1">
        <f t="shared" si="128"/>
        <v>42644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9838</v>
      </c>
      <c r="C8106" s="1">
        <v>42648</v>
      </c>
      <c r="D8106" s="1">
        <f t="shared" si="128"/>
        <v>42644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9839</v>
      </c>
      <c r="C8107" s="1">
        <v>43222</v>
      </c>
      <c r="D8107" s="1">
        <f t="shared" si="128"/>
        <v>43221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9839</v>
      </c>
      <c r="C8108" s="1">
        <v>43222</v>
      </c>
      <c r="D8108" s="1">
        <f t="shared" si="128"/>
        <v>43221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9839</v>
      </c>
      <c r="C8109" s="1">
        <v>43222</v>
      </c>
      <c r="D8109" s="1">
        <f t="shared" si="128"/>
        <v>43221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9842</v>
      </c>
      <c r="C8110" s="1">
        <v>42959</v>
      </c>
      <c r="D8110" s="1">
        <f t="shared" si="128"/>
        <v>42948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9843</v>
      </c>
      <c r="C8111" s="1">
        <v>43262</v>
      </c>
      <c r="D8111" s="1">
        <f t="shared" si="128"/>
        <v>43252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9843</v>
      </c>
      <c r="C8112" s="1">
        <v>43262</v>
      </c>
      <c r="D8112" s="1">
        <f t="shared" si="128"/>
        <v>43252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9844</v>
      </c>
      <c r="C8113" s="1">
        <v>42381</v>
      </c>
      <c r="D8113" s="1">
        <f t="shared" si="128"/>
        <v>42370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9844</v>
      </c>
      <c r="C8114" s="1">
        <v>42381</v>
      </c>
      <c r="D8114" s="1">
        <f t="shared" si="128"/>
        <v>42370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9844</v>
      </c>
      <c r="C8115" s="1">
        <v>42381</v>
      </c>
      <c r="D8115" s="1">
        <f t="shared" si="128"/>
        <v>42370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9845</v>
      </c>
      <c r="C8116" s="1">
        <v>42804</v>
      </c>
      <c r="D8116" s="1">
        <f t="shared" si="128"/>
        <v>42795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9846</v>
      </c>
      <c r="C8117" s="1">
        <v>43593</v>
      </c>
      <c r="D8117" s="1">
        <f t="shared" si="128"/>
        <v>43586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9847</v>
      </c>
      <c r="C8118" s="1">
        <v>43445</v>
      </c>
      <c r="D8118" s="1">
        <f t="shared" si="128"/>
        <v>43435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9848</v>
      </c>
      <c r="C8119" s="1">
        <v>43622</v>
      </c>
      <c r="D8119" s="1">
        <f t="shared" si="128"/>
        <v>43617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9849</v>
      </c>
      <c r="C8120" s="1">
        <v>43380</v>
      </c>
      <c r="D8120" s="1">
        <f t="shared" si="128"/>
        <v>43374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9850</v>
      </c>
      <c r="C8121" s="1">
        <v>42685</v>
      </c>
      <c r="D8121" s="1">
        <f t="shared" si="128"/>
        <v>42675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9850</v>
      </c>
      <c r="C8122" s="1">
        <v>42685</v>
      </c>
      <c r="D8122" s="1">
        <f t="shared" si="128"/>
        <v>42675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9850</v>
      </c>
      <c r="C8123" s="1">
        <v>42685</v>
      </c>
      <c r="D8123" s="1">
        <f t="shared" si="128"/>
        <v>42675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9851</v>
      </c>
      <c r="C8124" s="1">
        <v>41894</v>
      </c>
      <c r="D8124" s="1">
        <f t="shared" si="128"/>
        <v>41883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9851</v>
      </c>
      <c r="C8125" s="1">
        <v>41894</v>
      </c>
      <c r="D8125" s="1">
        <f t="shared" si="128"/>
        <v>41883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9852</v>
      </c>
      <c r="C8126" s="1">
        <v>42925</v>
      </c>
      <c r="D8126" s="1">
        <f t="shared" si="128"/>
        <v>42917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9853</v>
      </c>
      <c r="C8127" s="1">
        <v>42157</v>
      </c>
      <c r="D8127" s="1">
        <f t="shared" si="128"/>
        <v>42156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9853</v>
      </c>
      <c r="C8128" s="1">
        <v>42157</v>
      </c>
      <c r="D8128" s="1">
        <f t="shared" si="128"/>
        <v>42156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9853</v>
      </c>
      <c r="C8129" s="1">
        <v>42157</v>
      </c>
      <c r="D8129" s="1">
        <f t="shared" si="128"/>
        <v>42156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9854</v>
      </c>
      <c r="C8130" s="1">
        <v>43504</v>
      </c>
      <c r="D8130" s="1">
        <f t="shared" si="128"/>
        <v>43497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9855</v>
      </c>
      <c r="C8131" s="1">
        <v>42223</v>
      </c>
      <c r="D8131" s="1">
        <f t="shared" ref="D8131:D8194" si="129">EOMONTH(C8131,-1)+1</f>
        <v>42217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9855</v>
      </c>
      <c r="C8132" s="1">
        <v>42223</v>
      </c>
      <c r="D8132" s="1">
        <f t="shared" si="129"/>
        <v>42217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9855</v>
      </c>
      <c r="C8133" s="1">
        <v>42223</v>
      </c>
      <c r="D8133" s="1">
        <f t="shared" si="129"/>
        <v>42217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9855</v>
      </c>
      <c r="C8134" s="1">
        <v>42223</v>
      </c>
      <c r="D8134" s="1">
        <f t="shared" si="129"/>
        <v>42217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9856</v>
      </c>
      <c r="C8135" s="1">
        <v>42226</v>
      </c>
      <c r="D8135" s="1">
        <f t="shared" si="129"/>
        <v>42217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9857</v>
      </c>
      <c r="C8136" s="1">
        <v>42462</v>
      </c>
      <c r="D8136" s="1">
        <f t="shared" si="129"/>
        <v>42461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9857</v>
      </c>
      <c r="C8137" s="1">
        <v>42462</v>
      </c>
      <c r="D8137" s="1">
        <f t="shared" si="129"/>
        <v>42461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9858</v>
      </c>
      <c r="C8138" s="1">
        <v>42712</v>
      </c>
      <c r="D8138" s="1">
        <f t="shared" si="129"/>
        <v>42705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9859</v>
      </c>
      <c r="C8139" s="1">
        <v>41893</v>
      </c>
      <c r="D8139" s="1">
        <f t="shared" si="129"/>
        <v>41883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9860</v>
      </c>
      <c r="C8140" s="1">
        <v>42893</v>
      </c>
      <c r="D8140" s="1">
        <f t="shared" si="129"/>
        <v>42887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9860</v>
      </c>
      <c r="C8141" s="1">
        <v>42893</v>
      </c>
      <c r="D8141" s="1">
        <f t="shared" si="129"/>
        <v>42887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9860</v>
      </c>
      <c r="C8142" s="1">
        <v>42893</v>
      </c>
      <c r="D8142" s="1">
        <f t="shared" si="129"/>
        <v>42887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9861</v>
      </c>
      <c r="C8143" s="1">
        <v>42492</v>
      </c>
      <c r="D8143" s="1">
        <f t="shared" si="129"/>
        <v>42491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9861</v>
      </c>
      <c r="C8144" s="1">
        <v>42492</v>
      </c>
      <c r="D8144" s="1">
        <f t="shared" si="129"/>
        <v>42491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9861</v>
      </c>
      <c r="C8145" s="1">
        <v>42492</v>
      </c>
      <c r="D8145" s="1">
        <f t="shared" si="129"/>
        <v>42491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9861</v>
      </c>
      <c r="C8146" s="1">
        <v>42492</v>
      </c>
      <c r="D8146" s="1">
        <f t="shared" si="129"/>
        <v>42491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9862</v>
      </c>
      <c r="C8147" s="1">
        <v>42222</v>
      </c>
      <c r="D8147" s="1">
        <f t="shared" si="129"/>
        <v>42217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9862</v>
      </c>
      <c r="C8148" s="1">
        <v>42222</v>
      </c>
      <c r="D8148" s="1">
        <f t="shared" si="129"/>
        <v>42217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9863</v>
      </c>
      <c r="C8149" s="1">
        <v>42984</v>
      </c>
      <c r="D8149" s="1">
        <f t="shared" si="129"/>
        <v>42979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9864</v>
      </c>
      <c r="C8150" s="1">
        <v>43171</v>
      </c>
      <c r="D8150" s="1">
        <f t="shared" si="129"/>
        <v>43160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9865</v>
      </c>
      <c r="C8151" s="1">
        <v>42401</v>
      </c>
      <c r="D8151" s="1">
        <f t="shared" si="129"/>
        <v>42401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9865</v>
      </c>
      <c r="C8152" s="1">
        <v>42401</v>
      </c>
      <c r="D8152" s="1">
        <f t="shared" si="129"/>
        <v>42401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9867</v>
      </c>
      <c r="C8153" s="1">
        <v>43407</v>
      </c>
      <c r="D8153" s="1">
        <f t="shared" si="129"/>
        <v>43405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9867</v>
      </c>
      <c r="C8154" s="1">
        <v>43407</v>
      </c>
      <c r="D8154" s="1">
        <f t="shared" si="129"/>
        <v>43405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9867</v>
      </c>
      <c r="C8155" s="1">
        <v>43407</v>
      </c>
      <c r="D8155" s="1">
        <f t="shared" si="129"/>
        <v>43405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9868</v>
      </c>
      <c r="C8156" s="1">
        <v>43315</v>
      </c>
      <c r="D8156" s="1">
        <f t="shared" si="129"/>
        <v>43313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9868</v>
      </c>
      <c r="C8157" s="1">
        <v>43315</v>
      </c>
      <c r="D8157" s="1">
        <f t="shared" si="129"/>
        <v>43313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9869</v>
      </c>
      <c r="C8158" s="1">
        <v>42470</v>
      </c>
      <c r="D8158" s="1">
        <f t="shared" si="129"/>
        <v>42461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9870</v>
      </c>
      <c r="C8159" s="1">
        <v>42897</v>
      </c>
      <c r="D8159" s="1">
        <f t="shared" si="129"/>
        <v>42887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9871</v>
      </c>
      <c r="C8160" s="1">
        <v>43508</v>
      </c>
      <c r="D8160" s="1">
        <f t="shared" si="129"/>
        <v>43497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9872</v>
      </c>
      <c r="C8161" s="1">
        <v>42616</v>
      </c>
      <c r="D8161" s="1">
        <f t="shared" si="129"/>
        <v>42614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9873</v>
      </c>
      <c r="C8162" s="1">
        <v>42827</v>
      </c>
      <c r="D8162" s="1">
        <f t="shared" si="129"/>
        <v>42826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9874</v>
      </c>
      <c r="C8163" s="1">
        <v>42834</v>
      </c>
      <c r="D8163" s="1">
        <f t="shared" si="129"/>
        <v>42826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9874</v>
      </c>
      <c r="C8164" s="1">
        <v>42834</v>
      </c>
      <c r="D8164" s="1">
        <f t="shared" si="129"/>
        <v>42826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9875</v>
      </c>
      <c r="C8165" s="1">
        <v>42046</v>
      </c>
      <c r="D8165" s="1">
        <f t="shared" si="129"/>
        <v>42036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9875</v>
      </c>
      <c r="C8166" s="1">
        <v>42046</v>
      </c>
      <c r="D8166" s="1">
        <f t="shared" si="129"/>
        <v>42036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9875</v>
      </c>
      <c r="C8167" s="1">
        <v>42046</v>
      </c>
      <c r="D8167" s="1">
        <f t="shared" si="129"/>
        <v>42036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9875</v>
      </c>
      <c r="C8168" s="1">
        <v>42046</v>
      </c>
      <c r="D8168" s="1">
        <f t="shared" si="129"/>
        <v>42036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9876</v>
      </c>
      <c r="C8169" s="1">
        <v>43288</v>
      </c>
      <c r="D8169" s="1">
        <f t="shared" si="129"/>
        <v>43282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9877</v>
      </c>
      <c r="C8170" s="1">
        <v>42897</v>
      </c>
      <c r="D8170" s="1">
        <f t="shared" si="129"/>
        <v>42887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9877</v>
      </c>
      <c r="C8171" s="1">
        <v>42897</v>
      </c>
      <c r="D8171" s="1">
        <f t="shared" si="129"/>
        <v>42887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9877</v>
      </c>
      <c r="C8172" s="1">
        <v>42897</v>
      </c>
      <c r="D8172" s="1">
        <f t="shared" si="129"/>
        <v>42887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9878</v>
      </c>
      <c r="C8173" s="1">
        <v>42768</v>
      </c>
      <c r="D8173" s="1">
        <f t="shared" si="129"/>
        <v>42767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9879</v>
      </c>
      <c r="C8174" s="1">
        <v>41889</v>
      </c>
      <c r="D8174" s="1">
        <f t="shared" si="129"/>
        <v>41883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9879</v>
      </c>
      <c r="C8175" s="1">
        <v>41889</v>
      </c>
      <c r="D8175" s="1">
        <f t="shared" si="129"/>
        <v>41883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9879</v>
      </c>
      <c r="C8176" s="1">
        <v>41889</v>
      </c>
      <c r="D8176" s="1">
        <f t="shared" si="129"/>
        <v>41883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9880</v>
      </c>
      <c r="C8177" s="1">
        <v>43252</v>
      </c>
      <c r="D8177" s="1">
        <f t="shared" si="129"/>
        <v>43252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9883</v>
      </c>
      <c r="C8178" s="1">
        <v>43017</v>
      </c>
      <c r="D8178" s="1">
        <f t="shared" si="129"/>
        <v>43009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9884</v>
      </c>
      <c r="C8179" s="1">
        <v>43385</v>
      </c>
      <c r="D8179" s="1">
        <f t="shared" si="129"/>
        <v>43374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9885</v>
      </c>
      <c r="C8180" s="1">
        <v>42409</v>
      </c>
      <c r="D8180" s="1">
        <f t="shared" si="129"/>
        <v>42401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9886</v>
      </c>
      <c r="C8181" s="1">
        <v>42043</v>
      </c>
      <c r="D8181" s="1">
        <f t="shared" si="129"/>
        <v>42036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9887</v>
      </c>
      <c r="C8182" s="1">
        <v>42624</v>
      </c>
      <c r="D8182" s="1">
        <f t="shared" si="129"/>
        <v>42614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9887</v>
      </c>
      <c r="C8183" s="1">
        <v>42624</v>
      </c>
      <c r="D8183" s="1">
        <f t="shared" si="129"/>
        <v>42614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9888</v>
      </c>
      <c r="C8184" s="1">
        <v>43256</v>
      </c>
      <c r="D8184" s="1">
        <f t="shared" si="129"/>
        <v>43252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9888</v>
      </c>
      <c r="C8185" s="1">
        <v>43256</v>
      </c>
      <c r="D8185" s="1">
        <f t="shared" si="129"/>
        <v>43252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9889</v>
      </c>
      <c r="C8186" s="1">
        <v>43411</v>
      </c>
      <c r="D8186" s="1">
        <f t="shared" si="129"/>
        <v>43405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9890</v>
      </c>
      <c r="C8187" s="1">
        <v>42378</v>
      </c>
      <c r="D8187" s="1">
        <f t="shared" si="129"/>
        <v>42370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9890</v>
      </c>
      <c r="C8188" s="1">
        <v>42378</v>
      </c>
      <c r="D8188" s="1">
        <f t="shared" si="129"/>
        <v>42370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9891</v>
      </c>
      <c r="C8189" s="1">
        <v>42655</v>
      </c>
      <c r="D8189" s="1">
        <f t="shared" si="129"/>
        <v>42644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9892</v>
      </c>
      <c r="C8190" s="1">
        <v>42045</v>
      </c>
      <c r="D8190" s="1">
        <f t="shared" si="129"/>
        <v>42036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9892</v>
      </c>
      <c r="C8191" s="1">
        <v>42045</v>
      </c>
      <c r="D8191" s="1">
        <f t="shared" si="129"/>
        <v>42036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9893</v>
      </c>
      <c r="C8192" s="1">
        <v>43231</v>
      </c>
      <c r="D8192" s="1">
        <f t="shared" si="129"/>
        <v>43221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9893</v>
      </c>
      <c r="C8193" s="1">
        <v>43231</v>
      </c>
      <c r="D8193" s="1">
        <f t="shared" si="129"/>
        <v>43221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9894</v>
      </c>
      <c r="C8194" s="1">
        <v>42897</v>
      </c>
      <c r="D8194" s="1">
        <f t="shared" si="129"/>
        <v>42887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9894</v>
      </c>
      <c r="C8195" s="1">
        <v>42897</v>
      </c>
      <c r="D8195" s="1">
        <f t="shared" ref="D8195:D8258" si="130">EOMONTH(C8195,-1)+1</f>
        <v>42887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9894</v>
      </c>
      <c r="C8196" s="1">
        <v>42897</v>
      </c>
      <c r="D8196" s="1">
        <f t="shared" si="130"/>
        <v>42887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9895</v>
      </c>
      <c r="C8197" s="1">
        <v>42167</v>
      </c>
      <c r="D8197" s="1">
        <f t="shared" si="130"/>
        <v>42156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9896</v>
      </c>
      <c r="C8198" s="1">
        <v>42864</v>
      </c>
      <c r="D8198" s="1">
        <f t="shared" si="130"/>
        <v>42856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9896</v>
      </c>
      <c r="C8199" s="1">
        <v>42864</v>
      </c>
      <c r="D8199" s="1">
        <f t="shared" si="130"/>
        <v>42856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9896</v>
      </c>
      <c r="C8200" s="1">
        <v>42864</v>
      </c>
      <c r="D8200" s="1">
        <f t="shared" si="130"/>
        <v>42856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9897</v>
      </c>
      <c r="C8201" s="1">
        <v>43438</v>
      </c>
      <c r="D8201" s="1">
        <f t="shared" si="130"/>
        <v>43435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9897</v>
      </c>
      <c r="C8202" s="1">
        <v>43438</v>
      </c>
      <c r="D8202" s="1">
        <f t="shared" si="130"/>
        <v>43435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9898</v>
      </c>
      <c r="C8203" s="1">
        <v>42227</v>
      </c>
      <c r="D8203" s="1">
        <f t="shared" si="130"/>
        <v>42217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9898</v>
      </c>
      <c r="C8204" s="1">
        <v>42227</v>
      </c>
      <c r="D8204" s="1">
        <f t="shared" si="130"/>
        <v>42217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9898</v>
      </c>
      <c r="C8205" s="1">
        <v>42227</v>
      </c>
      <c r="D8205" s="1">
        <f t="shared" si="130"/>
        <v>42217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9898</v>
      </c>
      <c r="C8206" s="1">
        <v>42227</v>
      </c>
      <c r="D8206" s="1">
        <f t="shared" si="130"/>
        <v>42217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9898</v>
      </c>
      <c r="C8207" s="1">
        <v>42227</v>
      </c>
      <c r="D8207" s="1">
        <f t="shared" si="130"/>
        <v>42217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9899</v>
      </c>
      <c r="C8208" s="1">
        <v>42770</v>
      </c>
      <c r="D8208" s="1">
        <f t="shared" si="130"/>
        <v>42767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9899</v>
      </c>
      <c r="C8209" s="1">
        <v>42770</v>
      </c>
      <c r="D8209" s="1">
        <f t="shared" si="130"/>
        <v>42767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9900</v>
      </c>
      <c r="C8210" s="1">
        <v>42591</v>
      </c>
      <c r="D8210" s="1">
        <f t="shared" si="130"/>
        <v>42583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9900</v>
      </c>
      <c r="C8211" s="1">
        <v>42591</v>
      </c>
      <c r="D8211" s="1">
        <f t="shared" si="130"/>
        <v>42583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9901</v>
      </c>
      <c r="C8212" s="1">
        <v>42925</v>
      </c>
      <c r="D8212" s="1">
        <f t="shared" si="130"/>
        <v>42917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9902</v>
      </c>
      <c r="C8213" s="1">
        <v>42562</v>
      </c>
      <c r="D8213" s="1">
        <f t="shared" si="130"/>
        <v>42552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9902</v>
      </c>
      <c r="C8214" s="1">
        <v>42562</v>
      </c>
      <c r="D8214" s="1">
        <f t="shared" si="130"/>
        <v>42552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9905</v>
      </c>
      <c r="C8215" s="1">
        <v>42744</v>
      </c>
      <c r="D8215" s="1">
        <f t="shared" si="130"/>
        <v>42736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9905</v>
      </c>
      <c r="C8216" s="1">
        <v>42744</v>
      </c>
      <c r="D8216" s="1">
        <f t="shared" si="130"/>
        <v>42736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9905</v>
      </c>
      <c r="C8217" s="1">
        <v>42744</v>
      </c>
      <c r="D8217" s="1">
        <f t="shared" si="130"/>
        <v>42736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9905</v>
      </c>
      <c r="C8218" s="1">
        <v>42744</v>
      </c>
      <c r="D8218" s="1">
        <f t="shared" si="130"/>
        <v>42736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9906</v>
      </c>
      <c r="C8219" s="1">
        <v>41708</v>
      </c>
      <c r="D8219" s="1">
        <f t="shared" si="130"/>
        <v>41699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9906</v>
      </c>
      <c r="C8220" s="1">
        <v>41708</v>
      </c>
      <c r="D8220" s="1">
        <f t="shared" si="130"/>
        <v>41699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9906</v>
      </c>
      <c r="C8221" s="1">
        <v>41708</v>
      </c>
      <c r="D8221" s="1">
        <f t="shared" si="130"/>
        <v>41699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9906</v>
      </c>
      <c r="C8222" s="1">
        <v>41708</v>
      </c>
      <c r="D8222" s="1">
        <f t="shared" si="130"/>
        <v>41699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9906</v>
      </c>
      <c r="C8223" s="1">
        <v>41708</v>
      </c>
      <c r="D8223" s="1">
        <f t="shared" si="130"/>
        <v>41699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9909</v>
      </c>
      <c r="C8224" s="1">
        <v>42157</v>
      </c>
      <c r="D8224" s="1">
        <f t="shared" si="130"/>
        <v>42156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9910</v>
      </c>
      <c r="C8225" s="1">
        <v>42710</v>
      </c>
      <c r="D8225" s="1">
        <f t="shared" si="130"/>
        <v>42705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9910</v>
      </c>
      <c r="C8226" s="1">
        <v>42710</v>
      </c>
      <c r="D8226" s="1">
        <f t="shared" si="130"/>
        <v>42705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9911</v>
      </c>
      <c r="C8227" s="1">
        <v>42746</v>
      </c>
      <c r="D8227" s="1">
        <f t="shared" si="130"/>
        <v>42736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9911</v>
      </c>
      <c r="C8228" s="1">
        <v>42746</v>
      </c>
      <c r="D8228" s="1">
        <f t="shared" si="130"/>
        <v>42736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9912</v>
      </c>
      <c r="C8229" s="1">
        <v>42464</v>
      </c>
      <c r="D8229" s="1">
        <f t="shared" si="130"/>
        <v>42461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9912</v>
      </c>
      <c r="C8230" s="1">
        <v>42464</v>
      </c>
      <c r="D8230" s="1">
        <f t="shared" si="130"/>
        <v>42461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9912</v>
      </c>
      <c r="C8231" s="1">
        <v>42464</v>
      </c>
      <c r="D8231" s="1">
        <f t="shared" si="130"/>
        <v>42461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9913</v>
      </c>
      <c r="C8232" s="1">
        <v>43257</v>
      </c>
      <c r="D8232" s="1">
        <f t="shared" si="130"/>
        <v>43252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9913</v>
      </c>
      <c r="C8233" s="1">
        <v>43257</v>
      </c>
      <c r="D8233" s="1">
        <f t="shared" si="130"/>
        <v>43252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9914</v>
      </c>
      <c r="C8234" s="1">
        <v>42286</v>
      </c>
      <c r="D8234" s="1">
        <f t="shared" si="130"/>
        <v>42278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9914</v>
      </c>
      <c r="C8235" s="1">
        <v>42286</v>
      </c>
      <c r="D8235" s="1">
        <f t="shared" si="130"/>
        <v>42278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9915</v>
      </c>
      <c r="C8236" s="1">
        <v>42740</v>
      </c>
      <c r="D8236" s="1">
        <f t="shared" si="130"/>
        <v>42736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9915</v>
      </c>
      <c r="C8237" s="1">
        <v>42740</v>
      </c>
      <c r="D8237" s="1">
        <f t="shared" si="130"/>
        <v>42736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9915</v>
      </c>
      <c r="C8238" s="1">
        <v>42740</v>
      </c>
      <c r="D8238" s="1">
        <f t="shared" si="130"/>
        <v>42736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9916</v>
      </c>
      <c r="C8239" s="1">
        <v>43322</v>
      </c>
      <c r="D8239" s="1">
        <f t="shared" si="130"/>
        <v>43313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9916</v>
      </c>
      <c r="C8240" s="1">
        <v>43322</v>
      </c>
      <c r="D8240" s="1">
        <f t="shared" si="130"/>
        <v>43313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9916</v>
      </c>
      <c r="C8241" s="1">
        <v>43322</v>
      </c>
      <c r="D8241" s="1">
        <f t="shared" si="130"/>
        <v>43313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9916</v>
      </c>
      <c r="C8242" s="1">
        <v>43322</v>
      </c>
      <c r="D8242" s="1">
        <f t="shared" si="130"/>
        <v>43313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9917</v>
      </c>
      <c r="C8243" s="1">
        <v>41648</v>
      </c>
      <c r="D8243" s="1">
        <f t="shared" si="130"/>
        <v>41640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9917</v>
      </c>
      <c r="C8244" s="1">
        <v>41648</v>
      </c>
      <c r="D8244" s="1">
        <f t="shared" si="130"/>
        <v>41640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9918</v>
      </c>
      <c r="C8245" s="1">
        <v>41981</v>
      </c>
      <c r="D8245" s="1">
        <f t="shared" si="130"/>
        <v>41974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9918</v>
      </c>
      <c r="C8246" s="1">
        <v>41981</v>
      </c>
      <c r="D8246" s="1">
        <f t="shared" si="130"/>
        <v>41974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9919</v>
      </c>
      <c r="C8247" s="1">
        <v>42193</v>
      </c>
      <c r="D8247" s="1">
        <f t="shared" si="130"/>
        <v>42186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9920</v>
      </c>
      <c r="C8248" s="1">
        <v>42282</v>
      </c>
      <c r="D8248" s="1">
        <f t="shared" si="130"/>
        <v>42278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9920</v>
      </c>
      <c r="C8249" s="1">
        <v>42282</v>
      </c>
      <c r="D8249" s="1">
        <f t="shared" si="130"/>
        <v>42278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9921</v>
      </c>
      <c r="C8250" s="1">
        <v>42648</v>
      </c>
      <c r="D8250" s="1">
        <f t="shared" si="130"/>
        <v>42644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9922</v>
      </c>
      <c r="C8251" s="1">
        <v>42127</v>
      </c>
      <c r="D8251" s="1">
        <f t="shared" si="130"/>
        <v>42125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9922</v>
      </c>
      <c r="C8252" s="1">
        <v>42127</v>
      </c>
      <c r="D8252" s="1">
        <f t="shared" si="130"/>
        <v>42125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9922</v>
      </c>
      <c r="C8253" s="1">
        <v>42127</v>
      </c>
      <c r="D8253" s="1">
        <f t="shared" si="130"/>
        <v>42125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9922</v>
      </c>
      <c r="C8254" s="1">
        <v>42127</v>
      </c>
      <c r="D8254" s="1">
        <f t="shared" si="130"/>
        <v>42125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9923</v>
      </c>
      <c r="C8255" s="1">
        <v>43077</v>
      </c>
      <c r="D8255" s="1">
        <f t="shared" si="130"/>
        <v>43070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9923</v>
      </c>
      <c r="C8256" s="1">
        <v>43077</v>
      </c>
      <c r="D8256" s="1">
        <f t="shared" si="130"/>
        <v>43070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9923</v>
      </c>
      <c r="C8257" s="1">
        <v>43077</v>
      </c>
      <c r="D8257" s="1">
        <f t="shared" si="130"/>
        <v>43070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9923</v>
      </c>
      <c r="C8258" s="1">
        <v>43077</v>
      </c>
      <c r="D8258" s="1">
        <f t="shared" si="130"/>
        <v>43070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9923</v>
      </c>
      <c r="C8259" s="1">
        <v>43077</v>
      </c>
      <c r="D8259" s="1">
        <f t="shared" ref="D8259:D8322" si="131">EOMONTH(C8259,-1)+1</f>
        <v>43070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9923</v>
      </c>
      <c r="C8260" s="1">
        <v>43077</v>
      </c>
      <c r="D8260" s="1">
        <f t="shared" si="131"/>
        <v>43070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9924</v>
      </c>
      <c r="C8261" s="1">
        <v>43137</v>
      </c>
      <c r="D8261" s="1">
        <f t="shared" si="131"/>
        <v>43132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9924</v>
      </c>
      <c r="C8262" s="1">
        <v>43137</v>
      </c>
      <c r="D8262" s="1">
        <f t="shared" si="131"/>
        <v>43132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9924</v>
      </c>
      <c r="C8263" s="1">
        <v>43137</v>
      </c>
      <c r="D8263" s="1">
        <f t="shared" si="131"/>
        <v>43132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9925</v>
      </c>
      <c r="C8264" s="1">
        <v>42806</v>
      </c>
      <c r="D8264" s="1">
        <f t="shared" si="131"/>
        <v>42795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9926</v>
      </c>
      <c r="C8265" s="1">
        <v>42378</v>
      </c>
      <c r="D8265" s="1">
        <f t="shared" si="131"/>
        <v>42370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9927</v>
      </c>
      <c r="C8266" s="1">
        <v>42533</v>
      </c>
      <c r="D8266" s="1">
        <f t="shared" si="131"/>
        <v>42522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9927</v>
      </c>
      <c r="C8267" s="1">
        <v>42533</v>
      </c>
      <c r="D8267" s="1">
        <f t="shared" si="131"/>
        <v>42522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9930</v>
      </c>
      <c r="C8268" s="1">
        <v>42494</v>
      </c>
      <c r="D8268" s="1">
        <f t="shared" si="131"/>
        <v>42491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9931</v>
      </c>
      <c r="C8269" s="1">
        <v>43617</v>
      </c>
      <c r="D8269" s="1">
        <f t="shared" si="131"/>
        <v>43617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9931</v>
      </c>
      <c r="C8270" s="1">
        <v>43617</v>
      </c>
      <c r="D8270" s="1">
        <f t="shared" si="131"/>
        <v>43617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9931</v>
      </c>
      <c r="C8271" s="1">
        <v>43617</v>
      </c>
      <c r="D8271" s="1">
        <f t="shared" si="131"/>
        <v>43617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9931</v>
      </c>
      <c r="C8272" s="1">
        <v>43617</v>
      </c>
      <c r="D8272" s="1">
        <f t="shared" si="131"/>
        <v>43617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9932</v>
      </c>
      <c r="C8273" s="1">
        <v>43112</v>
      </c>
      <c r="D8273" s="1">
        <f t="shared" si="131"/>
        <v>43101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9933</v>
      </c>
      <c r="C8274" s="1">
        <v>42957</v>
      </c>
      <c r="D8274" s="1">
        <f t="shared" si="131"/>
        <v>42948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9934</v>
      </c>
      <c r="C8275" s="1">
        <v>42375</v>
      </c>
      <c r="D8275" s="1">
        <f t="shared" si="131"/>
        <v>42370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9935</v>
      </c>
      <c r="C8276" s="1">
        <v>43622</v>
      </c>
      <c r="D8276" s="1">
        <f t="shared" si="131"/>
        <v>43617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9936</v>
      </c>
      <c r="C8277" s="1">
        <v>42772</v>
      </c>
      <c r="D8277" s="1">
        <f t="shared" si="131"/>
        <v>42767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9937</v>
      </c>
      <c r="C8278" s="1">
        <v>42980</v>
      </c>
      <c r="D8278" s="1">
        <f t="shared" si="131"/>
        <v>42979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9937</v>
      </c>
      <c r="C8279" s="1">
        <v>42980</v>
      </c>
      <c r="D8279" s="1">
        <f t="shared" si="131"/>
        <v>42979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9937</v>
      </c>
      <c r="C8280" s="1">
        <v>42980</v>
      </c>
      <c r="D8280" s="1">
        <f t="shared" si="131"/>
        <v>42979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9938</v>
      </c>
      <c r="C8281" s="1">
        <v>43377</v>
      </c>
      <c r="D8281" s="1">
        <f t="shared" si="131"/>
        <v>43374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9939</v>
      </c>
      <c r="C8282" s="1">
        <v>42983</v>
      </c>
      <c r="D8282" s="1">
        <f t="shared" si="131"/>
        <v>42979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9939</v>
      </c>
      <c r="C8283" s="1">
        <v>42983</v>
      </c>
      <c r="D8283" s="1">
        <f t="shared" si="131"/>
        <v>42979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9940</v>
      </c>
      <c r="C8284" s="1">
        <v>42625</v>
      </c>
      <c r="D8284" s="1">
        <f t="shared" si="131"/>
        <v>42614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9940</v>
      </c>
      <c r="C8285" s="1">
        <v>42625</v>
      </c>
      <c r="D8285" s="1">
        <f t="shared" si="131"/>
        <v>42614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9940</v>
      </c>
      <c r="C8286" s="1">
        <v>42625</v>
      </c>
      <c r="D8286" s="1">
        <f t="shared" si="131"/>
        <v>42614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9940</v>
      </c>
      <c r="C8287" s="1">
        <v>42625</v>
      </c>
      <c r="D8287" s="1">
        <f t="shared" si="131"/>
        <v>42614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9941</v>
      </c>
      <c r="C8288" s="1">
        <v>41981</v>
      </c>
      <c r="D8288" s="1">
        <f t="shared" si="131"/>
        <v>41974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9941</v>
      </c>
      <c r="C8289" s="1">
        <v>41981</v>
      </c>
      <c r="D8289" s="1">
        <f t="shared" si="131"/>
        <v>41974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9941</v>
      </c>
      <c r="C8290" s="1">
        <v>41981</v>
      </c>
      <c r="D8290" s="1">
        <f t="shared" si="131"/>
        <v>41974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9941</v>
      </c>
      <c r="C8291" s="1">
        <v>41981</v>
      </c>
      <c r="D8291" s="1">
        <f t="shared" si="131"/>
        <v>41974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9941</v>
      </c>
      <c r="C8292" s="1">
        <v>41981</v>
      </c>
      <c r="D8292" s="1">
        <f t="shared" si="131"/>
        <v>41974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9941</v>
      </c>
      <c r="C8293" s="1">
        <v>41981</v>
      </c>
      <c r="D8293" s="1">
        <f t="shared" si="131"/>
        <v>41974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9942</v>
      </c>
      <c r="C8294" s="1">
        <v>42320</v>
      </c>
      <c r="D8294" s="1">
        <f t="shared" si="131"/>
        <v>42309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9943</v>
      </c>
      <c r="C8295" s="1">
        <v>42805</v>
      </c>
      <c r="D8295" s="1">
        <f t="shared" si="131"/>
        <v>42795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9944</v>
      </c>
      <c r="C8296" s="1">
        <v>43103</v>
      </c>
      <c r="D8296" s="1">
        <f t="shared" si="131"/>
        <v>43101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9945</v>
      </c>
      <c r="C8297" s="1">
        <v>43256</v>
      </c>
      <c r="D8297" s="1">
        <f t="shared" si="131"/>
        <v>43252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9945</v>
      </c>
      <c r="C8298" s="1">
        <v>43256</v>
      </c>
      <c r="D8298" s="1">
        <f t="shared" si="131"/>
        <v>43252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9946</v>
      </c>
      <c r="C8299" s="1">
        <v>42131</v>
      </c>
      <c r="D8299" s="1">
        <f t="shared" si="131"/>
        <v>42125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9946</v>
      </c>
      <c r="C8300" s="1">
        <v>42131</v>
      </c>
      <c r="D8300" s="1">
        <f t="shared" si="131"/>
        <v>42125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9947</v>
      </c>
      <c r="C8301" s="1">
        <v>41946</v>
      </c>
      <c r="D8301" s="1">
        <f t="shared" si="131"/>
        <v>41944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9948</v>
      </c>
      <c r="C8302" s="1">
        <v>42586</v>
      </c>
      <c r="D8302" s="1">
        <f t="shared" si="131"/>
        <v>42583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9949</v>
      </c>
      <c r="C8303" s="1">
        <v>43503</v>
      </c>
      <c r="D8303" s="1">
        <f t="shared" si="131"/>
        <v>43497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9949</v>
      </c>
      <c r="C8304" s="1">
        <v>43503</v>
      </c>
      <c r="D8304" s="1">
        <f t="shared" si="131"/>
        <v>43497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9950</v>
      </c>
      <c r="C8305" s="1">
        <v>42561</v>
      </c>
      <c r="D8305" s="1">
        <f t="shared" si="131"/>
        <v>42552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9951</v>
      </c>
      <c r="C8306" s="1">
        <v>42805</v>
      </c>
      <c r="D8306" s="1">
        <f t="shared" si="131"/>
        <v>42795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9952</v>
      </c>
      <c r="C8307" s="1">
        <v>42682</v>
      </c>
      <c r="D8307" s="1">
        <f t="shared" si="131"/>
        <v>42675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9952</v>
      </c>
      <c r="C8308" s="1">
        <v>42682</v>
      </c>
      <c r="D8308" s="1">
        <f t="shared" si="131"/>
        <v>42675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9952</v>
      </c>
      <c r="C8309" s="1">
        <v>42682</v>
      </c>
      <c r="D8309" s="1">
        <f t="shared" si="131"/>
        <v>42675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9953</v>
      </c>
      <c r="C8310" s="1">
        <v>43107</v>
      </c>
      <c r="D8310" s="1">
        <f t="shared" si="131"/>
        <v>43101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9954</v>
      </c>
      <c r="C8311" s="1">
        <v>41642</v>
      </c>
      <c r="D8311" s="1">
        <f t="shared" si="131"/>
        <v>41640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9954</v>
      </c>
      <c r="C8312" s="1">
        <v>41642</v>
      </c>
      <c r="D8312" s="1">
        <f t="shared" si="131"/>
        <v>41640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9955</v>
      </c>
      <c r="C8313" s="1">
        <v>43497</v>
      </c>
      <c r="D8313" s="1">
        <f t="shared" si="131"/>
        <v>43497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9955</v>
      </c>
      <c r="C8314" s="1">
        <v>43497</v>
      </c>
      <c r="D8314" s="1">
        <f t="shared" si="131"/>
        <v>43497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9956</v>
      </c>
      <c r="C8315" s="1">
        <v>41980</v>
      </c>
      <c r="D8315" s="1">
        <f t="shared" si="131"/>
        <v>41974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9956</v>
      </c>
      <c r="C8316" s="1">
        <v>41980</v>
      </c>
      <c r="D8316" s="1">
        <f t="shared" si="131"/>
        <v>41974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9956</v>
      </c>
      <c r="C8317" s="1">
        <v>41980</v>
      </c>
      <c r="D8317" s="1">
        <f t="shared" si="131"/>
        <v>41974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9956</v>
      </c>
      <c r="C8318" s="1">
        <v>41980</v>
      </c>
      <c r="D8318" s="1">
        <f t="shared" si="131"/>
        <v>41974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9957</v>
      </c>
      <c r="C8319" s="1">
        <v>43043</v>
      </c>
      <c r="D8319" s="1">
        <f t="shared" si="131"/>
        <v>43040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9957</v>
      </c>
      <c r="C8320" s="1">
        <v>43043</v>
      </c>
      <c r="D8320" s="1">
        <f t="shared" si="131"/>
        <v>43040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9958</v>
      </c>
      <c r="C8321" s="1">
        <v>43111</v>
      </c>
      <c r="D8321" s="1">
        <f t="shared" si="131"/>
        <v>43101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9959</v>
      </c>
      <c r="C8322" s="1">
        <v>42136</v>
      </c>
      <c r="D8322" s="1">
        <f t="shared" si="131"/>
        <v>42125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9960</v>
      </c>
      <c r="C8323" s="1">
        <v>43140</v>
      </c>
      <c r="D8323" s="1">
        <f t="shared" ref="D8323:D8386" si="132">EOMONTH(C8323,-1)+1</f>
        <v>43132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9961</v>
      </c>
      <c r="C8324" s="1">
        <v>42927</v>
      </c>
      <c r="D8324" s="1">
        <f t="shared" si="132"/>
        <v>42917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9961</v>
      </c>
      <c r="C8325" s="1">
        <v>42927</v>
      </c>
      <c r="D8325" s="1">
        <f t="shared" si="132"/>
        <v>42917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9962</v>
      </c>
      <c r="C8326" s="1">
        <v>42956</v>
      </c>
      <c r="D8326" s="1">
        <f t="shared" si="132"/>
        <v>42948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9962</v>
      </c>
      <c r="C8327" s="1">
        <v>42956</v>
      </c>
      <c r="D8327" s="1">
        <f t="shared" si="132"/>
        <v>42948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9963</v>
      </c>
      <c r="C8328" s="1">
        <v>43350</v>
      </c>
      <c r="D8328" s="1">
        <f t="shared" si="132"/>
        <v>43344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9963</v>
      </c>
      <c r="C8329" s="1">
        <v>43350</v>
      </c>
      <c r="D8329" s="1">
        <f t="shared" si="132"/>
        <v>43344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9964</v>
      </c>
      <c r="C8330" s="1">
        <v>42896</v>
      </c>
      <c r="D8330" s="1">
        <f t="shared" si="132"/>
        <v>42887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9964</v>
      </c>
      <c r="C8331" s="1">
        <v>42896</v>
      </c>
      <c r="D8331" s="1">
        <f t="shared" si="132"/>
        <v>42887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9965</v>
      </c>
      <c r="C8332" s="1">
        <v>42927</v>
      </c>
      <c r="D8332" s="1">
        <f t="shared" si="132"/>
        <v>42917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9968</v>
      </c>
      <c r="C8333" s="1">
        <v>42616</v>
      </c>
      <c r="D8333" s="1">
        <f t="shared" si="132"/>
        <v>42614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9968</v>
      </c>
      <c r="C8334" s="1">
        <v>42616</v>
      </c>
      <c r="D8334" s="1">
        <f t="shared" si="132"/>
        <v>42614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9968</v>
      </c>
      <c r="C8335" s="1">
        <v>42616</v>
      </c>
      <c r="D8335" s="1">
        <f t="shared" si="132"/>
        <v>42614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9968</v>
      </c>
      <c r="C8336" s="1">
        <v>42616</v>
      </c>
      <c r="D8336" s="1">
        <f t="shared" si="132"/>
        <v>42614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9970</v>
      </c>
      <c r="C8337" s="1">
        <v>43105</v>
      </c>
      <c r="D8337" s="1">
        <f t="shared" si="132"/>
        <v>43101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9971</v>
      </c>
      <c r="C8338" s="1">
        <v>42407</v>
      </c>
      <c r="D8338" s="1">
        <f t="shared" si="132"/>
        <v>42401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9974</v>
      </c>
      <c r="C8339" s="1">
        <v>42441</v>
      </c>
      <c r="D8339" s="1">
        <f t="shared" si="132"/>
        <v>42430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9974</v>
      </c>
      <c r="C8340" s="1">
        <v>42441</v>
      </c>
      <c r="D8340" s="1">
        <f t="shared" si="132"/>
        <v>42430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9975</v>
      </c>
      <c r="C8341" s="1">
        <v>43104</v>
      </c>
      <c r="D8341" s="1">
        <f t="shared" si="132"/>
        <v>43101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9976</v>
      </c>
      <c r="C8342" s="1">
        <v>42046</v>
      </c>
      <c r="D8342" s="1">
        <f t="shared" si="132"/>
        <v>42036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9977</v>
      </c>
      <c r="C8343" s="1">
        <v>43045</v>
      </c>
      <c r="D8343" s="1">
        <f t="shared" si="132"/>
        <v>43040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9978</v>
      </c>
      <c r="C8344" s="1">
        <v>43111</v>
      </c>
      <c r="D8344" s="1">
        <f t="shared" si="132"/>
        <v>43101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9979</v>
      </c>
      <c r="C8345" s="1">
        <v>42250</v>
      </c>
      <c r="D8345" s="1">
        <f t="shared" si="132"/>
        <v>42248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9979</v>
      </c>
      <c r="C8346" s="1">
        <v>42250</v>
      </c>
      <c r="D8346" s="1">
        <f t="shared" si="132"/>
        <v>42248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9979</v>
      </c>
      <c r="C8347" s="1">
        <v>42250</v>
      </c>
      <c r="D8347" s="1">
        <f t="shared" si="132"/>
        <v>42248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9980</v>
      </c>
      <c r="C8348" s="1">
        <v>42890</v>
      </c>
      <c r="D8348" s="1">
        <f t="shared" si="132"/>
        <v>42887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9980</v>
      </c>
      <c r="C8349" s="1">
        <v>42890</v>
      </c>
      <c r="D8349" s="1">
        <f t="shared" si="132"/>
        <v>42887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9980</v>
      </c>
      <c r="C8350" s="1">
        <v>42890</v>
      </c>
      <c r="D8350" s="1">
        <f t="shared" si="132"/>
        <v>42887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9980</v>
      </c>
      <c r="C8351" s="1">
        <v>42890</v>
      </c>
      <c r="D8351" s="1">
        <f t="shared" si="132"/>
        <v>42887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9980</v>
      </c>
      <c r="C8352" s="1">
        <v>42890</v>
      </c>
      <c r="D8352" s="1">
        <f t="shared" si="132"/>
        <v>42887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9981</v>
      </c>
      <c r="C8353" s="1">
        <v>42799</v>
      </c>
      <c r="D8353" s="1">
        <f t="shared" si="132"/>
        <v>42795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9981</v>
      </c>
      <c r="C8354" s="1">
        <v>42799</v>
      </c>
      <c r="D8354" s="1">
        <f t="shared" si="132"/>
        <v>42795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9981</v>
      </c>
      <c r="C8355" s="1">
        <v>42799</v>
      </c>
      <c r="D8355" s="1">
        <f t="shared" si="132"/>
        <v>42795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9981</v>
      </c>
      <c r="C8356" s="1">
        <v>42799</v>
      </c>
      <c r="D8356" s="1">
        <f t="shared" si="132"/>
        <v>42795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9981</v>
      </c>
      <c r="C8357" s="1">
        <v>42799</v>
      </c>
      <c r="D8357" s="1">
        <f t="shared" si="132"/>
        <v>42795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9982</v>
      </c>
      <c r="C8358" s="1">
        <v>43139</v>
      </c>
      <c r="D8358" s="1">
        <f t="shared" si="132"/>
        <v>43132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9983</v>
      </c>
      <c r="C8359" s="1">
        <v>41947</v>
      </c>
      <c r="D8359" s="1">
        <f t="shared" si="132"/>
        <v>41944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9983</v>
      </c>
      <c r="C8360" s="1">
        <v>41947</v>
      </c>
      <c r="D8360" s="1">
        <f t="shared" si="132"/>
        <v>41944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9983</v>
      </c>
      <c r="C8361" s="1">
        <v>41947</v>
      </c>
      <c r="D8361" s="1">
        <f t="shared" si="132"/>
        <v>41944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9984</v>
      </c>
      <c r="C8362" s="1">
        <v>42767</v>
      </c>
      <c r="D8362" s="1">
        <f t="shared" si="132"/>
        <v>42767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9984</v>
      </c>
      <c r="C8363" s="1">
        <v>42767</v>
      </c>
      <c r="D8363" s="1">
        <f t="shared" si="132"/>
        <v>42767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9984</v>
      </c>
      <c r="C8364" s="1">
        <v>42767</v>
      </c>
      <c r="D8364" s="1">
        <f t="shared" si="132"/>
        <v>42767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9984</v>
      </c>
      <c r="C8365" s="1">
        <v>42767</v>
      </c>
      <c r="D8365" s="1">
        <f t="shared" si="132"/>
        <v>42767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9985</v>
      </c>
      <c r="C8366" s="1">
        <v>43559</v>
      </c>
      <c r="D8366" s="1">
        <f t="shared" si="132"/>
        <v>43556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9987</v>
      </c>
      <c r="C8367" s="1">
        <v>43617</v>
      </c>
      <c r="D8367" s="1">
        <f t="shared" si="132"/>
        <v>43617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9988</v>
      </c>
      <c r="C8368" s="1">
        <v>41829</v>
      </c>
      <c r="D8368" s="1">
        <f t="shared" si="132"/>
        <v>41821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9988</v>
      </c>
      <c r="C8369" s="1">
        <v>41829</v>
      </c>
      <c r="D8369" s="1">
        <f t="shared" si="132"/>
        <v>41821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9988</v>
      </c>
      <c r="C8370" s="1">
        <v>41829</v>
      </c>
      <c r="D8370" s="1">
        <f t="shared" si="132"/>
        <v>41821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9991</v>
      </c>
      <c r="C8371" s="1">
        <v>42680</v>
      </c>
      <c r="D8371" s="1">
        <f t="shared" si="132"/>
        <v>42675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9992</v>
      </c>
      <c r="C8372" s="1">
        <v>42865</v>
      </c>
      <c r="D8372" s="1">
        <f t="shared" si="132"/>
        <v>42856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9993</v>
      </c>
      <c r="C8373" s="1">
        <v>42441</v>
      </c>
      <c r="D8373" s="1">
        <f t="shared" si="132"/>
        <v>42430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9994</v>
      </c>
      <c r="C8374" s="1">
        <v>43080</v>
      </c>
      <c r="D8374" s="1">
        <f t="shared" si="132"/>
        <v>43070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9995</v>
      </c>
      <c r="C8375" s="1">
        <v>42654</v>
      </c>
      <c r="D8375" s="1">
        <f t="shared" si="132"/>
        <v>42644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9996</v>
      </c>
      <c r="C8376" s="1">
        <v>42125</v>
      </c>
      <c r="D8376" s="1">
        <f t="shared" si="132"/>
        <v>42125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9996</v>
      </c>
      <c r="C8377" s="1">
        <v>42125</v>
      </c>
      <c r="D8377" s="1">
        <f t="shared" si="132"/>
        <v>42125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9997</v>
      </c>
      <c r="C8378" s="1">
        <v>43346</v>
      </c>
      <c r="D8378" s="1">
        <f t="shared" si="132"/>
        <v>43344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9998</v>
      </c>
      <c r="C8379" s="1">
        <v>42349</v>
      </c>
      <c r="D8379" s="1">
        <f t="shared" si="132"/>
        <v>42339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9998</v>
      </c>
      <c r="C8380" s="1">
        <v>42349</v>
      </c>
      <c r="D8380" s="1">
        <f t="shared" si="132"/>
        <v>42339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9998</v>
      </c>
      <c r="C8381" s="1">
        <v>42349</v>
      </c>
      <c r="D8381" s="1">
        <f t="shared" si="132"/>
        <v>42339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9999</v>
      </c>
      <c r="C8382" s="1">
        <v>41891</v>
      </c>
      <c r="D8382" s="1">
        <f t="shared" si="132"/>
        <v>41883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10000</v>
      </c>
      <c r="C8383" s="1">
        <v>42858</v>
      </c>
      <c r="D8383" s="1">
        <f t="shared" si="132"/>
        <v>42856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10001</v>
      </c>
      <c r="C8384" s="1">
        <v>42584</v>
      </c>
      <c r="D8384" s="1">
        <f t="shared" si="132"/>
        <v>42583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10002</v>
      </c>
      <c r="C8385" s="1">
        <v>43142</v>
      </c>
      <c r="D8385" s="1">
        <f t="shared" si="132"/>
        <v>43132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10002</v>
      </c>
      <c r="C8386" s="1">
        <v>43142</v>
      </c>
      <c r="D8386" s="1">
        <f t="shared" si="132"/>
        <v>43132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10004</v>
      </c>
      <c r="C8387" s="1">
        <v>42834</v>
      </c>
      <c r="D8387" s="1">
        <f t="shared" ref="D8387:D8450" si="133">EOMONTH(C8387,-1)+1</f>
        <v>42826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10005</v>
      </c>
      <c r="C8388" s="1">
        <v>42830</v>
      </c>
      <c r="D8388" s="1">
        <f t="shared" si="133"/>
        <v>42826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10005</v>
      </c>
      <c r="C8389" s="1">
        <v>42830</v>
      </c>
      <c r="D8389" s="1">
        <f t="shared" si="133"/>
        <v>42826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10006</v>
      </c>
      <c r="C8390" s="1">
        <v>41650</v>
      </c>
      <c r="D8390" s="1">
        <f t="shared" si="133"/>
        <v>41640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10007</v>
      </c>
      <c r="C8391" s="1">
        <v>43171</v>
      </c>
      <c r="D8391" s="1">
        <f t="shared" si="133"/>
        <v>43160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10008</v>
      </c>
      <c r="C8392" s="1">
        <v>42837</v>
      </c>
      <c r="D8392" s="1">
        <f t="shared" si="133"/>
        <v>42826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10009</v>
      </c>
      <c r="C8393" s="1">
        <v>43416</v>
      </c>
      <c r="D8393" s="1">
        <f t="shared" si="133"/>
        <v>43405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10011</v>
      </c>
      <c r="C8394" s="1">
        <v>42381</v>
      </c>
      <c r="D8394" s="1">
        <f t="shared" si="133"/>
        <v>42370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10011</v>
      </c>
      <c r="C8395" s="1">
        <v>42381</v>
      </c>
      <c r="D8395" s="1">
        <f t="shared" si="133"/>
        <v>42370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10011</v>
      </c>
      <c r="C8396" s="1">
        <v>42381</v>
      </c>
      <c r="D8396" s="1">
        <f t="shared" si="133"/>
        <v>42370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10011</v>
      </c>
      <c r="C8397" s="1">
        <v>42381</v>
      </c>
      <c r="D8397" s="1">
        <f t="shared" si="133"/>
        <v>42370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10012</v>
      </c>
      <c r="C8398" s="1">
        <v>42527</v>
      </c>
      <c r="D8398" s="1">
        <f t="shared" si="133"/>
        <v>42522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10013</v>
      </c>
      <c r="C8399" s="1">
        <v>41707</v>
      </c>
      <c r="D8399" s="1">
        <f t="shared" si="133"/>
        <v>41699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10014</v>
      </c>
      <c r="C8400" s="1">
        <v>42777</v>
      </c>
      <c r="D8400" s="1">
        <f t="shared" si="133"/>
        <v>42767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10015</v>
      </c>
      <c r="C8401" s="1">
        <v>42373</v>
      </c>
      <c r="D8401" s="1">
        <f t="shared" si="133"/>
        <v>42370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10016</v>
      </c>
      <c r="C8402" s="1">
        <v>42136</v>
      </c>
      <c r="D8402" s="1">
        <f t="shared" si="133"/>
        <v>42125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10016</v>
      </c>
      <c r="C8403" s="1">
        <v>42136</v>
      </c>
      <c r="D8403" s="1">
        <f t="shared" si="133"/>
        <v>42125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10016</v>
      </c>
      <c r="C8404" s="1">
        <v>42136</v>
      </c>
      <c r="D8404" s="1">
        <f t="shared" si="133"/>
        <v>42125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10017</v>
      </c>
      <c r="C8405" s="1">
        <v>42371</v>
      </c>
      <c r="D8405" s="1">
        <f t="shared" si="133"/>
        <v>42370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10018</v>
      </c>
      <c r="C8406" s="1">
        <v>42954</v>
      </c>
      <c r="D8406" s="1">
        <f t="shared" si="133"/>
        <v>42948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10018</v>
      </c>
      <c r="C8407" s="1">
        <v>42954</v>
      </c>
      <c r="D8407" s="1">
        <f t="shared" si="133"/>
        <v>42948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10018</v>
      </c>
      <c r="C8408" s="1">
        <v>42954</v>
      </c>
      <c r="D8408" s="1">
        <f t="shared" si="133"/>
        <v>42948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10018</v>
      </c>
      <c r="C8409" s="1">
        <v>42954</v>
      </c>
      <c r="D8409" s="1">
        <f t="shared" si="133"/>
        <v>42948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10018</v>
      </c>
      <c r="C8410" s="1">
        <v>42954</v>
      </c>
      <c r="D8410" s="1">
        <f t="shared" si="133"/>
        <v>42948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10019</v>
      </c>
      <c r="C8411" s="1">
        <v>42320</v>
      </c>
      <c r="D8411" s="1">
        <f t="shared" si="133"/>
        <v>42309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10020</v>
      </c>
      <c r="C8412" s="1">
        <v>42805</v>
      </c>
      <c r="D8412" s="1">
        <f t="shared" si="133"/>
        <v>42795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10021</v>
      </c>
      <c r="C8413" s="1">
        <v>42618</v>
      </c>
      <c r="D8413" s="1">
        <f t="shared" si="133"/>
        <v>42614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10022</v>
      </c>
      <c r="C8414" s="1">
        <v>43011</v>
      </c>
      <c r="D8414" s="1">
        <f t="shared" si="133"/>
        <v>43009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10023</v>
      </c>
      <c r="C8415" s="1">
        <v>42867</v>
      </c>
      <c r="D8415" s="1">
        <f t="shared" si="133"/>
        <v>42856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10023</v>
      </c>
      <c r="C8416" s="1">
        <v>42867</v>
      </c>
      <c r="D8416" s="1">
        <f t="shared" si="133"/>
        <v>42856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10024</v>
      </c>
      <c r="C8417" s="1">
        <v>42890</v>
      </c>
      <c r="D8417" s="1">
        <f t="shared" si="133"/>
        <v>42887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10025</v>
      </c>
      <c r="C8418" s="1">
        <v>42983</v>
      </c>
      <c r="D8418" s="1">
        <f t="shared" si="133"/>
        <v>42979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10025</v>
      </c>
      <c r="C8419" s="1">
        <v>42983</v>
      </c>
      <c r="D8419" s="1">
        <f t="shared" si="133"/>
        <v>42979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10025</v>
      </c>
      <c r="C8420" s="1">
        <v>42983</v>
      </c>
      <c r="D8420" s="1">
        <f t="shared" si="133"/>
        <v>42979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10025</v>
      </c>
      <c r="C8421" s="1">
        <v>42983</v>
      </c>
      <c r="D8421" s="1">
        <f t="shared" si="133"/>
        <v>42979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10025</v>
      </c>
      <c r="C8422" s="1">
        <v>42983</v>
      </c>
      <c r="D8422" s="1">
        <f t="shared" si="133"/>
        <v>42979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10026</v>
      </c>
      <c r="C8423" s="1">
        <v>43079</v>
      </c>
      <c r="D8423" s="1">
        <f t="shared" si="133"/>
        <v>43070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10026</v>
      </c>
      <c r="C8424" s="1">
        <v>43079</v>
      </c>
      <c r="D8424" s="1">
        <f t="shared" si="133"/>
        <v>43070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10026</v>
      </c>
      <c r="C8425" s="1">
        <v>43079</v>
      </c>
      <c r="D8425" s="1">
        <f t="shared" si="133"/>
        <v>43070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10026</v>
      </c>
      <c r="C8426" s="1">
        <v>43079</v>
      </c>
      <c r="D8426" s="1">
        <f t="shared" si="133"/>
        <v>43070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10027</v>
      </c>
      <c r="C8427" s="1">
        <v>43198</v>
      </c>
      <c r="D8427" s="1">
        <f t="shared" si="133"/>
        <v>43191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10028</v>
      </c>
      <c r="C8428" s="1">
        <v>42045</v>
      </c>
      <c r="D8428" s="1">
        <f t="shared" si="133"/>
        <v>42036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10029</v>
      </c>
      <c r="C8429" s="1">
        <v>43415</v>
      </c>
      <c r="D8429" s="1">
        <f t="shared" si="133"/>
        <v>43405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10030</v>
      </c>
      <c r="C8430" s="1">
        <v>43080</v>
      </c>
      <c r="D8430" s="1">
        <f t="shared" si="133"/>
        <v>43070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10031</v>
      </c>
      <c r="C8431" s="1">
        <v>42928</v>
      </c>
      <c r="D8431" s="1">
        <f t="shared" si="133"/>
        <v>42917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10032</v>
      </c>
      <c r="C8432" s="1">
        <v>42524</v>
      </c>
      <c r="D8432" s="1">
        <f t="shared" si="133"/>
        <v>42522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10033</v>
      </c>
      <c r="C8433" s="1">
        <v>42958</v>
      </c>
      <c r="D8433" s="1">
        <f t="shared" si="133"/>
        <v>42948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10034</v>
      </c>
      <c r="C8434" s="1">
        <v>42044</v>
      </c>
      <c r="D8434" s="1">
        <f t="shared" si="133"/>
        <v>42036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10034</v>
      </c>
      <c r="C8435" s="1">
        <v>42044</v>
      </c>
      <c r="D8435" s="1">
        <f t="shared" si="133"/>
        <v>42036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10034</v>
      </c>
      <c r="C8436" s="1">
        <v>42044</v>
      </c>
      <c r="D8436" s="1">
        <f t="shared" si="133"/>
        <v>42036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10034</v>
      </c>
      <c r="C8437" s="1">
        <v>42044</v>
      </c>
      <c r="D8437" s="1">
        <f t="shared" si="133"/>
        <v>42036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10035</v>
      </c>
      <c r="C8438" s="1">
        <v>42591</v>
      </c>
      <c r="D8438" s="1">
        <f t="shared" si="133"/>
        <v>42583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10036</v>
      </c>
      <c r="C8439" s="1">
        <v>42289</v>
      </c>
      <c r="D8439" s="1">
        <f t="shared" si="133"/>
        <v>42278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10037</v>
      </c>
      <c r="C8440" s="1">
        <v>42465</v>
      </c>
      <c r="D8440" s="1">
        <f t="shared" si="133"/>
        <v>42461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10038</v>
      </c>
      <c r="C8441" s="1">
        <v>43134</v>
      </c>
      <c r="D8441" s="1">
        <f t="shared" si="133"/>
        <v>43132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10039</v>
      </c>
      <c r="C8442" s="1">
        <v>42594</v>
      </c>
      <c r="D8442" s="1">
        <f t="shared" si="133"/>
        <v>42583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10040</v>
      </c>
      <c r="C8443" s="1">
        <v>42891</v>
      </c>
      <c r="D8443" s="1">
        <f t="shared" si="133"/>
        <v>42887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10041</v>
      </c>
      <c r="C8444" s="1">
        <v>42524</v>
      </c>
      <c r="D8444" s="1">
        <f t="shared" si="133"/>
        <v>42522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10041</v>
      </c>
      <c r="C8445" s="1">
        <v>42524</v>
      </c>
      <c r="D8445" s="1">
        <f t="shared" si="133"/>
        <v>42522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10041</v>
      </c>
      <c r="C8446" s="1">
        <v>42524</v>
      </c>
      <c r="D8446" s="1">
        <f t="shared" si="133"/>
        <v>42522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10042</v>
      </c>
      <c r="C8447" s="1">
        <v>43414</v>
      </c>
      <c r="D8447" s="1">
        <f t="shared" si="133"/>
        <v>43405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10042</v>
      </c>
      <c r="C8448" s="1">
        <v>43414</v>
      </c>
      <c r="D8448" s="1">
        <f t="shared" si="133"/>
        <v>43405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10042</v>
      </c>
      <c r="C8449" s="1">
        <v>43414</v>
      </c>
      <c r="D8449" s="1">
        <f t="shared" si="133"/>
        <v>43405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10042</v>
      </c>
      <c r="C8450" s="1">
        <v>43414</v>
      </c>
      <c r="D8450" s="1">
        <f t="shared" si="133"/>
        <v>43405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10042</v>
      </c>
      <c r="C8451" s="1">
        <v>43414</v>
      </c>
      <c r="D8451" s="1">
        <f t="shared" ref="D8451:D8514" si="134">EOMONTH(C8451,-1)+1</f>
        <v>43405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10042</v>
      </c>
      <c r="C8452" s="1">
        <v>43414</v>
      </c>
      <c r="D8452" s="1">
        <f t="shared" si="134"/>
        <v>43405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10043</v>
      </c>
      <c r="C8453" s="1">
        <v>42464</v>
      </c>
      <c r="D8453" s="1">
        <f t="shared" si="134"/>
        <v>42461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10044</v>
      </c>
      <c r="C8454" s="1">
        <v>42890</v>
      </c>
      <c r="D8454" s="1">
        <f t="shared" si="134"/>
        <v>42887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10044</v>
      </c>
      <c r="C8455" s="1">
        <v>42890</v>
      </c>
      <c r="D8455" s="1">
        <f t="shared" si="134"/>
        <v>42887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10044</v>
      </c>
      <c r="C8456" s="1">
        <v>42890</v>
      </c>
      <c r="D8456" s="1">
        <f t="shared" si="134"/>
        <v>42887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10045</v>
      </c>
      <c r="C8457" s="1">
        <v>43013</v>
      </c>
      <c r="D8457" s="1">
        <f t="shared" si="134"/>
        <v>43009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10046</v>
      </c>
      <c r="C8458" s="1">
        <v>43560</v>
      </c>
      <c r="D8458" s="1">
        <f t="shared" si="134"/>
        <v>43556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10046</v>
      </c>
      <c r="C8459" s="1">
        <v>43560</v>
      </c>
      <c r="D8459" s="1">
        <f t="shared" si="134"/>
        <v>43556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10047</v>
      </c>
      <c r="C8460" s="1">
        <v>42377</v>
      </c>
      <c r="D8460" s="1">
        <f t="shared" si="134"/>
        <v>42370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10047</v>
      </c>
      <c r="C8461" s="1">
        <v>42377</v>
      </c>
      <c r="D8461" s="1">
        <f t="shared" si="134"/>
        <v>42370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10048</v>
      </c>
      <c r="C8462" s="1">
        <v>42529</v>
      </c>
      <c r="D8462" s="1">
        <f t="shared" si="134"/>
        <v>42522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10048</v>
      </c>
      <c r="C8463" s="1">
        <v>42529</v>
      </c>
      <c r="D8463" s="1">
        <f t="shared" si="134"/>
        <v>42522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10049</v>
      </c>
      <c r="C8464" s="1">
        <v>42072</v>
      </c>
      <c r="D8464" s="1">
        <f t="shared" si="134"/>
        <v>42064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10050</v>
      </c>
      <c r="C8465" s="1">
        <v>42463</v>
      </c>
      <c r="D8465" s="1">
        <f t="shared" si="134"/>
        <v>42461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10051</v>
      </c>
      <c r="C8466" s="1">
        <v>42282</v>
      </c>
      <c r="D8466" s="1">
        <f t="shared" si="134"/>
        <v>42278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10052</v>
      </c>
      <c r="C8467" s="1">
        <v>42251</v>
      </c>
      <c r="D8467" s="1">
        <f t="shared" si="134"/>
        <v>42248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10053</v>
      </c>
      <c r="C8468" s="1">
        <v>42251</v>
      </c>
      <c r="D8468" s="1">
        <f t="shared" si="134"/>
        <v>42248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10054</v>
      </c>
      <c r="C8469" s="1">
        <v>42925</v>
      </c>
      <c r="D8469" s="1">
        <f t="shared" si="134"/>
        <v>42917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10055</v>
      </c>
      <c r="C8470" s="1">
        <v>42685</v>
      </c>
      <c r="D8470" s="1">
        <f t="shared" si="134"/>
        <v>42675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10056</v>
      </c>
      <c r="C8471" s="1">
        <v>43408</v>
      </c>
      <c r="D8471" s="1">
        <f t="shared" si="134"/>
        <v>43405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10056</v>
      </c>
      <c r="C8472" s="1">
        <v>43408</v>
      </c>
      <c r="D8472" s="1">
        <f t="shared" si="134"/>
        <v>43405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10056</v>
      </c>
      <c r="C8473" s="1">
        <v>43408</v>
      </c>
      <c r="D8473" s="1">
        <f t="shared" si="134"/>
        <v>43405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10056</v>
      </c>
      <c r="C8474" s="1">
        <v>43408</v>
      </c>
      <c r="D8474" s="1">
        <f t="shared" si="134"/>
        <v>43405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10057</v>
      </c>
      <c r="C8475" s="1">
        <v>42653</v>
      </c>
      <c r="D8475" s="1">
        <f t="shared" si="134"/>
        <v>42644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10058</v>
      </c>
      <c r="C8476" s="1">
        <v>42982</v>
      </c>
      <c r="D8476" s="1">
        <f t="shared" si="134"/>
        <v>42979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10058</v>
      </c>
      <c r="C8477" s="1">
        <v>42982</v>
      </c>
      <c r="D8477" s="1">
        <f t="shared" si="134"/>
        <v>42979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10059</v>
      </c>
      <c r="C8478" s="1">
        <v>43534</v>
      </c>
      <c r="D8478" s="1">
        <f t="shared" si="134"/>
        <v>43525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10060</v>
      </c>
      <c r="C8479" s="1">
        <v>42896</v>
      </c>
      <c r="D8479" s="1">
        <f t="shared" si="134"/>
        <v>42887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10063</v>
      </c>
      <c r="C8480" s="1">
        <v>43263</v>
      </c>
      <c r="D8480" s="1">
        <f t="shared" si="134"/>
        <v>43252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10064</v>
      </c>
      <c r="C8481" s="1">
        <v>42707</v>
      </c>
      <c r="D8481" s="1">
        <f t="shared" si="134"/>
        <v>42705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10065</v>
      </c>
      <c r="C8482" s="1">
        <v>42254</v>
      </c>
      <c r="D8482" s="1">
        <f t="shared" si="134"/>
        <v>42248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10066</v>
      </c>
      <c r="C8483" s="1">
        <v>43074</v>
      </c>
      <c r="D8483" s="1">
        <f t="shared" si="134"/>
        <v>43070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10067</v>
      </c>
      <c r="C8484" s="1">
        <v>43041</v>
      </c>
      <c r="D8484" s="1">
        <f t="shared" si="134"/>
        <v>43040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10068</v>
      </c>
      <c r="C8485" s="1">
        <v>42956</v>
      </c>
      <c r="D8485" s="1">
        <f t="shared" si="134"/>
        <v>42948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10069</v>
      </c>
      <c r="C8486" s="1">
        <v>43443</v>
      </c>
      <c r="D8486" s="1">
        <f t="shared" si="134"/>
        <v>43435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10070</v>
      </c>
      <c r="C8487" s="1">
        <v>43527</v>
      </c>
      <c r="D8487" s="1">
        <f t="shared" si="134"/>
        <v>43525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10070</v>
      </c>
      <c r="C8488" s="1">
        <v>43527</v>
      </c>
      <c r="D8488" s="1">
        <f t="shared" si="134"/>
        <v>43525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10070</v>
      </c>
      <c r="C8489" s="1">
        <v>43527</v>
      </c>
      <c r="D8489" s="1">
        <f t="shared" si="134"/>
        <v>43525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10073</v>
      </c>
      <c r="C8490" s="1">
        <v>42402</v>
      </c>
      <c r="D8490" s="1">
        <f t="shared" si="134"/>
        <v>42401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10073</v>
      </c>
      <c r="C8491" s="1">
        <v>42402</v>
      </c>
      <c r="D8491" s="1">
        <f t="shared" si="134"/>
        <v>42401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10073</v>
      </c>
      <c r="C8492" s="1">
        <v>42402</v>
      </c>
      <c r="D8492" s="1">
        <f t="shared" si="134"/>
        <v>42401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10074</v>
      </c>
      <c r="C8493" s="1">
        <v>42923</v>
      </c>
      <c r="D8493" s="1">
        <f t="shared" si="134"/>
        <v>42917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10075</v>
      </c>
      <c r="C8494" s="1">
        <v>42684</v>
      </c>
      <c r="D8494" s="1">
        <f t="shared" si="134"/>
        <v>42675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10075</v>
      </c>
      <c r="C8495" s="1">
        <v>42684</v>
      </c>
      <c r="D8495" s="1">
        <f t="shared" si="134"/>
        <v>42675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10075</v>
      </c>
      <c r="C8496" s="1">
        <v>42684</v>
      </c>
      <c r="D8496" s="1">
        <f t="shared" si="134"/>
        <v>42675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10076</v>
      </c>
      <c r="C8497" s="1">
        <v>42412</v>
      </c>
      <c r="D8497" s="1">
        <f t="shared" si="134"/>
        <v>42401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10077</v>
      </c>
      <c r="C8498" s="1">
        <v>41762</v>
      </c>
      <c r="D8498" s="1">
        <f t="shared" si="134"/>
        <v>41760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10077</v>
      </c>
      <c r="C8499" s="1">
        <v>41762</v>
      </c>
      <c r="D8499" s="1">
        <f t="shared" si="134"/>
        <v>41760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10077</v>
      </c>
      <c r="C8500" s="1">
        <v>41762</v>
      </c>
      <c r="D8500" s="1">
        <f t="shared" si="134"/>
        <v>41760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10077</v>
      </c>
      <c r="C8501" s="1">
        <v>41762</v>
      </c>
      <c r="D8501" s="1">
        <f t="shared" si="134"/>
        <v>41760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10077</v>
      </c>
      <c r="C8502" s="1">
        <v>41762</v>
      </c>
      <c r="D8502" s="1">
        <f t="shared" si="134"/>
        <v>41760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10078</v>
      </c>
      <c r="C8503" s="1">
        <v>42007</v>
      </c>
      <c r="D8503" s="1">
        <f t="shared" si="134"/>
        <v>42005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10078</v>
      </c>
      <c r="C8504" s="1">
        <v>42007</v>
      </c>
      <c r="D8504" s="1">
        <f t="shared" si="134"/>
        <v>42005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10079</v>
      </c>
      <c r="C8505" s="1">
        <v>42218</v>
      </c>
      <c r="D8505" s="1">
        <f t="shared" si="134"/>
        <v>42217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10080</v>
      </c>
      <c r="C8506" s="1">
        <v>42405</v>
      </c>
      <c r="D8506" s="1">
        <f t="shared" si="134"/>
        <v>42401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10081</v>
      </c>
      <c r="C8507" s="1">
        <v>42585</v>
      </c>
      <c r="D8507" s="1">
        <f t="shared" si="134"/>
        <v>42583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10081</v>
      </c>
      <c r="C8508" s="1">
        <v>42585</v>
      </c>
      <c r="D8508" s="1">
        <f t="shared" si="134"/>
        <v>42583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10081</v>
      </c>
      <c r="C8509" s="1">
        <v>42585</v>
      </c>
      <c r="D8509" s="1">
        <f t="shared" si="134"/>
        <v>42583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10082</v>
      </c>
      <c r="C8510" s="1">
        <v>42320</v>
      </c>
      <c r="D8510" s="1">
        <f t="shared" si="134"/>
        <v>42309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10082</v>
      </c>
      <c r="C8511" s="1">
        <v>42320</v>
      </c>
      <c r="D8511" s="1">
        <f t="shared" si="134"/>
        <v>42309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10082</v>
      </c>
      <c r="C8512" s="1">
        <v>42320</v>
      </c>
      <c r="D8512" s="1">
        <f t="shared" si="134"/>
        <v>42309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10083</v>
      </c>
      <c r="C8513" s="1">
        <v>43020</v>
      </c>
      <c r="D8513" s="1">
        <f t="shared" si="134"/>
        <v>43009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10084</v>
      </c>
      <c r="C8514" s="1">
        <v>42402</v>
      </c>
      <c r="D8514" s="1">
        <f t="shared" si="134"/>
        <v>42401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10085</v>
      </c>
      <c r="C8515" s="1">
        <v>42861</v>
      </c>
      <c r="D8515" s="1">
        <f t="shared" ref="D8515:D8578" si="135">EOMONTH(C8515,-1)+1</f>
        <v>42856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10086</v>
      </c>
      <c r="C8516" s="1">
        <v>42621</v>
      </c>
      <c r="D8516" s="1">
        <f t="shared" si="135"/>
        <v>42614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10086</v>
      </c>
      <c r="C8517" s="1">
        <v>42621</v>
      </c>
      <c r="D8517" s="1">
        <f t="shared" si="135"/>
        <v>42614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10087</v>
      </c>
      <c r="C8518" s="1">
        <v>42555</v>
      </c>
      <c r="D8518" s="1">
        <f t="shared" si="135"/>
        <v>42552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10088</v>
      </c>
      <c r="C8519" s="1">
        <v>42831</v>
      </c>
      <c r="D8519" s="1">
        <f t="shared" si="135"/>
        <v>42826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10089</v>
      </c>
      <c r="C8520" s="1">
        <v>42837</v>
      </c>
      <c r="D8520" s="1">
        <f t="shared" si="135"/>
        <v>42826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10089</v>
      </c>
      <c r="C8521" s="1">
        <v>42837</v>
      </c>
      <c r="D8521" s="1">
        <f t="shared" si="135"/>
        <v>42826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10089</v>
      </c>
      <c r="C8522" s="1">
        <v>42837</v>
      </c>
      <c r="D8522" s="1">
        <f t="shared" si="135"/>
        <v>42826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10090</v>
      </c>
      <c r="C8523" s="1">
        <v>42675</v>
      </c>
      <c r="D8523" s="1">
        <f t="shared" si="135"/>
        <v>42675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10091</v>
      </c>
      <c r="C8524" s="1">
        <v>42373</v>
      </c>
      <c r="D8524" s="1">
        <f t="shared" si="135"/>
        <v>42370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10092</v>
      </c>
      <c r="C8525" s="1">
        <v>43352</v>
      </c>
      <c r="D8525" s="1">
        <f t="shared" si="135"/>
        <v>43344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10093</v>
      </c>
      <c r="C8526" s="1">
        <v>43193</v>
      </c>
      <c r="D8526" s="1">
        <f t="shared" si="135"/>
        <v>43191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10093</v>
      </c>
      <c r="C8527" s="1">
        <v>43193</v>
      </c>
      <c r="D8527" s="1">
        <f t="shared" si="135"/>
        <v>43191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10093</v>
      </c>
      <c r="C8528" s="1">
        <v>43193</v>
      </c>
      <c r="D8528" s="1">
        <f t="shared" si="135"/>
        <v>43191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10093</v>
      </c>
      <c r="C8529" s="1">
        <v>43193</v>
      </c>
      <c r="D8529" s="1">
        <f t="shared" si="135"/>
        <v>43191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10093</v>
      </c>
      <c r="C8530" s="1">
        <v>43193</v>
      </c>
      <c r="D8530" s="1">
        <f t="shared" si="135"/>
        <v>43191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10094</v>
      </c>
      <c r="C8531" s="1">
        <v>43019</v>
      </c>
      <c r="D8531" s="1">
        <f t="shared" si="135"/>
        <v>43009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10095</v>
      </c>
      <c r="C8532" s="1">
        <v>43262</v>
      </c>
      <c r="D8532" s="1">
        <f t="shared" si="135"/>
        <v>43252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10095</v>
      </c>
      <c r="C8533" s="1">
        <v>43262</v>
      </c>
      <c r="D8533" s="1">
        <f t="shared" si="135"/>
        <v>43252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10095</v>
      </c>
      <c r="C8534" s="1">
        <v>43262</v>
      </c>
      <c r="D8534" s="1">
        <f t="shared" si="135"/>
        <v>43252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10095</v>
      </c>
      <c r="C8535" s="1">
        <v>43262</v>
      </c>
      <c r="D8535" s="1">
        <f t="shared" si="135"/>
        <v>43252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10096</v>
      </c>
      <c r="C8536" s="1">
        <v>42370</v>
      </c>
      <c r="D8536" s="1">
        <f t="shared" si="135"/>
        <v>42370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10097</v>
      </c>
      <c r="C8537" s="1">
        <v>42099</v>
      </c>
      <c r="D8537" s="1">
        <f t="shared" si="135"/>
        <v>42095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10098</v>
      </c>
      <c r="C8538" s="1">
        <v>42191</v>
      </c>
      <c r="D8538" s="1">
        <f t="shared" si="135"/>
        <v>42186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10098</v>
      </c>
      <c r="C8539" s="1">
        <v>42191</v>
      </c>
      <c r="D8539" s="1">
        <f t="shared" si="135"/>
        <v>42186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10098</v>
      </c>
      <c r="C8540" s="1">
        <v>42191</v>
      </c>
      <c r="D8540" s="1">
        <f t="shared" si="135"/>
        <v>42186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10101</v>
      </c>
      <c r="C8541" s="1">
        <v>42981</v>
      </c>
      <c r="D8541" s="1">
        <f t="shared" si="135"/>
        <v>42979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10101</v>
      </c>
      <c r="C8542" s="1">
        <v>42981</v>
      </c>
      <c r="D8542" s="1">
        <f t="shared" si="135"/>
        <v>42979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10102</v>
      </c>
      <c r="C8543" s="1">
        <v>42655</v>
      </c>
      <c r="D8543" s="1">
        <f t="shared" si="135"/>
        <v>42644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10102</v>
      </c>
      <c r="C8544" s="1">
        <v>42655</v>
      </c>
      <c r="D8544" s="1">
        <f t="shared" si="135"/>
        <v>42644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10103</v>
      </c>
      <c r="C8545" s="1">
        <v>41798</v>
      </c>
      <c r="D8545" s="1">
        <f t="shared" si="135"/>
        <v>41791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10104</v>
      </c>
      <c r="C8546" s="1">
        <v>43162</v>
      </c>
      <c r="D8546" s="1">
        <f t="shared" si="135"/>
        <v>43160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10104</v>
      </c>
      <c r="C8547" s="1">
        <v>43162</v>
      </c>
      <c r="D8547" s="1">
        <f t="shared" si="135"/>
        <v>43160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10104</v>
      </c>
      <c r="C8548" s="1">
        <v>43162</v>
      </c>
      <c r="D8548" s="1">
        <f t="shared" si="135"/>
        <v>43160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10105</v>
      </c>
      <c r="C8549" s="1">
        <v>42136</v>
      </c>
      <c r="D8549" s="1">
        <f t="shared" si="135"/>
        <v>42125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10105</v>
      </c>
      <c r="C8550" s="1">
        <v>42136</v>
      </c>
      <c r="D8550" s="1">
        <f t="shared" si="135"/>
        <v>42125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10106</v>
      </c>
      <c r="C8551" s="1">
        <v>42317</v>
      </c>
      <c r="D8551" s="1">
        <f t="shared" si="135"/>
        <v>42309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10107</v>
      </c>
      <c r="C8552" s="1">
        <v>42497</v>
      </c>
      <c r="D8552" s="1">
        <f t="shared" si="135"/>
        <v>42491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10107</v>
      </c>
      <c r="C8553" s="1">
        <v>42497</v>
      </c>
      <c r="D8553" s="1">
        <f t="shared" si="135"/>
        <v>42491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10108</v>
      </c>
      <c r="C8554" s="1">
        <v>42526</v>
      </c>
      <c r="D8554" s="1">
        <f t="shared" si="135"/>
        <v>42522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10109</v>
      </c>
      <c r="C8555" s="1">
        <v>43111</v>
      </c>
      <c r="D8555" s="1">
        <f t="shared" si="135"/>
        <v>43101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10110</v>
      </c>
      <c r="C8556" s="1">
        <v>42625</v>
      </c>
      <c r="D8556" s="1">
        <f t="shared" si="135"/>
        <v>42614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10111</v>
      </c>
      <c r="C8557" s="1">
        <v>42646</v>
      </c>
      <c r="D8557" s="1">
        <f t="shared" si="135"/>
        <v>42644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10111</v>
      </c>
      <c r="C8558" s="1">
        <v>42646</v>
      </c>
      <c r="D8558" s="1">
        <f t="shared" si="135"/>
        <v>42644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10112</v>
      </c>
      <c r="C8559" s="1">
        <v>43051</v>
      </c>
      <c r="D8559" s="1">
        <f t="shared" si="135"/>
        <v>43040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10112</v>
      </c>
      <c r="C8560" s="1">
        <v>43051</v>
      </c>
      <c r="D8560" s="1">
        <f t="shared" si="135"/>
        <v>43040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10112</v>
      </c>
      <c r="C8561" s="1">
        <v>43051</v>
      </c>
      <c r="D8561" s="1">
        <f t="shared" si="135"/>
        <v>43040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10112</v>
      </c>
      <c r="C8562" s="1">
        <v>43051</v>
      </c>
      <c r="D8562" s="1">
        <f t="shared" si="135"/>
        <v>43040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10112</v>
      </c>
      <c r="C8563" s="1">
        <v>43051</v>
      </c>
      <c r="D8563" s="1">
        <f t="shared" si="135"/>
        <v>43040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10113</v>
      </c>
      <c r="C8564" s="1">
        <v>42404</v>
      </c>
      <c r="D8564" s="1">
        <f t="shared" si="135"/>
        <v>42401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10114</v>
      </c>
      <c r="C8565" s="1">
        <v>43620</v>
      </c>
      <c r="D8565" s="1">
        <f t="shared" si="135"/>
        <v>43617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10114</v>
      </c>
      <c r="C8566" s="1">
        <v>43620</v>
      </c>
      <c r="D8566" s="1">
        <f t="shared" si="135"/>
        <v>43617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10116</v>
      </c>
      <c r="C8567" s="1">
        <v>42866</v>
      </c>
      <c r="D8567" s="1">
        <f t="shared" si="135"/>
        <v>42856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10116</v>
      </c>
      <c r="C8568" s="1">
        <v>42866</v>
      </c>
      <c r="D8568" s="1">
        <f t="shared" si="135"/>
        <v>42856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10117</v>
      </c>
      <c r="C8569" s="1">
        <v>42654</v>
      </c>
      <c r="D8569" s="1">
        <f t="shared" si="135"/>
        <v>42644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10118</v>
      </c>
      <c r="C8570" s="1">
        <v>42533</v>
      </c>
      <c r="D8570" s="1">
        <f t="shared" si="135"/>
        <v>42522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10118</v>
      </c>
      <c r="C8571" s="1">
        <v>42533</v>
      </c>
      <c r="D8571" s="1">
        <f t="shared" si="135"/>
        <v>42522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10118</v>
      </c>
      <c r="C8572" s="1">
        <v>42533</v>
      </c>
      <c r="D8572" s="1">
        <f t="shared" si="135"/>
        <v>42522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10119</v>
      </c>
      <c r="C8573" s="1">
        <v>42433</v>
      </c>
      <c r="D8573" s="1">
        <f t="shared" si="135"/>
        <v>42430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10120</v>
      </c>
      <c r="C8574" s="1">
        <v>42471</v>
      </c>
      <c r="D8574" s="1">
        <f t="shared" si="135"/>
        <v>42461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10121</v>
      </c>
      <c r="C8575" s="1">
        <v>42592</v>
      </c>
      <c r="D8575" s="1">
        <f t="shared" si="135"/>
        <v>42583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10122</v>
      </c>
      <c r="C8576" s="1">
        <v>42194</v>
      </c>
      <c r="D8576" s="1">
        <f t="shared" si="135"/>
        <v>42186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10123</v>
      </c>
      <c r="C8577" s="1">
        <v>43532</v>
      </c>
      <c r="D8577" s="1">
        <f t="shared" si="135"/>
        <v>43525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10124</v>
      </c>
      <c r="C8578" s="1">
        <v>42801</v>
      </c>
      <c r="D8578" s="1">
        <f t="shared" si="135"/>
        <v>42795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10125</v>
      </c>
      <c r="C8579" s="1">
        <v>43385</v>
      </c>
      <c r="D8579" s="1">
        <f t="shared" ref="D8579:D8642" si="136">EOMONTH(C8579,-1)+1</f>
        <v>43374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10125</v>
      </c>
      <c r="C8580" s="1">
        <v>43385</v>
      </c>
      <c r="D8580" s="1">
        <f t="shared" si="136"/>
        <v>43374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10126</v>
      </c>
      <c r="C8581" s="1">
        <v>43171</v>
      </c>
      <c r="D8581" s="1">
        <f t="shared" si="136"/>
        <v>43160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10127</v>
      </c>
      <c r="C8582" s="1">
        <v>42221</v>
      </c>
      <c r="D8582" s="1">
        <f t="shared" si="136"/>
        <v>42217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10127</v>
      </c>
      <c r="C8583" s="1">
        <v>42221</v>
      </c>
      <c r="D8583" s="1">
        <f t="shared" si="136"/>
        <v>42217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10127</v>
      </c>
      <c r="C8584" s="1">
        <v>42221</v>
      </c>
      <c r="D8584" s="1">
        <f t="shared" si="136"/>
        <v>42217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10127</v>
      </c>
      <c r="C8585" s="1">
        <v>42221</v>
      </c>
      <c r="D8585" s="1">
        <f t="shared" si="136"/>
        <v>42217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10129</v>
      </c>
      <c r="C8586" s="1">
        <v>41731</v>
      </c>
      <c r="D8586" s="1">
        <f t="shared" si="136"/>
        <v>41730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10130</v>
      </c>
      <c r="C8587" s="1">
        <v>42990</v>
      </c>
      <c r="D8587" s="1">
        <f t="shared" si="136"/>
        <v>42979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10131</v>
      </c>
      <c r="C8588" s="1">
        <v>43046</v>
      </c>
      <c r="D8588" s="1">
        <f t="shared" si="136"/>
        <v>43040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10131</v>
      </c>
      <c r="C8589" s="1">
        <v>43046</v>
      </c>
      <c r="D8589" s="1">
        <f t="shared" si="136"/>
        <v>43040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10132</v>
      </c>
      <c r="C8590" s="1">
        <v>42434</v>
      </c>
      <c r="D8590" s="1">
        <f t="shared" si="136"/>
        <v>42430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10133</v>
      </c>
      <c r="C8591" s="1">
        <v>43586</v>
      </c>
      <c r="D8591" s="1">
        <f t="shared" si="136"/>
        <v>43586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10134</v>
      </c>
      <c r="C8592" s="1">
        <v>43594</v>
      </c>
      <c r="D8592" s="1">
        <f t="shared" si="136"/>
        <v>43586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10135</v>
      </c>
      <c r="C8593" s="1">
        <v>43408</v>
      </c>
      <c r="D8593" s="1">
        <f t="shared" si="136"/>
        <v>43405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10135</v>
      </c>
      <c r="C8594" s="1">
        <v>43408</v>
      </c>
      <c r="D8594" s="1">
        <f t="shared" si="136"/>
        <v>43405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10137</v>
      </c>
      <c r="C8595" s="1">
        <v>42989</v>
      </c>
      <c r="D8595" s="1">
        <f t="shared" si="136"/>
        <v>42979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10137</v>
      </c>
      <c r="C8596" s="1">
        <v>42989</v>
      </c>
      <c r="D8596" s="1">
        <f t="shared" si="136"/>
        <v>42979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10138</v>
      </c>
      <c r="C8597" s="1">
        <v>41764</v>
      </c>
      <c r="D8597" s="1">
        <f t="shared" si="136"/>
        <v>41760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10138</v>
      </c>
      <c r="C8598" s="1">
        <v>41764</v>
      </c>
      <c r="D8598" s="1">
        <f t="shared" si="136"/>
        <v>41760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10139</v>
      </c>
      <c r="C8599" s="1">
        <v>43169</v>
      </c>
      <c r="D8599" s="1">
        <f t="shared" si="136"/>
        <v>43160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10140</v>
      </c>
      <c r="C8600" s="1">
        <v>42411</v>
      </c>
      <c r="D8600" s="1">
        <f t="shared" si="136"/>
        <v>42401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10140</v>
      </c>
      <c r="C8601" s="1">
        <v>42411</v>
      </c>
      <c r="D8601" s="1">
        <f t="shared" si="136"/>
        <v>42401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10140</v>
      </c>
      <c r="C8602" s="1">
        <v>42411</v>
      </c>
      <c r="D8602" s="1">
        <f t="shared" si="136"/>
        <v>42401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10140</v>
      </c>
      <c r="C8603" s="1">
        <v>42411</v>
      </c>
      <c r="D8603" s="1">
        <f t="shared" si="136"/>
        <v>42401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10141</v>
      </c>
      <c r="C8604" s="1">
        <v>42563</v>
      </c>
      <c r="D8604" s="1">
        <f t="shared" si="136"/>
        <v>42552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10142</v>
      </c>
      <c r="C8605" s="1">
        <v>42430</v>
      </c>
      <c r="D8605" s="1">
        <f t="shared" si="136"/>
        <v>42430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10142</v>
      </c>
      <c r="C8606" s="1">
        <v>42430</v>
      </c>
      <c r="D8606" s="1">
        <f t="shared" si="136"/>
        <v>42430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10142</v>
      </c>
      <c r="C8607" s="1">
        <v>42430</v>
      </c>
      <c r="D8607" s="1">
        <f t="shared" si="136"/>
        <v>42430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10143</v>
      </c>
      <c r="C8608" s="1">
        <v>43259</v>
      </c>
      <c r="D8608" s="1">
        <f t="shared" si="136"/>
        <v>43252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10144</v>
      </c>
      <c r="C8609" s="1">
        <v>41735</v>
      </c>
      <c r="D8609" s="1">
        <f t="shared" si="136"/>
        <v>41730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10144</v>
      </c>
      <c r="C8610" s="1">
        <v>41735</v>
      </c>
      <c r="D8610" s="1">
        <f t="shared" si="136"/>
        <v>41730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10144</v>
      </c>
      <c r="C8611" s="1">
        <v>41735</v>
      </c>
      <c r="D8611" s="1">
        <f t="shared" si="136"/>
        <v>41730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10144</v>
      </c>
      <c r="C8612" s="1">
        <v>41735</v>
      </c>
      <c r="D8612" s="1">
        <f t="shared" si="136"/>
        <v>41730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10145</v>
      </c>
      <c r="C8613" s="1">
        <v>43111</v>
      </c>
      <c r="D8613" s="1">
        <f t="shared" si="136"/>
        <v>43101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10146</v>
      </c>
      <c r="C8614" s="1">
        <v>43191</v>
      </c>
      <c r="D8614" s="1">
        <f t="shared" si="136"/>
        <v>43191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10147</v>
      </c>
      <c r="C8615" s="1">
        <v>42624</v>
      </c>
      <c r="D8615" s="1">
        <f t="shared" si="136"/>
        <v>42614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10148</v>
      </c>
      <c r="C8616" s="1">
        <v>42652</v>
      </c>
      <c r="D8616" s="1">
        <f t="shared" si="136"/>
        <v>42644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10148</v>
      </c>
      <c r="C8617" s="1">
        <v>42652</v>
      </c>
      <c r="D8617" s="1">
        <f t="shared" si="136"/>
        <v>42644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10148</v>
      </c>
      <c r="C8618" s="1">
        <v>42652</v>
      </c>
      <c r="D8618" s="1">
        <f t="shared" si="136"/>
        <v>42644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10148</v>
      </c>
      <c r="C8619" s="1">
        <v>42652</v>
      </c>
      <c r="D8619" s="1">
        <f t="shared" si="136"/>
        <v>42644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10149</v>
      </c>
      <c r="C8620" s="1">
        <v>42797</v>
      </c>
      <c r="D8620" s="1">
        <f t="shared" si="136"/>
        <v>42795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10150</v>
      </c>
      <c r="C8621" s="1">
        <v>42956</v>
      </c>
      <c r="D8621" s="1">
        <f t="shared" si="136"/>
        <v>42948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10151</v>
      </c>
      <c r="C8622" s="1">
        <v>42897</v>
      </c>
      <c r="D8622" s="1">
        <f t="shared" si="136"/>
        <v>42887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10152</v>
      </c>
      <c r="C8623" s="1">
        <v>43105</v>
      </c>
      <c r="D8623" s="1">
        <f t="shared" si="136"/>
        <v>43101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10153</v>
      </c>
      <c r="C8624" s="1">
        <v>43170</v>
      </c>
      <c r="D8624" s="1">
        <f t="shared" si="136"/>
        <v>43160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10154</v>
      </c>
      <c r="C8625" s="1">
        <v>42380</v>
      </c>
      <c r="D8625" s="1">
        <f t="shared" si="136"/>
        <v>42370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10154</v>
      </c>
      <c r="C8626" s="1">
        <v>42380</v>
      </c>
      <c r="D8626" s="1">
        <f t="shared" si="136"/>
        <v>42370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10155</v>
      </c>
      <c r="C8627" s="1">
        <v>42228</v>
      </c>
      <c r="D8627" s="1">
        <f t="shared" si="136"/>
        <v>42217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10156</v>
      </c>
      <c r="C8628" s="1">
        <v>42194</v>
      </c>
      <c r="D8628" s="1">
        <f t="shared" si="136"/>
        <v>42186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10156</v>
      </c>
      <c r="C8629" s="1">
        <v>42194</v>
      </c>
      <c r="D8629" s="1">
        <f t="shared" si="136"/>
        <v>42186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10156</v>
      </c>
      <c r="C8630" s="1">
        <v>42194</v>
      </c>
      <c r="D8630" s="1">
        <f t="shared" si="136"/>
        <v>42186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10156</v>
      </c>
      <c r="C8631" s="1">
        <v>42194</v>
      </c>
      <c r="D8631" s="1">
        <f t="shared" si="136"/>
        <v>42186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10156</v>
      </c>
      <c r="C8632" s="1">
        <v>42194</v>
      </c>
      <c r="D8632" s="1">
        <f t="shared" si="136"/>
        <v>42186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10157</v>
      </c>
      <c r="C8633" s="1">
        <v>43197</v>
      </c>
      <c r="D8633" s="1">
        <f t="shared" si="136"/>
        <v>43191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10157</v>
      </c>
      <c r="C8634" s="1">
        <v>43197</v>
      </c>
      <c r="D8634" s="1">
        <f t="shared" si="136"/>
        <v>43191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10157</v>
      </c>
      <c r="C8635" s="1">
        <v>43197</v>
      </c>
      <c r="D8635" s="1">
        <f t="shared" si="136"/>
        <v>43191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10158</v>
      </c>
      <c r="C8636" s="1">
        <v>43473</v>
      </c>
      <c r="D8636" s="1">
        <f t="shared" si="136"/>
        <v>43466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10159</v>
      </c>
      <c r="C8637" s="1">
        <v>42525</v>
      </c>
      <c r="D8637" s="1">
        <f t="shared" si="136"/>
        <v>42522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10159</v>
      </c>
      <c r="C8638" s="1">
        <v>42525</v>
      </c>
      <c r="D8638" s="1">
        <f t="shared" si="136"/>
        <v>42522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10160</v>
      </c>
      <c r="C8639" s="1">
        <v>43528</v>
      </c>
      <c r="D8639" s="1">
        <f t="shared" si="136"/>
        <v>43525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10161</v>
      </c>
      <c r="C8640" s="1">
        <v>43411</v>
      </c>
      <c r="D8640" s="1">
        <f t="shared" si="136"/>
        <v>43405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10162</v>
      </c>
      <c r="C8641" s="1">
        <v>42016</v>
      </c>
      <c r="D8641" s="1">
        <f t="shared" si="136"/>
        <v>42005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10163</v>
      </c>
      <c r="C8642" s="1">
        <v>43070</v>
      </c>
      <c r="D8642" s="1">
        <f t="shared" si="136"/>
        <v>43070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10164</v>
      </c>
      <c r="C8643" s="1">
        <v>42778</v>
      </c>
      <c r="D8643" s="1">
        <f t="shared" ref="D8643:D8706" si="137">EOMONTH(C8643,-1)+1</f>
        <v>42767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10165</v>
      </c>
      <c r="C8644" s="1">
        <v>42227</v>
      </c>
      <c r="D8644" s="1">
        <f t="shared" si="137"/>
        <v>42217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10165</v>
      </c>
      <c r="C8645" s="1">
        <v>42227</v>
      </c>
      <c r="D8645" s="1">
        <f t="shared" si="137"/>
        <v>42217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10165</v>
      </c>
      <c r="C8646" s="1">
        <v>42227</v>
      </c>
      <c r="D8646" s="1">
        <f t="shared" si="137"/>
        <v>42217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10165</v>
      </c>
      <c r="C8647" s="1">
        <v>42227</v>
      </c>
      <c r="D8647" s="1">
        <f t="shared" si="137"/>
        <v>42217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10166</v>
      </c>
      <c r="C8648" s="1">
        <v>43111</v>
      </c>
      <c r="D8648" s="1">
        <f t="shared" si="137"/>
        <v>43101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10167</v>
      </c>
      <c r="C8649" s="1">
        <v>42136</v>
      </c>
      <c r="D8649" s="1">
        <f t="shared" si="137"/>
        <v>42125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10168</v>
      </c>
      <c r="C8650" s="1">
        <v>43227</v>
      </c>
      <c r="D8650" s="1">
        <f t="shared" si="137"/>
        <v>43221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10168</v>
      </c>
      <c r="C8651" s="1">
        <v>43227</v>
      </c>
      <c r="D8651" s="1">
        <f t="shared" si="137"/>
        <v>43221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10169</v>
      </c>
      <c r="C8652" s="1">
        <v>42013</v>
      </c>
      <c r="D8652" s="1">
        <f t="shared" si="137"/>
        <v>42005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10169</v>
      </c>
      <c r="C8653" s="1">
        <v>42013</v>
      </c>
      <c r="D8653" s="1">
        <f t="shared" si="137"/>
        <v>42005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10169</v>
      </c>
      <c r="C8654" s="1">
        <v>42013</v>
      </c>
      <c r="D8654" s="1">
        <f t="shared" si="137"/>
        <v>42005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10169</v>
      </c>
      <c r="C8655" s="1">
        <v>42013</v>
      </c>
      <c r="D8655" s="1">
        <f t="shared" si="137"/>
        <v>42005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10169</v>
      </c>
      <c r="C8656" s="1">
        <v>42013</v>
      </c>
      <c r="D8656" s="1">
        <f t="shared" si="137"/>
        <v>42005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10169</v>
      </c>
      <c r="C8657" s="1">
        <v>42013</v>
      </c>
      <c r="D8657" s="1">
        <f t="shared" si="137"/>
        <v>42005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10169</v>
      </c>
      <c r="C8658" s="1">
        <v>42013</v>
      </c>
      <c r="D8658" s="1">
        <f t="shared" si="137"/>
        <v>42005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10169</v>
      </c>
      <c r="C8659" s="1">
        <v>42013</v>
      </c>
      <c r="D8659" s="1">
        <f t="shared" si="137"/>
        <v>42005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10170</v>
      </c>
      <c r="C8660" s="1">
        <v>42984</v>
      </c>
      <c r="D8660" s="1">
        <f t="shared" si="137"/>
        <v>42979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10171</v>
      </c>
      <c r="C8661" s="1">
        <v>42438</v>
      </c>
      <c r="D8661" s="1">
        <f t="shared" si="137"/>
        <v>42430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10172</v>
      </c>
      <c r="C8662" s="1">
        <v>43476</v>
      </c>
      <c r="D8662" s="1">
        <f t="shared" si="137"/>
        <v>43466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10173</v>
      </c>
      <c r="C8663" s="1">
        <v>42343</v>
      </c>
      <c r="D8663" s="1">
        <f t="shared" si="137"/>
        <v>42339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10173</v>
      </c>
      <c r="C8664" s="1">
        <v>42343</v>
      </c>
      <c r="D8664" s="1">
        <f t="shared" si="137"/>
        <v>42339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10173</v>
      </c>
      <c r="C8665" s="1">
        <v>42343</v>
      </c>
      <c r="D8665" s="1">
        <f t="shared" si="137"/>
        <v>42339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10174</v>
      </c>
      <c r="C8666" s="1">
        <v>43619</v>
      </c>
      <c r="D8666" s="1">
        <f t="shared" si="137"/>
        <v>43617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10175</v>
      </c>
      <c r="C8667" s="1">
        <v>42866</v>
      </c>
      <c r="D8667" s="1">
        <f t="shared" si="137"/>
        <v>42856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10176</v>
      </c>
      <c r="C8668" s="1">
        <v>43263</v>
      </c>
      <c r="D8668" s="1">
        <f t="shared" si="137"/>
        <v>43252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10179</v>
      </c>
      <c r="C8669" s="1">
        <v>43020</v>
      </c>
      <c r="D8669" s="1">
        <f t="shared" si="137"/>
        <v>43009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10179</v>
      </c>
      <c r="C8670" s="1">
        <v>43020</v>
      </c>
      <c r="D8670" s="1">
        <f t="shared" si="137"/>
        <v>43009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10180</v>
      </c>
      <c r="C8671" s="1">
        <v>42594</v>
      </c>
      <c r="D8671" s="1">
        <f t="shared" si="137"/>
        <v>42583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10181</v>
      </c>
      <c r="C8672" s="1">
        <v>42441</v>
      </c>
      <c r="D8672" s="1">
        <f t="shared" si="137"/>
        <v>42430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10181</v>
      </c>
      <c r="C8673" s="1">
        <v>42441</v>
      </c>
      <c r="D8673" s="1">
        <f t="shared" si="137"/>
        <v>42430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10182</v>
      </c>
      <c r="C8674" s="1">
        <v>43192</v>
      </c>
      <c r="D8674" s="1">
        <f t="shared" si="137"/>
        <v>43191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10182</v>
      </c>
      <c r="C8675" s="1">
        <v>43192</v>
      </c>
      <c r="D8675" s="1">
        <f t="shared" si="137"/>
        <v>43191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10182</v>
      </c>
      <c r="C8676" s="1">
        <v>43192</v>
      </c>
      <c r="D8676" s="1">
        <f t="shared" si="137"/>
        <v>43191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10182</v>
      </c>
      <c r="C8677" s="1">
        <v>43192</v>
      </c>
      <c r="D8677" s="1">
        <f t="shared" si="137"/>
        <v>43191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10182</v>
      </c>
      <c r="C8678" s="1">
        <v>43192</v>
      </c>
      <c r="D8678" s="1">
        <f t="shared" si="137"/>
        <v>43191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10183</v>
      </c>
      <c r="C8679" s="1">
        <v>43444</v>
      </c>
      <c r="D8679" s="1">
        <f t="shared" si="137"/>
        <v>43435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10185</v>
      </c>
      <c r="C8680" s="1">
        <v>42409</v>
      </c>
      <c r="D8680" s="1">
        <f t="shared" si="137"/>
        <v>42401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10185</v>
      </c>
      <c r="C8681" s="1">
        <v>42409</v>
      </c>
      <c r="D8681" s="1">
        <f t="shared" si="137"/>
        <v>42401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10186</v>
      </c>
      <c r="C8682" s="1">
        <v>42381</v>
      </c>
      <c r="D8682" s="1">
        <f t="shared" si="137"/>
        <v>42370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10186</v>
      </c>
      <c r="C8683" s="1">
        <v>42381</v>
      </c>
      <c r="D8683" s="1">
        <f t="shared" si="137"/>
        <v>42370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10187</v>
      </c>
      <c r="C8684" s="1">
        <v>41770</v>
      </c>
      <c r="D8684" s="1">
        <f t="shared" si="137"/>
        <v>41760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10188</v>
      </c>
      <c r="C8685" s="1">
        <v>43476</v>
      </c>
      <c r="D8685" s="1">
        <f t="shared" si="137"/>
        <v>43466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10189</v>
      </c>
      <c r="C8686" s="1">
        <v>42837</v>
      </c>
      <c r="D8686" s="1">
        <f t="shared" si="137"/>
        <v>42826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10190</v>
      </c>
      <c r="C8687" s="1">
        <v>43142</v>
      </c>
      <c r="D8687" s="1">
        <f t="shared" si="137"/>
        <v>43132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10191</v>
      </c>
      <c r="C8688" s="1">
        <v>43137</v>
      </c>
      <c r="D8688" s="1">
        <f t="shared" si="137"/>
        <v>43132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10191</v>
      </c>
      <c r="C8689" s="1">
        <v>43137</v>
      </c>
      <c r="D8689" s="1">
        <f t="shared" si="137"/>
        <v>43132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10191</v>
      </c>
      <c r="C8690" s="1">
        <v>43137</v>
      </c>
      <c r="D8690" s="1">
        <f t="shared" si="137"/>
        <v>43132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10192</v>
      </c>
      <c r="C8691" s="1">
        <v>42412</v>
      </c>
      <c r="D8691" s="1">
        <f t="shared" si="137"/>
        <v>42401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10193</v>
      </c>
      <c r="C8692" s="1">
        <v>42774</v>
      </c>
      <c r="D8692" s="1">
        <f t="shared" si="137"/>
        <v>42767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10193</v>
      </c>
      <c r="C8693" s="1">
        <v>42774</v>
      </c>
      <c r="D8693" s="1">
        <f t="shared" si="137"/>
        <v>42767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10193</v>
      </c>
      <c r="C8694" s="1">
        <v>42774</v>
      </c>
      <c r="D8694" s="1">
        <f t="shared" si="137"/>
        <v>42767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10194</v>
      </c>
      <c r="C8695" s="1">
        <v>43079</v>
      </c>
      <c r="D8695" s="1">
        <f t="shared" si="137"/>
        <v>43070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10195</v>
      </c>
      <c r="C8696" s="1">
        <v>42316</v>
      </c>
      <c r="D8696" s="1">
        <f t="shared" si="137"/>
        <v>42309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10196</v>
      </c>
      <c r="C8697" s="1">
        <v>43168</v>
      </c>
      <c r="D8697" s="1">
        <f t="shared" si="137"/>
        <v>43160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10197</v>
      </c>
      <c r="C8698" s="1">
        <v>43165</v>
      </c>
      <c r="D8698" s="1">
        <f t="shared" si="137"/>
        <v>43160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10197</v>
      </c>
      <c r="C8699" s="1">
        <v>43165</v>
      </c>
      <c r="D8699" s="1">
        <f t="shared" si="137"/>
        <v>43160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10197</v>
      </c>
      <c r="C8700" s="1">
        <v>43165</v>
      </c>
      <c r="D8700" s="1">
        <f t="shared" si="137"/>
        <v>43160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10197</v>
      </c>
      <c r="C8701" s="1">
        <v>43165</v>
      </c>
      <c r="D8701" s="1">
        <f t="shared" si="137"/>
        <v>43160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10197</v>
      </c>
      <c r="C8702" s="1">
        <v>43165</v>
      </c>
      <c r="D8702" s="1">
        <f t="shared" si="137"/>
        <v>43160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10197</v>
      </c>
      <c r="C8703" s="1">
        <v>43165</v>
      </c>
      <c r="D8703" s="1">
        <f t="shared" si="137"/>
        <v>43160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10197</v>
      </c>
      <c r="C8704" s="1">
        <v>43165</v>
      </c>
      <c r="D8704" s="1">
        <f t="shared" si="137"/>
        <v>43160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10200</v>
      </c>
      <c r="C8705" s="1">
        <v>42007</v>
      </c>
      <c r="D8705" s="1">
        <f t="shared" si="137"/>
        <v>42005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10201</v>
      </c>
      <c r="C8706" s="1">
        <v>43046</v>
      </c>
      <c r="D8706" s="1">
        <f t="shared" si="137"/>
        <v>43040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10202</v>
      </c>
      <c r="C8707" s="1">
        <v>41649</v>
      </c>
      <c r="D8707" s="1">
        <f t="shared" ref="D8707:D8770" si="138">EOMONTH(C8707,-1)+1</f>
        <v>41640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10203</v>
      </c>
      <c r="C8708" s="1">
        <v>41860</v>
      </c>
      <c r="D8708" s="1">
        <f t="shared" si="138"/>
        <v>41852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10203</v>
      </c>
      <c r="C8709" s="1">
        <v>41860</v>
      </c>
      <c r="D8709" s="1">
        <f t="shared" si="138"/>
        <v>41852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10204</v>
      </c>
      <c r="C8710" s="1">
        <v>42105</v>
      </c>
      <c r="D8710" s="1">
        <f t="shared" si="138"/>
        <v>42095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10204</v>
      </c>
      <c r="C8711" s="1">
        <v>42105</v>
      </c>
      <c r="D8711" s="1">
        <f t="shared" si="138"/>
        <v>42095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10204</v>
      </c>
      <c r="C8712" s="1">
        <v>42105</v>
      </c>
      <c r="D8712" s="1">
        <f t="shared" si="138"/>
        <v>42095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10205</v>
      </c>
      <c r="C8713" s="1">
        <v>41701</v>
      </c>
      <c r="D8713" s="1">
        <f t="shared" si="138"/>
        <v>41699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10206</v>
      </c>
      <c r="C8714" s="1">
        <v>42075</v>
      </c>
      <c r="D8714" s="1">
        <f t="shared" si="138"/>
        <v>42064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10207</v>
      </c>
      <c r="C8715" s="1">
        <v>43046</v>
      </c>
      <c r="D8715" s="1">
        <f t="shared" si="138"/>
        <v>43040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10207</v>
      </c>
      <c r="C8716" s="1">
        <v>43046</v>
      </c>
      <c r="D8716" s="1">
        <f t="shared" si="138"/>
        <v>43040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10208</v>
      </c>
      <c r="C8717" s="1">
        <v>43201</v>
      </c>
      <c r="D8717" s="1">
        <f t="shared" si="138"/>
        <v>43191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10210</v>
      </c>
      <c r="C8718" s="1">
        <v>42710</v>
      </c>
      <c r="D8718" s="1">
        <f t="shared" si="138"/>
        <v>42705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10210</v>
      </c>
      <c r="C8719" s="1">
        <v>42710</v>
      </c>
      <c r="D8719" s="1">
        <f t="shared" si="138"/>
        <v>42705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10210</v>
      </c>
      <c r="C8720" s="1">
        <v>42710</v>
      </c>
      <c r="D8720" s="1">
        <f t="shared" si="138"/>
        <v>42705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10210</v>
      </c>
      <c r="C8721" s="1">
        <v>42710</v>
      </c>
      <c r="D8721" s="1">
        <f t="shared" si="138"/>
        <v>42705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10210</v>
      </c>
      <c r="C8722" s="1">
        <v>42710</v>
      </c>
      <c r="D8722" s="1">
        <f t="shared" si="138"/>
        <v>42705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10210</v>
      </c>
      <c r="C8723" s="1">
        <v>42710</v>
      </c>
      <c r="D8723" s="1">
        <f t="shared" si="138"/>
        <v>42705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10210</v>
      </c>
      <c r="C8724" s="1">
        <v>42710</v>
      </c>
      <c r="D8724" s="1">
        <f t="shared" si="138"/>
        <v>42705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10211</v>
      </c>
      <c r="C8725" s="1">
        <v>43232</v>
      </c>
      <c r="D8725" s="1">
        <f t="shared" si="138"/>
        <v>43221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10211</v>
      </c>
      <c r="C8726" s="1">
        <v>43232</v>
      </c>
      <c r="D8726" s="1">
        <f t="shared" si="138"/>
        <v>43221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10212</v>
      </c>
      <c r="C8727" s="1">
        <v>43254</v>
      </c>
      <c r="D8727" s="1">
        <f t="shared" si="138"/>
        <v>43252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10213</v>
      </c>
      <c r="C8728" s="1">
        <v>42806</v>
      </c>
      <c r="D8728" s="1">
        <f t="shared" si="138"/>
        <v>42795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10213</v>
      </c>
      <c r="C8729" s="1">
        <v>42806</v>
      </c>
      <c r="D8729" s="1">
        <f t="shared" si="138"/>
        <v>42795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10213</v>
      </c>
      <c r="C8730" s="1">
        <v>42806</v>
      </c>
      <c r="D8730" s="1">
        <f t="shared" si="138"/>
        <v>42795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10213</v>
      </c>
      <c r="C8731" s="1">
        <v>42806</v>
      </c>
      <c r="D8731" s="1">
        <f t="shared" si="138"/>
        <v>42795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10213</v>
      </c>
      <c r="C8732" s="1">
        <v>42806</v>
      </c>
      <c r="D8732" s="1">
        <f t="shared" si="138"/>
        <v>42795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10214</v>
      </c>
      <c r="C8733" s="1">
        <v>42923</v>
      </c>
      <c r="D8733" s="1">
        <f t="shared" si="138"/>
        <v>42917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10215</v>
      </c>
      <c r="C8734" s="1">
        <v>43530</v>
      </c>
      <c r="D8734" s="1">
        <f t="shared" si="138"/>
        <v>43525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10215</v>
      </c>
      <c r="C8735" s="1">
        <v>43530</v>
      </c>
      <c r="D8735" s="1">
        <f t="shared" si="138"/>
        <v>43525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10215</v>
      </c>
      <c r="C8736" s="1">
        <v>43530</v>
      </c>
      <c r="D8736" s="1">
        <f t="shared" si="138"/>
        <v>43525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10216</v>
      </c>
      <c r="C8737" s="1">
        <v>41822</v>
      </c>
      <c r="D8737" s="1">
        <f t="shared" si="138"/>
        <v>41821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10217</v>
      </c>
      <c r="C8738" s="1">
        <v>42469</v>
      </c>
      <c r="D8738" s="1">
        <f t="shared" si="138"/>
        <v>42461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10218</v>
      </c>
      <c r="C8739" s="1">
        <v>42890</v>
      </c>
      <c r="D8739" s="1">
        <f t="shared" si="138"/>
        <v>42887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10219</v>
      </c>
      <c r="C8740" s="1">
        <v>42959</v>
      </c>
      <c r="D8740" s="1">
        <f t="shared" si="138"/>
        <v>42948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10219</v>
      </c>
      <c r="C8741" s="1">
        <v>42959</v>
      </c>
      <c r="D8741" s="1">
        <f t="shared" si="138"/>
        <v>42948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10220</v>
      </c>
      <c r="C8742" s="1">
        <v>43076</v>
      </c>
      <c r="D8742" s="1">
        <f t="shared" si="138"/>
        <v>43070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10221</v>
      </c>
      <c r="C8743" s="1">
        <v>42258</v>
      </c>
      <c r="D8743" s="1">
        <f t="shared" si="138"/>
        <v>42248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10222</v>
      </c>
      <c r="C8744" s="1">
        <v>42045</v>
      </c>
      <c r="D8744" s="1">
        <f t="shared" si="138"/>
        <v>42036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10222</v>
      </c>
      <c r="C8745" s="1">
        <v>42045</v>
      </c>
      <c r="D8745" s="1">
        <f t="shared" si="138"/>
        <v>42036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10223</v>
      </c>
      <c r="C8746" s="1">
        <v>42654</v>
      </c>
      <c r="D8746" s="1">
        <f t="shared" si="138"/>
        <v>42644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10223</v>
      </c>
      <c r="C8747" s="1">
        <v>42654</v>
      </c>
      <c r="D8747" s="1">
        <f t="shared" si="138"/>
        <v>42644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10224</v>
      </c>
      <c r="C8748" s="1">
        <v>42768</v>
      </c>
      <c r="D8748" s="1">
        <f t="shared" si="138"/>
        <v>42767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10224</v>
      </c>
      <c r="C8749" s="1">
        <v>42768</v>
      </c>
      <c r="D8749" s="1">
        <f t="shared" si="138"/>
        <v>42767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10224</v>
      </c>
      <c r="C8750" s="1">
        <v>42768</v>
      </c>
      <c r="D8750" s="1">
        <f t="shared" si="138"/>
        <v>42767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10225</v>
      </c>
      <c r="C8751" s="1">
        <v>42466</v>
      </c>
      <c r="D8751" s="1">
        <f t="shared" si="138"/>
        <v>42461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10225</v>
      </c>
      <c r="C8752" s="1">
        <v>42466</v>
      </c>
      <c r="D8752" s="1">
        <f t="shared" si="138"/>
        <v>42461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10226</v>
      </c>
      <c r="C8753" s="1">
        <v>42495</v>
      </c>
      <c r="D8753" s="1">
        <f t="shared" si="138"/>
        <v>42491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10226</v>
      </c>
      <c r="C8754" s="1">
        <v>42495</v>
      </c>
      <c r="D8754" s="1">
        <f t="shared" si="138"/>
        <v>42491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10229</v>
      </c>
      <c r="C8755" s="1">
        <v>42987</v>
      </c>
      <c r="D8755" s="1">
        <f t="shared" si="138"/>
        <v>42979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10229</v>
      </c>
      <c r="C8756" s="1">
        <v>42987</v>
      </c>
      <c r="D8756" s="1">
        <f t="shared" si="138"/>
        <v>42979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10229</v>
      </c>
      <c r="C8757" s="1">
        <v>42987</v>
      </c>
      <c r="D8757" s="1">
        <f t="shared" si="138"/>
        <v>42979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10230</v>
      </c>
      <c r="C8758" s="1">
        <v>43015</v>
      </c>
      <c r="D8758" s="1">
        <f t="shared" si="138"/>
        <v>43009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10230</v>
      </c>
      <c r="C8759" s="1">
        <v>43015</v>
      </c>
      <c r="D8759" s="1">
        <f t="shared" si="138"/>
        <v>43009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10230</v>
      </c>
      <c r="C8760" s="1">
        <v>43015</v>
      </c>
      <c r="D8760" s="1">
        <f t="shared" si="138"/>
        <v>43009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10230</v>
      </c>
      <c r="C8761" s="1">
        <v>43015</v>
      </c>
      <c r="D8761" s="1">
        <f t="shared" si="138"/>
        <v>43009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10231</v>
      </c>
      <c r="C8762" s="1">
        <v>43282</v>
      </c>
      <c r="D8762" s="1">
        <f t="shared" si="138"/>
        <v>43282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10231</v>
      </c>
      <c r="C8763" s="1">
        <v>43282</v>
      </c>
      <c r="D8763" s="1">
        <f t="shared" si="138"/>
        <v>43282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10232</v>
      </c>
      <c r="C8764" s="1">
        <v>43232</v>
      </c>
      <c r="D8764" s="1">
        <f t="shared" si="138"/>
        <v>43221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10232</v>
      </c>
      <c r="C8765" s="1">
        <v>43232</v>
      </c>
      <c r="D8765" s="1">
        <f t="shared" si="138"/>
        <v>43221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10233</v>
      </c>
      <c r="C8766" s="1">
        <v>42624</v>
      </c>
      <c r="D8766" s="1">
        <f t="shared" si="138"/>
        <v>42614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10233</v>
      </c>
      <c r="C8767" s="1">
        <v>42624</v>
      </c>
      <c r="D8767" s="1">
        <f t="shared" si="138"/>
        <v>42614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10233</v>
      </c>
      <c r="C8768" s="1">
        <v>42624</v>
      </c>
      <c r="D8768" s="1">
        <f t="shared" si="138"/>
        <v>42614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10233</v>
      </c>
      <c r="C8769" s="1">
        <v>42624</v>
      </c>
      <c r="D8769" s="1">
        <f t="shared" si="138"/>
        <v>42614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10234</v>
      </c>
      <c r="C8770" s="1">
        <v>42134</v>
      </c>
      <c r="D8770" s="1">
        <f t="shared" si="138"/>
        <v>42125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10235</v>
      </c>
      <c r="C8771" s="1">
        <v>42713</v>
      </c>
      <c r="D8771" s="1">
        <f t="shared" ref="D8771:D8834" si="139">EOMONTH(C8771,-1)+1</f>
        <v>42705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10235</v>
      </c>
      <c r="C8772" s="1">
        <v>42713</v>
      </c>
      <c r="D8772" s="1">
        <f t="shared" si="139"/>
        <v>42705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10236</v>
      </c>
      <c r="C8773" s="1">
        <v>43140</v>
      </c>
      <c r="D8773" s="1">
        <f t="shared" si="139"/>
        <v>43132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10236</v>
      </c>
      <c r="C8774" s="1">
        <v>43140</v>
      </c>
      <c r="D8774" s="1">
        <f t="shared" si="139"/>
        <v>43132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10237</v>
      </c>
      <c r="C8775" s="1">
        <v>42676</v>
      </c>
      <c r="D8775" s="1">
        <f t="shared" si="139"/>
        <v>42675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10237</v>
      </c>
      <c r="C8776" s="1">
        <v>42676</v>
      </c>
      <c r="D8776" s="1">
        <f t="shared" si="139"/>
        <v>42675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10238</v>
      </c>
      <c r="C8777" s="1">
        <v>42502</v>
      </c>
      <c r="D8777" s="1">
        <f t="shared" si="139"/>
        <v>42491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10239</v>
      </c>
      <c r="C8778" s="1">
        <v>42407</v>
      </c>
      <c r="D8778" s="1">
        <f t="shared" si="139"/>
        <v>42401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10239</v>
      </c>
      <c r="C8779" s="1">
        <v>42407</v>
      </c>
      <c r="D8779" s="1">
        <f t="shared" si="139"/>
        <v>42401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10240</v>
      </c>
      <c r="C8780" s="1">
        <v>43112</v>
      </c>
      <c r="D8780" s="1">
        <f t="shared" si="139"/>
        <v>43101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10241</v>
      </c>
      <c r="C8781" s="1">
        <v>42585</v>
      </c>
      <c r="D8781" s="1">
        <f t="shared" si="139"/>
        <v>42583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10242</v>
      </c>
      <c r="C8782" s="1">
        <v>42007</v>
      </c>
      <c r="D8782" s="1">
        <f t="shared" si="139"/>
        <v>42005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10242</v>
      </c>
      <c r="C8783" s="1">
        <v>42007</v>
      </c>
      <c r="D8783" s="1">
        <f t="shared" si="139"/>
        <v>42005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10243</v>
      </c>
      <c r="C8784" s="1">
        <v>42803</v>
      </c>
      <c r="D8784" s="1">
        <f t="shared" si="139"/>
        <v>42795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10243</v>
      </c>
      <c r="C8785" s="1">
        <v>42803</v>
      </c>
      <c r="D8785" s="1">
        <f t="shared" si="139"/>
        <v>42795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10245</v>
      </c>
      <c r="C8786" s="1">
        <v>43223</v>
      </c>
      <c r="D8786" s="1">
        <f t="shared" si="139"/>
        <v>43221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10246</v>
      </c>
      <c r="C8787" s="1">
        <v>43560</v>
      </c>
      <c r="D8787" s="1">
        <f t="shared" si="139"/>
        <v>43556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10246</v>
      </c>
      <c r="C8788" s="1">
        <v>43560</v>
      </c>
      <c r="D8788" s="1">
        <f t="shared" si="139"/>
        <v>43556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10246</v>
      </c>
      <c r="C8789" s="1">
        <v>43560</v>
      </c>
      <c r="D8789" s="1">
        <f t="shared" si="139"/>
        <v>43556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10247</v>
      </c>
      <c r="C8790" s="1">
        <v>43165</v>
      </c>
      <c r="D8790" s="1">
        <f t="shared" si="139"/>
        <v>43160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10247</v>
      </c>
      <c r="C8791" s="1">
        <v>43165</v>
      </c>
      <c r="D8791" s="1">
        <f t="shared" si="139"/>
        <v>43160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10248</v>
      </c>
      <c r="C8792" s="1">
        <v>42164</v>
      </c>
      <c r="D8792" s="1">
        <f t="shared" si="139"/>
        <v>42156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10249</v>
      </c>
      <c r="C8793" s="1">
        <v>43254</v>
      </c>
      <c r="D8793" s="1">
        <f t="shared" si="139"/>
        <v>43252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10250</v>
      </c>
      <c r="C8794" s="1">
        <v>42197</v>
      </c>
      <c r="D8794" s="1">
        <f t="shared" si="139"/>
        <v>42186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10250</v>
      </c>
      <c r="C8795" s="1">
        <v>42197</v>
      </c>
      <c r="D8795" s="1">
        <f t="shared" si="139"/>
        <v>42186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10250</v>
      </c>
      <c r="C8796" s="1">
        <v>42197</v>
      </c>
      <c r="D8796" s="1">
        <f t="shared" si="139"/>
        <v>42186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10250</v>
      </c>
      <c r="C8797" s="1">
        <v>42197</v>
      </c>
      <c r="D8797" s="1">
        <f t="shared" si="139"/>
        <v>42186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10251</v>
      </c>
      <c r="C8798" s="1">
        <v>42558</v>
      </c>
      <c r="D8798" s="1">
        <f t="shared" si="139"/>
        <v>42552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10251</v>
      </c>
      <c r="C8799" s="1">
        <v>42558</v>
      </c>
      <c r="D8799" s="1">
        <f t="shared" si="139"/>
        <v>42552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10252</v>
      </c>
      <c r="C8800" s="1">
        <v>42525</v>
      </c>
      <c r="D8800" s="1">
        <f t="shared" si="139"/>
        <v>42522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10253</v>
      </c>
      <c r="C8801" s="1">
        <v>41856</v>
      </c>
      <c r="D8801" s="1">
        <f t="shared" si="139"/>
        <v>41852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10254</v>
      </c>
      <c r="C8802" s="1">
        <v>43415</v>
      </c>
      <c r="D8802" s="1">
        <f t="shared" si="139"/>
        <v>43405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10255</v>
      </c>
      <c r="C8803" s="1">
        <v>42654</v>
      </c>
      <c r="D8803" s="1">
        <f t="shared" si="139"/>
        <v>42644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10255</v>
      </c>
      <c r="C8804" s="1">
        <v>42654</v>
      </c>
      <c r="D8804" s="1">
        <f t="shared" si="139"/>
        <v>42644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10256</v>
      </c>
      <c r="C8805" s="1">
        <v>42563</v>
      </c>
      <c r="D8805" s="1">
        <f t="shared" si="139"/>
        <v>42552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10256</v>
      </c>
      <c r="C8806" s="1">
        <v>42563</v>
      </c>
      <c r="D8806" s="1">
        <f t="shared" si="139"/>
        <v>42552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10257</v>
      </c>
      <c r="C8807" s="1">
        <v>43289</v>
      </c>
      <c r="D8807" s="1">
        <f t="shared" si="139"/>
        <v>43282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10258</v>
      </c>
      <c r="C8808" s="1">
        <v>42713</v>
      </c>
      <c r="D8808" s="1">
        <f t="shared" si="139"/>
        <v>42705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10259</v>
      </c>
      <c r="C8809" s="1">
        <v>43506</v>
      </c>
      <c r="D8809" s="1">
        <f t="shared" si="139"/>
        <v>43497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10259</v>
      </c>
      <c r="C8810" s="1">
        <v>43506</v>
      </c>
      <c r="D8810" s="1">
        <f t="shared" si="139"/>
        <v>43497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10259</v>
      </c>
      <c r="C8811" s="1">
        <v>43506</v>
      </c>
      <c r="D8811" s="1">
        <f t="shared" si="139"/>
        <v>43497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10260</v>
      </c>
      <c r="C8812" s="1">
        <v>43621</v>
      </c>
      <c r="D8812" s="1">
        <f t="shared" si="139"/>
        <v>43617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10261</v>
      </c>
      <c r="C8813" s="1">
        <v>42585</v>
      </c>
      <c r="D8813" s="1">
        <f t="shared" si="139"/>
        <v>42583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10261</v>
      </c>
      <c r="C8814" s="1">
        <v>42585</v>
      </c>
      <c r="D8814" s="1">
        <f t="shared" si="139"/>
        <v>42583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10262</v>
      </c>
      <c r="C8815" s="1">
        <v>42773</v>
      </c>
      <c r="D8815" s="1">
        <f t="shared" si="139"/>
        <v>42767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10263</v>
      </c>
      <c r="C8816" s="1">
        <v>42685</v>
      </c>
      <c r="D8816" s="1">
        <f t="shared" si="139"/>
        <v>42675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10263</v>
      </c>
      <c r="C8817" s="1">
        <v>42685</v>
      </c>
      <c r="D8817" s="1">
        <f t="shared" si="139"/>
        <v>42675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10263</v>
      </c>
      <c r="C8818" s="1">
        <v>42685</v>
      </c>
      <c r="D8818" s="1">
        <f t="shared" si="139"/>
        <v>42675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10263</v>
      </c>
      <c r="C8819" s="1">
        <v>42685</v>
      </c>
      <c r="D8819" s="1">
        <f t="shared" si="139"/>
        <v>42675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10263</v>
      </c>
      <c r="C8820" s="1">
        <v>42685</v>
      </c>
      <c r="D8820" s="1">
        <f t="shared" si="139"/>
        <v>42675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10266</v>
      </c>
      <c r="C8821" s="1">
        <v>42836</v>
      </c>
      <c r="D8821" s="1">
        <f t="shared" si="139"/>
        <v>42826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10267</v>
      </c>
      <c r="C8822" s="1">
        <v>42805</v>
      </c>
      <c r="D8822" s="1">
        <f t="shared" si="139"/>
        <v>42795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10267</v>
      </c>
      <c r="C8823" s="1">
        <v>42805</v>
      </c>
      <c r="D8823" s="1">
        <f t="shared" si="139"/>
        <v>42795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10267</v>
      </c>
      <c r="C8824" s="1">
        <v>42805</v>
      </c>
      <c r="D8824" s="1">
        <f t="shared" si="139"/>
        <v>42795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10267</v>
      </c>
      <c r="C8825" s="1">
        <v>42805</v>
      </c>
      <c r="D8825" s="1">
        <f t="shared" si="139"/>
        <v>42795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10268</v>
      </c>
      <c r="C8826" s="1">
        <v>43346</v>
      </c>
      <c r="D8826" s="1">
        <f t="shared" si="139"/>
        <v>43344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10269</v>
      </c>
      <c r="C8827" s="1">
        <v>42563</v>
      </c>
      <c r="D8827" s="1">
        <f t="shared" si="139"/>
        <v>42552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10270</v>
      </c>
      <c r="C8828" s="1">
        <v>41674</v>
      </c>
      <c r="D8828" s="1">
        <f t="shared" si="139"/>
        <v>41671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10270</v>
      </c>
      <c r="C8829" s="1">
        <v>41674</v>
      </c>
      <c r="D8829" s="1">
        <f t="shared" si="139"/>
        <v>41671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10271</v>
      </c>
      <c r="C8830" s="1">
        <v>42130</v>
      </c>
      <c r="D8830" s="1">
        <f t="shared" si="139"/>
        <v>42125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10272</v>
      </c>
      <c r="C8831" s="1">
        <v>41800</v>
      </c>
      <c r="D8831" s="1">
        <f t="shared" si="139"/>
        <v>41791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10273</v>
      </c>
      <c r="C8832" s="1">
        <v>42986</v>
      </c>
      <c r="D8832" s="1">
        <f t="shared" si="139"/>
        <v>42979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10274</v>
      </c>
      <c r="C8833" s="1">
        <v>42440</v>
      </c>
      <c r="D8833" s="1">
        <f t="shared" si="139"/>
        <v>42430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10275</v>
      </c>
      <c r="C8834" s="1">
        <v>42649</v>
      </c>
      <c r="D8834" s="1">
        <f t="shared" si="139"/>
        <v>42644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10276</v>
      </c>
      <c r="C8835" s="1">
        <v>43443</v>
      </c>
      <c r="D8835" s="1">
        <f t="shared" ref="D8835:D8898" si="140">EOMONTH(C8835,-1)+1</f>
        <v>43435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10276</v>
      </c>
      <c r="C8836" s="1">
        <v>43443</v>
      </c>
      <c r="D8836" s="1">
        <f t="shared" si="140"/>
        <v>43435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10276</v>
      </c>
      <c r="C8837" s="1">
        <v>43443</v>
      </c>
      <c r="D8837" s="1">
        <f t="shared" si="140"/>
        <v>43435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10276</v>
      </c>
      <c r="C8838" s="1">
        <v>43443</v>
      </c>
      <c r="D8838" s="1">
        <f t="shared" si="140"/>
        <v>43435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10276</v>
      </c>
      <c r="C8839" s="1">
        <v>43443</v>
      </c>
      <c r="D8839" s="1">
        <f t="shared" si="140"/>
        <v>43435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10277</v>
      </c>
      <c r="C8840" s="1">
        <v>41794</v>
      </c>
      <c r="D8840" s="1">
        <f t="shared" si="140"/>
        <v>41791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10277</v>
      </c>
      <c r="C8841" s="1">
        <v>41794</v>
      </c>
      <c r="D8841" s="1">
        <f t="shared" si="140"/>
        <v>41791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10277</v>
      </c>
      <c r="C8842" s="1">
        <v>41794</v>
      </c>
      <c r="D8842" s="1">
        <f t="shared" si="140"/>
        <v>41791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10278</v>
      </c>
      <c r="C8843" s="1">
        <v>42615</v>
      </c>
      <c r="D8843" s="1">
        <f t="shared" si="140"/>
        <v>42614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10278</v>
      </c>
      <c r="C8844" s="1">
        <v>42615</v>
      </c>
      <c r="D8844" s="1">
        <f t="shared" si="140"/>
        <v>42614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10279</v>
      </c>
      <c r="C8845" s="1">
        <v>42166</v>
      </c>
      <c r="D8845" s="1">
        <f t="shared" si="140"/>
        <v>42156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10280</v>
      </c>
      <c r="C8846" s="1">
        <v>43263</v>
      </c>
      <c r="D8846" s="1">
        <f t="shared" si="140"/>
        <v>43252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10280</v>
      </c>
      <c r="C8847" s="1">
        <v>43263</v>
      </c>
      <c r="D8847" s="1">
        <f t="shared" si="140"/>
        <v>43252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10280</v>
      </c>
      <c r="C8848" s="1">
        <v>43263</v>
      </c>
      <c r="D8848" s="1">
        <f t="shared" si="140"/>
        <v>43252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10280</v>
      </c>
      <c r="C8849" s="1">
        <v>43263</v>
      </c>
      <c r="D8849" s="1">
        <f t="shared" si="140"/>
        <v>43252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10281</v>
      </c>
      <c r="C8850" s="1">
        <v>42042</v>
      </c>
      <c r="D8850" s="1">
        <f t="shared" si="140"/>
        <v>42036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10281</v>
      </c>
      <c r="C8851" s="1">
        <v>42042</v>
      </c>
      <c r="D8851" s="1">
        <f t="shared" si="140"/>
        <v>42036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10281</v>
      </c>
      <c r="C8852" s="1">
        <v>42042</v>
      </c>
      <c r="D8852" s="1">
        <f t="shared" si="140"/>
        <v>42036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10281</v>
      </c>
      <c r="C8853" s="1">
        <v>42042</v>
      </c>
      <c r="D8853" s="1">
        <f t="shared" si="140"/>
        <v>42036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10282</v>
      </c>
      <c r="C8854" s="1">
        <v>41861</v>
      </c>
      <c r="D8854" s="1">
        <f t="shared" si="140"/>
        <v>41852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10283</v>
      </c>
      <c r="C8855" s="1">
        <v>42652</v>
      </c>
      <c r="D8855" s="1">
        <f t="shared" si="140"/>
        <v>42644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10283</v>
      </c>
      <c r="C8856" s="1">
        <v>42652</v>
      </c>
      <c r="D8856" s="1">
        <f t="shared" si="140"/>
        <v>42644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10284</v>
      </c>
      <c r="C8857" s="1">
        <v>43446</v>
      </c>
      <c r="D8857" s="1">
        <f t="shared" si="140"/>
        <v>43435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10285</v>
      </c>
      <c r="C8858" s="1">
        <v>43110</v>
      </c>
      <c r="D8858" s="1">
        <f t="shared" si="140"/>
        <v>43101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10285</v>
      </c>
      <c r="C8859" s="1">
        <v>43110</v>
      </c>
      <c r="D8859" s="1">
        <f t="shared" si="140"/>
        <v>43101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10285</v>
      </c>
      <c r="C8860" s="1">
        <v>43110</v>
      </c>
      <c r="D8860" s="1">
        <f t="shared" si="140"/>
        <v>43101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10286</v>
      </c>
      <c r="C8861" s="1">
        <v>43320</v>
      </c>
      <c r="D8861" s="1">
        <f t="shared" si="140"/>
        <v>43313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10287</v>
      </c>
      <c r="C8862" s="1">
        <v>42317</v>
      </c>
      <c r="D8862" s="1">
        <f t="shared" si="140"/>
        <v>42309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10287</v>
      </c>
      <c r="C8863" s="1">
        <v>42317</v>
      </c>
      <c r="D8863" s="1">
        <f t="shared" si="140"/>
        <v>42309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10287</v>
      </c>
      <c r="C8864" s="1">
        <v>42317</v>
      </c>
      <c r="D8864" s="1">
        <f t="shared" si="140"/>
        <v>42309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10287</v>
      </c>
      <c r="C8865" s="1">
        <v>42317</v>
      </c>
      <c r="D8865" s="1">
        <f t="shared" si="140"/>
        <v>42309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10287</v>
      </c>
      <c r="C8866" s="1">
        <v>42317</v>
      </c>
      <c r="D8866" s="1">
        <f t="shared" si="140"/>
        <v>42309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10288</v>
      </c>
      <c r="C8867" s="1">
        <v>42594</v>
      </c>
      <c r="D8867" s="1">
        <f t="shared" si="140"/>
        <v>42583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10289</v>
      </c>
      <c r="C8868" s="1">
        <v>42225</v>
      </c>
      <c r="D8868" s="1">
        <f t="shared" si="140"/>
        <v>42217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10289</v>
      </c>
      <c r="C8869" s="1">
        <v>42225</v>
      </c>
      <c r="D8869" s="1">
        <f t="shared" si="140"/>
        <v>42217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10290</v>
      </c>
      <c r="C8870" s="1">
        <v>42471</v>
      </c>
      <c r="D8870" s="1">
        <f t="shared" si="140"/>
        <v>42461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10291</v>
      </c>
      <c r="C8871" s="1">
        <v>42747</v>
      </c>
      <c r="D8871" s="1">
        <f t="shared" si="140"/>
        <v>42736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10291</v>
      </c>
      <c r="C8872" s="1">
        <v>42747</v>
      </c>
      <c r="D8872" s="1">
        <f t="shared" si="140"/>
        <v>42736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10291</v>
      </c>
      <c r="C8873" s="1">
        <v>42747</v>
      </c>
      <c r="D8873" s="1">
        <f t="shared" si="140"/>
        <v>42736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10292</v>
      </c>
      <c r="C8874" s="1">
        <v>41922</v>
      </c>
      <c r="D8874" s="1">
        <f t="shared" si="140"/>
        <v>41913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10292</v>
      </c>
      <c r="C8875" s="1">
        <v>41922</v>
      </c>
      <c r="D8875" s="1">
        <f t="shared" si="140"/>
        <v>41913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10295</v>
      </c>
      <c r="C8876" s="1">
        <v>43142</v>
      </c>
      <c r="D8876" s="1">
        <f t="shared" si="140"/>
        <v>43132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10296</v>
      </c>
      <c r="C8877" s="1">
        <v>42743</v>
      </c>
      <c r="D8877" s="1">
        <f t="shared" si="140"/>
        <v>42736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10296</v>
      </c>
      <c r="C8878" s="1">
        <v>42743</v>
      </c>
      <c r="D8878" s="1">
        <f t="shared" si="140"/>
        <v>42736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10297</v>
      </c>
      <c r="C8879" s="1">
        <v>43229</v>
      </c>
      <c r="D8879" s="1">
        <f t="shared" si="140"/>
        <v>43221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10297</v>
      </c>
      <c r="C8880" s="1">
        <v>43229</v>
      </c>
      <c r="D8880" s="1">
        <f t="shared" si="140"/>
        <v>43221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10300</v>
      </c>
      <c r="C8881" s="1">
        <v>42677</v>
      </c>
      <c r="D8881" s="1">
        <f t="shared" si="140"/>
        <v>42675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10300</v>
      </c>
      <c r="C8882" s="1">
        <v>42677</v>
      </c>
      <c r="D8882" s="1">
        <f t="shared" si="140"/>
        <v>42675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10301</v>
      </c>
      <c r="C8883" s="1">
        <v>43257</v>
      </c>
      <c r="D8883" s="1">
        <f t="shared" si="140"/>
        <v>43252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10302</v>
      </c>
      <c r="C8884" s="1">
        <v>43322</v>
      </c>
      <c r="D8884" s="1">
        <f t="shared" si="140"/>
        <v>43313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10302</v>
      </c>
      <c r="C8885" s="1">
        <v>43322</v>
      </c>
      <c r="D8885" s="1">
        <f t="shared" si="140"/>
        <v>43313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10303</v>
      </c>
      <c r="C8886" s="1">
        <v>42377</v>
      </c>
      <c r="D8886" s="1">
        <f t="shared" si="140"/>
        <v>42370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10303</v>
      </c>
      <c r="C8887" s="1">
        <v>42377</v>
      </c>
      <c r="D8887" s="1">
        <f t="shared" si="140"/>
        <v>42370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10303</v>
      </c>
      <c r="C8888" s="1">
        <v>42377</v>
      </c>
      <c r="D8888" s="1">
        <f t="shared" si="140"/>
        <v>42370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10304</v>
      </c>
      <c r="C8889" s="1">
        <v>42436</v>
      </c>
      <c r="D8889" s="1">
        <f t="shared" si="140"/>
        <v>42430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10305</v>
      </c>
      <c r="C8890" s="1">
        <v>42747</v>
      </c>
      <c r="D8890" s="1">
        <f t="shared" si="140"/>
        <v>42736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10306</v>
      </c>
      <c r="C8891" s="1">
        <v>42865</v>
      </c>
      <c r="D8891" s="1">
        <f t="shared" si="140"/>
        <v>42856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10306</v>
      </c>
      <c r="C8892" s="1">
        <v>42865</v>
      </c>
      <c r="D8892" s="1">
        <f t="shared" si="140"/>
        <v>42856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10307</v>
      </c>
      <c r="C8893" s="1">
        <v>42834</v>
      </c>
      <c r="D8893" s="1">
        <f t="shared" si="140"/>
        <v>42826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10308</v>
      </c>
      <c r="C8894" s="1">
        <v>42016</v>
      </c>
      <c r="D8894" s="1">
        <f t="shared" si="140"/>
        <v>42005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10309</v>
      </c>
      <c r="C8895" s="1">
        <v>41767</v>
      </c>
      <c r="D8895" s="1">
        <f t="shared" si="140"/>
        <v>41760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10310</v>
      </c>
      <c r="C8896" s="1">
        <v>42802</v>
      </c>
      <c r="D8896" s="1">
        <f t="shared" si="140"/>
        <v>42795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10310</v>
      </c>
      <c r="C8897" s="1">
        <v>42802</v>
      </c>
      <c r="D8897" s="1">
        <f t="shared" si="140"/>
        <v>42795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10310</v>
      </c>
      <c r="C8898" s="1">
        <v>42802</v>
      </c>
      <c r="D8898" s="1">
        <f t="shared" si="140"/>
        <v>42795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10310</v>
      </c>
      <c r="C8899" s="1">
        <v>42802</v>
      </c>
      <c r="D8899" s="1">
        <f t="shared" ref="D8899:D8962" si="141">EOMONTH(C8899,-1)+1</f>
        <v>42795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10311</v>
      </c>
      <c r="C8900" s="1">
        <v>42193</v>
      </c>
      <c r="D8900" s="1">
        <f t="shared" si="141"/>
        <v>42186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10311</v>
      </c>
      <c r="C8901" s="1">
        <v>42193</v>
      </c>
      <c r="D8901" s="1">
        <f t="shared" si="141"/>
        <v>42186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10312</v>
      </c>
      <c r="C8902" s="1">
        <v>43286</v>
      </c>
      <c r="D8902" s="1">
        <f t="shared" si="141"/>
        <v>43282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10312</v>
      </c>
      <c r="C8903" s="1">
        <v>43286</v>
      </c>
      <c r="D8903" s="1">
        <f t="shared" si="141"/>
        <v>43282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10312</v>
      </c>
      <c r="C8904" s="1">
        <v>43286</v>
      </c>
      <c r="D8904" s="1">
        <f t="shared" si="141"/>
        <v>43282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10312</v>
      </c>
      <c r="C8905" s="1">
        <v>43286</v>
      </c>
      <c r="D8905" s="1">
        <f t="shared" si="141"/>
        <v>43282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10313</v>
      </c>
      <c r="C8906" s="1">
        <v>42376</v>
      </c>
      <c r="D8906" s="1">
        <f t="shared" si="141"/>
        <v>42370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10313</v>
      </c>
      <c r="C8907" s="1">
        <v>42376</v>
      </c>
      <c r="D8907" s="1">
        <f t="shared" si="141"/>
        <v>42370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10313</v>
      </c>
      <c r="C8908" s="1">
        <v>42376</v>
      </c>
      <c r="D8908" s="1">
        <f t="shared" si="141"/>
        <v>42370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10314</v>
      </c>
      <c r="C8909" s="1">
        <v>42898</v>
      </c>
      <c r="D8909" s="1">
        <f t="shared" si="141"/>
        <v>42887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10315</v>
      </c>
      <c r="C8910" s="1">
        <v>42767</v>
      </c>
      <c r="D8910" s="1">
        <f t="shared" si="141"/>
        <v>42767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10316</v>
      </c>
      <c r="C8911" s="1">
        <v>43565</v>
      </c>
      <c r="D8911" s="1">
        <f t="shared" si="141"/>
        <v>43556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10317</v>
      </c>
      <c r="C8912" s="1">
        <v>42836</v>
      </c>
      <c r="D8912" s="1">
        <f t="shared" si="141"/>
        <v>42826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10317</v>
      </c>
      <c r="C8913" s="1">
        <v>42836</v>
      </c>
      <c r="D8913" s="1">
        <f t="shared" si="141"/>
        <v>42826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10317</v>
      </c>
      <c r="C8914" s="1">
        <v>42836</v>
      </c>
      <c r="D8914" s="1">
        <f t="shared" si="141"/>
        <v>42826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10317</v>
      </c>
      <c r="C8915" s="1">
        <v>42836</v>
      </c>
      <c r="D8915" s="1">
        <f t="shared" si="141"/>
        <v>42826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10318</v>
      </c>
      <c r="C8916" s="1">
        <v>42618</v>
      </c>
      <c r="D8916" s="1">
        <f t="shared" si="141"/>
        <v>42614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10318</v>
      </c>
      <c r="C8917" s="1">
        <v>42618</v>
      </c>
      <c r="D8917" s="1">
        <f t="shared" si="141"/>
        <v>42614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10318</v>
      </c>
      <c r="C8918" s="1">
        <v>42618</v>
      </c>
      <c r="D8918" s="1">
        <f t="shared" si="141"/>
        <v>42614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10318</v>
      </c>
      <c r="C8919" s="1">
        <v>42618</v>
      </c>
      <c r="D8919" s="1">
        <f t="shared" si="141"/>
        <v>42614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10318</v>
      </c>
      <c r="C8920" s="1">
        <v>42618</v>
      </c>
      <c r="D8920" s="1">
        <f t="shared" si="141"/>
        <v>42614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10319</v>
      </c>
      <c r="C8921" s="1">
        <v>41674</v>
      </c>
      <c r="D8921" s="1">
        <f t="shared" si="141"/>
        <v>41671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10320</v>
      </c>
      <c r="C8922" s="1">
        <v>42464</v>
      </c>
      <c r="D8922" s="1">
        <f t="shared" si="141"/>
        <v>42461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10321</v>
      </c>
      <c r="C8923" s="1">
        <v>42470</v>
      </c>
      <c r="D8923" s="1">
        <f t="shared" si="141"/>
        <v>42461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10321</v>
      </c>
      <c r="C8924" s="1">
        <v>42470</v>
      </c>
      <c r="D8924" s="1">
        <f t="shared" si="141"/>
        <v>42461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10323</v>
      </c>
      <c r="C8925" s="1">
        <v>43045</v>
      </c>
      <c r="D8925" s="1">
        <f t="shared" si="141"/>
        <v>43040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10324</v>
      </c>
      <c r="C8926" s="1">
        <v>43252</v>
      </c>
      <c r="D8926" s="1">
        <f t="shared" si="141"/>
        <v>43252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10324</v>
      </c>
      <c r="C8927" s="1">
        <v>43252</v>
      </c>
      <c r="D8927" s="1">
        <f t="shared" si="141"/>
        <v>43252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10324</v>
      </c>
      <c r="C8928" s="1">
        <v>43252</v>
      </c>
      <c r="D8928" s="1">
        <f t="shared" si="141"/>
        <v>43252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10327</v>
      </c>
      <c r="C8929" s="1">
        <v>42803</v>
      </c>
      <c r="D8929" s="1">
        <f t="shared" si="141"/>
        <v>42795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10328</v>
      </c>
      <c r="C8930" s="1">
        <v>42373</v>
      </c>
      <c r="D8930" s="1">
        <f t="shared" si="141"/>
        <v>42370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10328</v>
      </c>
      <c r="C8931" s="1">
        <v>42373</v>
      </c>
      <c r="D8931" s="1">
        <f t="shared" si="141"/>
        <v>42370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10328</v>
      </c>
      <c r="C8932" s="1">
        <v>42373</v>
      </c>
      <c r="D8932" s="1">
        <f t="shared" si="141"/>
        <v>42370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10329</v>
      </c>
      <c r="C8933" s="1">
        <v>43263</v>
      </c>
      <c r="D8933" s="1">
        <f t="shared" si="141"/>
        <v>43252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10329</v>
      </c>
      <c r="C8934" s="1">
        <v>43263</v>
      </c>
      <c r="D8934" s="1">
        <f t="shared" si="141"/>
        <v>43252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10330</v>
      </c>
      <c r="C8935" s="1">
        <v>42769</v>
      </c>
      <c r="D8935" s="1">
        <f t="shared" si="141"/>
        <v>42767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10331</v>
      </c>
      <c r="C8936" s="1">
        <v>43532</v>
      </c>
      <c r="D8936" s="1">
        <f t="shared" si="141"/>
        <v>43525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10331</v>
      </c>
      <c r="C8937" s="1">
        <v>43532</v>
      </c>
      <c r="D8937" s="1">
        <f t="shared" si="141"/>
        <v>43525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10332</v>
      </c>
      <c r="C8938" s="1">
        <v>42502</v>
      </c>
      <c r="D8938" s="1">
        <f t="shared" si="141"/>
        <v>42491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10332</v>
      </c>
      <c r="C8939" s="1">
        <v>42502</v>
      </c>
      <c r="D8939" s="1">
        <f t="shared" si="141"/>
        <v>42491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10332</v>
      </c>
      <c r="C8940" s="1">
        <v>42502</v>
      </c>
      <c r="D8940" s="1">
        <f t="shared" si="141"/>
        <v>42491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10332</v>
      </c>
      <c r="C8941" s="1">
        <v>42502</v>
      </c>
      <c r="D8941" s="1">
        <f t="shared" si="141"/>
        <v>42491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10333</v>
      </c>
      <c r="C8942" s="1">
        <v>42285</v>
      </c>
      <c r="D8942" s="1">
        <f t="shared" si="141"/>
        <v>42278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10336</v>
      </c>
      <c r="C8943" s="1">
        <v>42440</v>
      </c>
      <c r="D8943" s="1">
        <f t="shared" si="141"/>
        <v>42430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10336</v>
      </c>
      <c r="C8944" s="1">
        <v>42440</v>
      </c>
      <c r="D8944" s="1">
        <f t="shared" si="141"/>
        <v>42430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10339</v>
      </c>
      <c r="C8945" s="1">
        <v>43018</v>
      </c>
      <c r="D8945" s="1">
        <f t="shared" si="141"/>
        <v>43009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10340</v>
      </c>
      <c r="C8946" s="1">
        <v>41832</v>
      </c>
      <c r="D8946" s="1">
        <f t="shared" si="141"/>
        <v>41821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10341</v>
      </c>
      <c r="C8947" s="1">
        <v>42074</v>
      </c>
      <c r="D8947" s="1">
        <f t="shared" si="141"/>
        <v>42064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10342</v>
      </c>
      <c r="C8948" s="1">
        <v>43446</v>
      </c>
      <c r="D8948" s="1">
        <f t="shared" si="141"/>
        <v>43435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10342</v>
      </c>
      <c r="C8949" s="1">
        <v>43446</v>
      </c>
      <c r="D8949" s="1">
        <f t="shared" si="141"/>
        <v>43435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10343</v>
      </c>
      <c r="C8950" s="1">
        <v>42350</v>
      </c>
      <c r="D8950" s="1">
        <f t="shared" si="141"/>
        <v>42339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10344</v>
      </c>
      <c r="C8951" s="1">
        <v>43385</v>
      </c>
      <c r="D8951" s="1">
        <f t="shared" si="141"/>
        <v>43374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10344</v>
      </c>
      <c r="C8952" s="1">
        <v>43385</v>
      </c>
      <c r="D8952" s="1">
        <f t="shared" si="141"/>
        <v>43374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10344</v>
      </c>
      <c r="C8953" s="1">
        <v>43385</v>
      </c>
      <c r="D8953" s="1">
        <f t="shared" si="141"/>
        <v>43374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10344</v>
      </c>
      <c r="C8954" s="1">
        <v>43385</v>
      </c>
      <c r="D8954" s="1">
        <f t="shared" si="141"/>
        <v>43374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10344</v>
      </c>
      <c r="C8955" s="1">
        <v>43385</v>
      </c>
      <c r="D8955" s="1">
        <f t="shared" si="141"/>
        <v>43374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10345</v>
      </c>
      <c r="C8956" s="1">
        <v>41859</v>
      </c>
      <c r="D8956" s="1">
        <f t="shared" si="141"/>
        <v>41852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10346</v>
      </c>
      <c r="C8957" s="1">
        <v>42225</v>
      </c>
      <c r="D8957" s="1">
        <f t="shared" si="141"/>
        <v>42217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10347</v>
      </c>
      <c r="C8958" s="1">
        <v>43477</v>
      </c>
      <c r="D8958" s="1">
        <f t="shared" si="141"/>
        <v>43466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10347</v>
      </c>
      <c r="C8959" s="1">
        <v>43477</v>
      </c>
      <c r="D8959" s="1">
        <f t="shared" si="141"/>
        <v>43466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10348</v>
      </c>
      <c r="C8960" s="1">
        <v>43476</v>
      </c>
      <c r="D8960" s="1">
        <f t="shared" si="141"/>
        <v>43466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10348</v>
      </c>
      <c r="C8961" s="1">
        <v>43476</v>
      </c>
      <c r="D8961" s="1">
        <f t="shared" si="141"/>
        <v>43466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10348</v>
      </c>
      <c r="C8962" s="1">
        <v>43476</v>
      </c>
      <c r="D8962" s="1">
        <f t="shared" si="141"/>
        <v>43466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10348</v>
      </c>
      <c r="C8963" s="1">
        <v>43476</v>
      </c>
      <c r="D8963" s="1">
        <f t="shared" ref="D8963:D9026" si="142">EOMONTH(C8963,-1)+1</f>
        <v>43466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10349</v>
      </c>
      <c r="C8964" s="1">
        <v>42501</v>
      </c>
      <c r="D8964" s="1">
        <f t="shared" si="142"/>
        <v>42491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10349</v>
      </c>
      <c r="C8965" s="1">
        <v>42501</v>
      </c>
      <c r="D8965" s="1">
        <f t="shared" si="142"/>
        <v>42491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10349</v>
      </c>
      <c r="C8966" s="1">
        <v>42501</v>
      </c>
      <c r="D8966" s="1">
        <f t="shared" si="142"/>
        <v>42491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10350</v>
      </c>
      <c r="C8967" s="1">
        <v>42897</v>
      </c>
      <c r="D8967" s="1">
        <f t="shared" si="142"/>
        <v>42887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10351</v>
      </c>
      <c r="C8968" s="1">
        <v>42440</v>
      </c>
      <c r="D8968" s="1">
        <f t="shared" si="142"/>
        <v>42430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10351</v>
      </c>
      <c r="C8969" s="1">
        <v>42440</v>
      </c>
      <c r="D8969" s="1">
        <f t="shared" si="142"/>
        <v>42430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10352</v>
      </c>
      <c r="C8970" s="1">
        <v>42533</v>
      </c>
      <c r="D8970" s="1">
        <f t="shared" si="142"/>
        <v>42522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10353</v>
      </c>
      <c r="C8971" s="1">
        <v>42778</v>
      </c>
      <c r="D8971" s="1">
        <f t="shared" si="142"/>
        <v>42767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10353</v>
      </c>
      <c r="C8972" s="1">
        <v>42778</v>
      </c>
      <c r="D8972" s="1">
        <f t="shared" si="142"/>
        <v>42767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10354</v>
      </c>
      <c r="C8973" s="1">
        <v>43437</v>
      </c>
      <c r="D8973" s="1">
        <f t="shared" si="142"/>
        <v>43435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10355</v>
      </c>
      <c r="C8974" s="1">
        <v>42196</v>
      </c>
      <c r="D8974" s="1">
        <f t="shared" si="142"/>
        <v>42186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10356</v>
      </c>
      <c r="C8975" s="1">
        <v>43469</v>
      </c>
      <c r="D8975" s="1">
        <f t="shared" si="142"/>
        <v>43466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10357</v>
      </c>
      <c r="C8976" s="1">
        <v>43415</v>
      </c>
      <c r="D8976" s="1">
        <f t="shared" si="142"/>
        <v>43405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10357</v>
      </c>
      <c r="C8977" s="1">
        <v>43415</v>
      </c>
      <c r="D8977" s="1">
        <f t="shared" si="142"/>
        <v>43405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10357</v>
      </c>
      <c r="C8978" s="1">
        <v>43415</v>
      </c>
      <c r="D8978" s="1">
        <f t="shared" si="142"/>
        <v>43405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10357</v>
      </c>
      <c r="C8979" s="1">
        <v>43415</v>
      </c>
      <c r="D8979" s="1">
        <f t="shared" si="142"/>
        <v>43405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10358</v>
      </c>
      <c r="C8980" s="1">
        <v>41709</v>
      </c>
      <c r="D8980" s="1">
        <f t="shared" si="142"/>
        <v>41699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10359</v>
      </c>
      <c r="C8981" s="1">
        <v>42561</v>
      </c>
      <c r="D8981" s="1">
        <f t="shared" si="142"/>
        <v>42552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10360</v>
      </c>
      <c r="C8982" s="1">
        <v>41792</v>
      </c>
      <c r="D8982" s="1">
        <f t="shared" si="142"/>
        <v>41791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10362</v>
      </c>
      <c r="C8983" s="1">
        <v>42524</v>
      </c>
      <c r="D8983" s="1">
        <f t="shared" si="142"/>
        <v>42522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10362</v>
      </c>
      <c r="C8984" s="1">
        <v>42524</v>
      </c>
      <c r="D8984" s="1">
        <f t="shared" si="142"/>
        <v>42522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10362</v>
      </c>
      <c r="C8985" s="1">
        <v>42524</v>
      </c>
      <c r="D8985" s="1">
        <f t="shared" si="142"/>
        <v>42522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10362</v>
      </c>
      <c r="C8986" s="1">
        <v>42524</v>
      </c>
      <c r="D8986" s="1">
        <f t="shared" si="142"/>
        <v>42522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10363</v>
      </c>
      <c r="C8987" s="1">
        <v>42075</v>
      </c>
      <c r="D8987" s="1">
        <f t="shared" si="142"/>
        <v>42064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10363</v>
      </c>
      <c r="C8988" s="1">
        <v>42075</v>
      </c>
      <c r="D8988" s="1">
        <f t="shared" si="142"/>
        <v>42064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10363</v>
      </c>
      <c r="C8989" s="1">
        <v>42075</v>
      </c>
      <c r="D8989" s="1">
        <f t="shared" si="142"/>
        <v>42064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10363</v>
      </c>
      <c r="C8990" s="1">
        <v>42075</v>
      </c>
      <c r="D8990" s="1">
        <f t="shared" si="142"/>
        <v>42064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10364</v>
      </c>
      <c r="C8991" s="1">
        <v>42716</v>
      </c>
      <c r="D8991" s="1">
        <f t="shared" si="142"/>
        <v>42705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10364</v>
      </c>
      <c r="C8992" s="1">
        <v>42716</v>
      </c>
      <c r="D8992" s="1">
        <f t="shared" si="142"/>
        <v>42705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10365</v>
      </c>
      <c r="C8993" s="1">
        <v>42745</v>
      </c>
      <c r="D8993" s="1">
        <f t="shared" si="142"/>
        <v>42736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10366</v>
      </c>
      <c r="C8994" s="1">
        <v>43200</v>
      </c>
      <c r="D8994" s="1">
        <f t="shared" si="142"/>
        <v>43191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10366</v>
      </c>
      <c r="C8995" s="1">
        <v>43200</v>
      </c>
      <c r="D8995" s="1">
        <f t="shared" si="142"/>
        <v>43191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10367</v>
      </c>
      <c r="C8996" s="1">
        <v>42071</v>
      </c>
      <c r="D8996" s="1">
        <f t="shared" si="142"/>
        <v>42064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10367</v>
      </c>
      <c r="C8997" s="1">
        <v>42071</v>
      </c>
      <c r="D8997" s="1">
        <f t="shared" si="142"/>
        <v>42064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10368</v>
      </c>
      <c r="C8998" s="1">
        <v>43050</v>
      </c>
      <c r="D8998" s="1">
        <f t="shared" si="142"/>
        <v>43040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10369</v>
      </c>
      <c r="C8999" s="1">
        <v>43315</v>
      </c>
      <c r="D8999" s="1">
        <f t="shared" si="142"/>
        <v>43313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10369</v>
      </c>
      <c r="C9000" s="1">
        <v>43315</v>
      </c>
      <c r="D9000" s="1">
        <f t="shared" si="142"/>
        <v>43313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10370</v>
      </c>
      <c r="C9001" s="1">
        <v>43105</v>
      </c>
      <c r="D9001" s="1">
        <f t="shared" si="142"/>
        <v>43101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10371</v>
      </c>
      <c r="C9002" s="1">
        <v>42283</v>
      </c>
      <c r="D9002" s="1">
        <f t="shared" si="142"/>
        <v>42278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10372</v>
      </c>
      <c r="C9003" s="1">
        <v>41682</v>
      </c>
      <c r="D9003" s="1">
        <f t="shared" si="142"/>
        <v>41671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10372</v>
      </c>
      <c r="C9004" s="1">
        <v>41682</v>
      </c>
      <c r="D9004" s="1">
        <f t="shared" si="142"/>
        <v>41671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10373</v>
      </c>
      <c r="C9005" s="1">
        <v>42128</v>
      </c>
      <c r="D9005" s="1">
        <f t="shared" si="142"/>
        <v>42125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10373</v>
      </c>
      <c r="C9006" s="1">
        <v>42128</v>
      </c>
      <c r="D9006" s="1">
        <f t="shared" si="142"/>
        <v>42125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10374</v>
      </c>
      <c r="C9007" s="1">
        <v>43262</v>
      </c>
      <c r="D9007" s="1">
        <f t="shared" si="142"/>
        <v>43252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10374</v>
      </c>
      <c r="C9008" s="1">
        <v>43262</v>
      </c>
      <c r="D9008" s="1">
        <f t="shared" si="142"/>
        <v>43252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10374</v>
      </c>
      <c r="C9009" s="1">
        <v>43262</v>
      </c>
      <c r="D9009" s="1">
        <f t="shared" si="142"/>
        <v>43252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10374</v>
      </c>
      <c r="C9010" s="1">
        <v>43262</v>
      </c>
      <c r="D9010" s="1">
        <f t="shared" si="142"/>
        <v>43252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10375</v>
      </c>
      <c r="C9011" s="1">
        <v>43076</v>
      </c>
      <c r="D9011" s="1">
        <f t="shared" si="142"/>
        <v>43070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10376</v>
      </c>
      <c r="C9012" s="1">
        <v>43286</v>
      </c>
      <c r="D9012" s="1">
        <f t="shared" si="142"/>
        <v>43282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10377</v>
      </c>
      <c r="C9013" s="1">
        <v>42594</v>
      </c>
      <c r="D9013" s="1">
        <f t="shared" si="142"/>
        <v>42583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10378</v>
      </c>
      <c r="C9014" s="1">
        <v>42980</v>
      </c>
      <c r="D9014" s="1">
        <f t="shared" si="142"/>
        <v>42979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10379</v>
      </c>
      <c r="C9015" s="1">
        <v>43254</v>
      </c>
      <c r="D9015" s="1">
        <f t="shared" si="142"/>
        <v>43252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10379</v>
      </c>
      <c r="C9016" s="1">
        <v>43254</v>
      </c>
      <c r="D9016" s="1">
        <f t="shared" si="142"/>
        <v>43252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10380</v>
      </c>
      <c r="C9017" s="1">
        <v>42867</v>
      </c>
      <c r="D9017" s="1">
        <f t="shared" si="142"/>
        <v>42856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10380</v>
      </c>
      <c r="C9018" s="1">
        <v>42867</v>
      </c>
      <c r="D9018" s="1">
        <f t="shared" si="142"/>
        <v>42856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10381</v>
      </c>
      <c r="C9019" s="1">
        <v>43134</v>
      </c>
      <c r="D9019" s="1">
        <f t="shared" si="142"/>
        <v>43132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10381</v>
      </c>
      <c r="C9020" s="1">
        <v>43134</v>
      </c>
      <c r="D9020" s="1">
        <f t="shared" si="142"/>
        <v>43132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10382</v>
      </c>
      <c r="C9021" s="1">
        <v>42106</v>
      </c>
      <c r="D9021" s="1">
        <f t="shared" si="142"/>
        <v>42095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10382</v>
      </c>
      <c r="C9022" s="1">
        <v>42106</v>
      </c>
      <c r="D9022" s="1">
        <f t="shared" si="142"/>
        <v>42095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10383</v>
      </c>
      <c r="C9023" s="1">
        <v>42440</v>
      </c>
      <c r="D9023" s="1">
        <f t="shared" si="142"/>
        <v>42430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10384</v>
      </c>
      <c r="C9024" s="1">
        <v>43016</v>
      </c>
      <c r="D9024" s="1">
        <f t="shared" si="142"/>
        <v>43009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10385</v>
      </c>
      <c r="C9025" s="1">
        <v>42861</v>
      </c>
      <c r="D9025" s="1">
        <f t="shared" si="142"/>
        <v>42856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10386</v>
      </c>
      <c r="C9026" s="1">
        <v>43137</v>
      </c>
      <c r="D9026" s="1">
        <f t="shared" si="142"/>
        <v>43132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10386</v>
      </c>
      <c r="C9027" s="1">
        <v>43137</v>
      </c>
      <c r="D9027" s="1">
        <f t="shared" ref="D9027:D9090" si="143">EOMONTH(C9027,-1)+1</f>
        <v>43132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10386</v>
      </c>
      <c r="C9028" s="1">
        <v>43137</v>
      </c>
      <c r="D9028" s="1">
        <f t="shared" si="143"/>
        <v>43132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10387</v>
      </c>
      <c r="C9029" s="1">
        <v>42864</v>
      </c>
      <c r="D9029" s="1">
        <f t="shared" si="143"/>
        <v>42856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10387</v>
      </c>
      <c r="C9030" s="1">
        <v>42864</v>
      </c>
      <c r="D9030" s="1">
        <f t="shared" si="143"/>
        <v>42856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10389</v>
      </c>
      <c r="C9031" s="1">
        <v>42162</v>
      </c>
      <c r="D9031" s="1">
        <f t="shared" si="143"/>
        <v>42156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10390</v>
      </c>
      <c r="C9032" s="1">
        <v>42744</v>
      </c>
      <c r="D9032" s="1">
        <f t="shared" si="143"/>
        <v>42736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10390</v>
      </c>
      <c r="C9033" s="1">
        <v>42744</v>
      </c>
      <c r="D9033" s="1">
        <f t="shared" si="143"/>
        <v>42736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10391</v>
      </c>
      <c r="C9034" s="1">
        <v>43379</v>
      </c>
      <c r="D9034" s="1">
        <f t="shared" si="143"/>
        <v>43374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10392</v>
      </c>
      <c r="C9035" s="1">
        <v>41679</v>
      </c>
      <c r="D9035" s="1">
        <f t="shared" si="143"/>
        <v>41671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10393</v>
      </c>
      <c r="C9036" s="1">
        <v>42014</v>
      </c>
      <c r="D9036" s="1">
        <f t="shared" si="143"/>
        <v>42005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10393</v>
      </c>
      <c r="C9037" s="1">
        <v>42014</v>
      </c>
      <c r="D9037" s="1">
        <f t="shared" si="143"/>
        <v>42005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10394</v>
      </c>
      <c r="C9038" s="1">
        <v>42189</v>
      </c>
      <c r="D9038" s="1">
        <f t="shared" si="143"/>
        <v>42186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10394</v>
      </c>
      <c r="C9039" s="1">
        <v>42189</v>
      </c>
      <c r="D9039" s="1">
        <f t="shared" si="143"/>
        <v>42186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10395</v>
      </c>
      <c r="C9040" s="1">
        <v>43354</v>
      </c>
      <c r="D9040" s="1">
        <f t="shared" si="143"/>
        <v>43344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10396</v>
      </c>
      <c r="C9041" s="1">
        <v>42867</v>
      </c>
      <c r="D9041" s="1">
        <f t="shared" si="143"/>
        <v>42856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10397</v>
      </c>
      <c r="C9042" s="1">
        <v>42194</v>
      </c>
      <c r="D9042" s="1">
        <f t="shared" si="143"/>
        <v>42186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10398</v>
      </c>
      <c r="C9043" s="1">
        <v>42469</v>
      </c>
      <c r="D9043" s="1">
        <f t="shared" si="143"/>
        <v>42461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10399</v>
      </c>
      <c r="C9044" s="1">
        <v>42652</v>
      </c>
      <c r="D9044" s="1">
        <f t="shared" si="143"/>
        <v>42644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10400</v>
      </c>
      <c r="C9045" s="1">
        <v>42562</v>
      </c>
      <c r="D9045" s="1">
        <f t="shared" si="143"/>
        <v>42552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10401</v>
      </c>
      <c r="C9046" s="1">
        <v>43202</v>
      </c>
      <c r="D9046" s="1">
        <f t="shared" si="143"/>
        <v>43191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10401</v>
      </c>
      <c r="C9047" s="1">
        <v>43202</v>
      </c>
      <c r="D9047" s="1">
        <f t="shared" si="143"/>
        <v>43191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10401</v>
      </c>
      <c r="C9048" s="1">
        <v>43202</v>
      </c>
      <c r="D9048" s="1">
        <f t="shared" si="143"/>
        <v>43191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10401</v>
      </c>
      <c r="C9049" s="1">
        <v>43202</v>
      </c>
      <c r="D9049" s="1">
        <f t="shared" si="143"/>
        <v>43191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10401</v>
      </c>
      <c r="C9050" s="1">
        <v>43202</v>
      </c>
      <c r="D9050" s="1">
        <f t="shared" si="143"/>
        <v>43191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10402</v>
      </c>
      <c r="C9051" s="1">
        <v>42256</v>
      </c>
      <c r="D9051" s="1">
        <f t="shared" si="143"/>
        <v>42248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10403</v>
      </c>
      <c r="C9052" s="1">
        <v>42526</v>
      </c>
      <c r="D9052" s="1">
        <f t="shared" si="143"/>
        <v>42522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10404</v>
      </c>
      <c r="C9053" s="1">
        <v>42403</v>
      </c>
      <c r="D9053" s="1">
        <f t="shared" si="143"/>
        <v>42401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10404</v>
      </c>
      <c r="C9054" s="1">
        <v>42403</v>
      </c>
      <c r="D9054" s="1">
        <f t="shared" si="143"/>
        <v>42401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10404</v>
      </c>
      <c r="C9055" s="1">
        <v>42403</v>
      </c>
      <c r="D9055" s="1">
        <f t="shared" si="143"/>
        <v>42401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10405</v>
      </c>
      <c r="C9056" s="1">
        <v>43382</v>
      </c>
      <c r="D9056" s="1">
        <f t="shared" si="143"/>
        <v>43374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10406</v>
      </c>
      <c r="C9057" s="1">
        <v>42347</v>
      </c>
      <c r="D9057" s="1">
        <f t="shared" si="143"/>
        <v>42339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10407</v>
      </c>
      <c r="C9058" s="1">
        <v>42046</v>
      </c>
      <c r="D9058" s="1">
        <f t="shared" si="143"/>
        <v>42036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10408</v>
      </c>
      <c r="C9059" s="1">
        <v>42592</v>
      </c>
      <c r="D9059" s="1">
        <f t="shared" si="143"/>
        <v>42583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10408</v>
      </c>
      <c r="C9060" s="1">
        <v>42592</v>
      </c>
      <c r="D9060" s="1">
        <f t="shared" si="143"/>
        <v>42583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10409</v>
      </c>
      <c r="C9061" s="1">
        <v>42772</v>
      </c>
      <c r="D9061" s="1">
        <f t="shared" si="143"/>
        <v>42767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10410</v>
      </c>
      <c r="C9062" s="1">
        <v>42593</v>
      </c>
      <c r="D9062" s="1">
        <f t="shared" si="143"/>
        <v>42583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10410</v>
      </c>
      <c r="C9063" s="1">
        <v>42593</v>
      </c>
      <c r="D9063" s="1">
        <f t="shared" si="143"/>
        <v>42583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10411</v>
      </c>
      <c r="C9064" s="1">
        <v>43192</v>
      </c>
      <c r="D9064" s="1">
        <f t="shared" si="143"/>
        <v>43191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10412</v>
      </c>
      <c r="C9065" s="1">
        <v>42045</v>
      </c>
      <c r="D9065" s="1">
        <f t="shared" si="143"/>
        <v>42036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10412</v>
      </c>
      <c r="C9066" s="1">
        <v>42045</v>
      </c>
      <c r="D9066" s="1">
        <f t="shared" si="143"/>
        <v>42036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10412</v>
      </c>
      <c r="C9067" s="1">
        <v>42045</v>
      </c>
      <c r="D9067" s="1">
        <f t="shared" si="143"/>
        <v>42036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10413</v>
      </c>
      <c r="C9068" s="1">
        <v>43501</v>
      </c>
      <c r="D9068" s="1">
        <f t="shared" si="143"/>
        <v>43497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10414</v>
      </c>
      <c r="C9069" s="1">
        <v>42462</v>
      </c>
      <c r="D9069" s="1">
        <f t="shared" si="143"/>
        <v>42461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10415</v>
      </c>
      <c r="C9070" s="1">
        <v>42409</v>
      </c>
      <c r="D9070" s="1">
        <f t="shared" si="143"/>
        <v>42401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10415</v>
      </c>
      <c r="C9071" s="1">
        <v>42409</v>
      </c>
      <c r="D9071" s="1">
        <f t="shared" si="143"/>
        <v>42401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10416</v>
      </c>
      <c r="C9072" s="1">
        <v>42837</v>
      </c>
      <c r="D9072" s="1">
        <f t="shared" si="143"/>
        <v>42826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10417</v>
      </c>
      <c r="C9073" s="1">
        <v>42344</v>
      </c>
      <c r="D9073" s="1">
        <f t="shared" si="143"/>
        <v>42339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10418</v>
      </c>
      <c r="C9074" s="1">
        <v>42469</v>
      </c>
      <c r="D9074" s="1">
        <f t="shared" si="143"/>
        <v>42461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10418</v>
      </c>
      <c r="C9075" s="1">
        <v>42469</v>
      </c>
      <c r="D9075" s="1">
        <f t="shared" si="143"/>
        <v>42461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10419</v>
      </c>
      <c r="C9076" s="1">
        <v>42251</v>
      </c>
      <c r="D9076" s="1">
        <f t="shared" si="143"/>
        <v>42248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10420</v>
      </c>
      <c r="C9077" s="1">
        <v>42135</v>
      </c>
      <c r="D9077" s="1">
        <f t="shared" si="143"/>
        <v>42125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10420</v>
      </c>
      <c r="C9078" s="1">
        <v>42135</v>
      </c>
      <c r="D9078" s="1">
        <f t="shared" si="143"/>
        <v>42125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10421</v>
      </c>
      <c r="C9079" s="1">
        <v>41709</v>
      </c>
      <c r="D9079" s="1">
        <f t="shared" si="143"/>
        <v>41699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10422</v>
      </c>
      <c r="C9080" s="1">
        <v>42827</v>
      </c>
      <c r="D9080" s="1">
        <f t="shared" si="143"/>
        <v>42826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10422</v>
      </c>
      <c r="C9081" s="1">
        <v>42827</v>
      </c>
      <c r="D9081" s="1">
        <f t="shared" si="143"/>
        <v>42826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10423</v>
      </c>
      <c r="C9082" s="1">
        <v>43048</v>
      </c>
      <c r="D9082" s="1">
        <f t="shared" si="143"/>
        <v>43040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10423</v>
      </c>
      <c r="C9083" s="1">
        <v>43048</v>
      </c>
      <c r="D9083" s="1">
        <f t="shared" si="143"/>
        <v>43040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10424</v>
      </c>
      <c r="C9084" s="1">
        <v>42777</v>
      </c>
      <c r="D9084" s="1">
        <f t="shared" si="143"/>
        <v>42767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10425</v>
      </c>
      <c r="C9085" s="1">
        <v>42157</v>
      </c>
      <c r="D9085" s="1">
        <f t="shared" si="143"/>
        <v>42156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10425</v>
      </c>
      <c r="C9086" s="1">
        <v>42157</v>
      </c>
      <c r="D9086" s="1">
        <f t="shared" si="143"/>
        <v>42156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10426</v>
      </c>
      <c r="C9087" s="1">
        <v>42652</v>
      </c>
      <c r="D9087" s="1">
        <f t="shared" si="143"/>
        <v>42644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10427</v>
      </c>
      <c r="C9088" s="1">
        <v>43140</v>
      </c>
      <c r="D9088" s="1">
        <f t="shared" si="143"/>
        <v>43132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10427</v>
      </c>
      <c r="C9089" s="1">
        <v>43140</v>
      </c>
      <c r="D9089" s="1">
        <f t="shared" si="143"/>
        <v>43132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10428</v>
      </c>
      <c r="C9090" s="1">
        <v>42441</v>
      </c>
      <c r="D9090" s="1">
        <f t="shared" si="143"/>
        <v>42430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10429</v>
      </c>
      <c r="C9091" s="1">
        <v>42864</v>
      </c>
      <c r="D9091" s="1">
        <f t="shared" ref="D9091:D9154" si="144">EOMONTH(C9091,-1)+1</f>
        <v>42856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10430</v>
      </c>
      <c r="C9092" s="1">
        <v>43110</v>
      </c>
      <c r="D9092" s="1">
        <f t="shared" si="144"/>
        <v>43101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10431</v>
      </c>
      <c r="C9093" s="1">
        <v>42831</v>
      </c>
      <c r="D9093" s="1">
        <f t="shared" si="144"/>
        <v>42826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10431</v>
      </c>
      <c r="C9094" s="1">
        <v>42831</v>
      </c>
      <c r="D9094" s="1">
        <f t="shared" si="144"/>
        <v>42826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10432</v>
      </c>
      <c r="C9095" s="1">
        <v>42010</v>
      </c>
      <c r="D9095" s="1">
        <f t="shared" si="144"/>
        <v>42005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10432</v>
      </c>
      <c r="C9096" s="1">
        <v>42010</v>
      </c>
      <c r="D9096" s="1">
        <f t="shared" si="144"/>
        <v>42005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10432</v>
      </c>
      <c r="C9097" s="1">
        <v>42010</v>
      </c>
      <c r="D9097" s="1">
        <f t="shared" si="144"/>
        <v>42005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10432</v>
      </c>
      <c r="C9098" s="1">
        <v>42010</v>
      </c>
      <c r="D9098" s="1">
        <f t="shared" si="144"/>
        <v>42005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10433</v>
      </c>
      <c r="C9099" s="1">
        <v>41977</v>
      </c>
      <c r="D9099" s="1">
        <f t="shared" si="144"/>
        <v>41974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10434</v>
      </c>
      <c r="C9100" s="1">
        <v>43079</v>
      </c>
      <c r="D9100" s="1">
        <f t="shared" si="144"/>
        <v>43070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10434</v>
      </c>
      <c r="C9101" s="1">
        <v>43079</v>
      </c>
      <c r="D9101" s="1">
        <f t="shared" si="144"/>
        <v>43070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10434</v>
      </c>
      <c r="C9102" s="1">
        <v>43079</v>
      </c>
      <c r="D9102" s="1">
        <f t="shared" si="144"/>
        <v>43070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10435</v>
      </c>
      <c r="C9103" s="1">
        <v>42196</v>
      </c>
      <c r="D9103" s="1">
        <f t="shared" si="144"/>
        <v>42186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10435</v>
      </c>
      <c r="C9104" s="1">
        <v>42196</v>
      </c>
      <c r="D9104" s="1">
        <f t="shared" si="144"/>
        <v>42186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10435</v>
      </c>
      <c r="C9105" s="1">
        <v>42196</v>
      </c>
      <c r="D9105" s="1">
        <f t="shared" si="144"/>
        <v>42186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10435</v>
      </c>
      <c r="C9106" s="1">
        <v>42196</v>
      </c>
      <c r="D9106" s="1">
        <f t="shared" si="144"/>
        <v>42186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10435</v>
      </c>
      <c r="C9107" s="1">
        <v>42196</v>
      </c>
      <c r="D9107" s="1">
        <f t="shared" si="144"/>
        <v>42186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10435</v>
      </c>
      <c r="C9108" s="1">
        <v>42196</v>
      </c>
      <c r="D9108" s="1">
        <f t="shared" si="144"/>
        <v>42186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10436</v>
      </c>
      <c r="C9109" s="1">
        <v>42740</v>
      </c>
      <c r="D9109" s="1">
        <f t="shared" si="144"/>
        <v>42736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10436</v>
      </c>
      <c r="C9110" s="1">
        <v>42740</v>
      </c>
      <c r="D9110" s="1">
        <f t="shared" si="144"/>
        <v>42736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10436</v>
      </c>
      <c r="C9111" s="1">
        <v>42740</v>
      </c>
      <c r="D9111" s="1">
        <f t="shared" si="144"/>
        <v>42736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10437</v>
      </c>
      <c r="C9112" s="1">
        <v>42014</v>
      </c>
      <c r="D9112" s="1">
        <f t="shared" si="144"/>
        <v>42005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10437</v>
      </c>
      <c r="C9113" s="1">
        <v>42014</v>
      </c>
      <c r="D9113" s="1">
        <f t="shared" si="144"/>
        <v>42005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10437</v>
      </c>
      <c r="C9114" s="1">
        <v>42014</v>
      </c>
      <c r="D9114" s="1">
        <f t="shared" si="144"/>
        <v>42005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10437</v>
      </c>
      <c r="C9115" s="1">
        <v>42014</v>
      </c>
      <c r="D9115" s="1">
        <f t="shared" si="144"/>
        <v>42005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10438</v>
      </c>
      <c r="C9116" s="1">
        <v>42553</v>
      </c>
      <c r="D9116" s="1">
        <f t="shared" si="144"/>
        <v>42552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10439</v>
      </c>
      <c r="C9117" s="1">
        <v>43282</v>
      </c>
      <c r="D9117" s="1">
        <f t="shared" si="144"/>
        <v>43282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10439</v>
      </c>
      <c r="C9118" s="1">
        <v>43282</v>
      </c>
      <c r="D9118" s="1">
        <f t="shared" si="144"/>
        <v>43282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10439</v>
      </c>
      <c r="C9119" s="1">
        <v>43282</v>
      </c>
      <c r="D9119" s="1">
        <f t="shared" si="144"/>
        <v>43282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10439</v>
      </c>
      <c r="C9120" s="1">
        <v>43282</v>
      </c>
      <c r="D9120" s="1">
        <f t="shared" si="144"/>
        <v>43282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10440</v>
      </c>
      <c r="C9121" s="1">
        <v>42527</v>
      </c>
      <c r="D9121" s="1">
        <f t="shared" si="144"/>
        <v>42522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10440</v>
      </c>
      <c r="C9122" s="1">
        <v>42527</v>
      </c>
      <c r="D9122" s="1">
        <f t="shared" si="144"/>
        <v>42522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10443</v>
      </c>
      <c r="C9123" s="1">
        <v>43254</v>
      </c>
      <c r="D9123" s="1">
        <f t="shared" si="144"/>
        <v>43252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10444</v>
      </c>
      <c r="C9124" s="1">
        <v>43445</v>
      </c>
      <c r="D9124" s="1">
        <f t="shared" si="144"/>
        <v>43435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10445</v>
      </c>
      <c r="C9125" s="1">
        <v>43142</v>
      </c>
      <c r="D9125" s="1">
        <f t="shared" si="144"/>
        <v>43132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10446</v>
      </c>
      <c r="C9126" s="1">
        <v>42894</v>
      </c>
      <c r="D9126" s="1">
        <f t="shared" si="144"/>
        <v>42887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10446</v>
      </c>
      <c r="C9127" s="1">
        <v>42894</v>
      </c>
      <c r="D9127" s="1">
        <f t="shared" si="144"/>
        <v>42887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10447</v>
      </c>
      <c r="C9128" s="1">
        <v>42836</v>
      </c>
      <c r="D9128" s="1">
        <f t="shared" si="144"/>
        <v>42826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10448</v>
      </c>
      <c r="C9129" s="1">
        <v>43470</v>
      </c>
      <c r="D9129" s="1">
        <f t="shared" si="144"/>
        <v>43466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10449</v>
      </c>
      <c r="C9130" s="1">
        <v>42834</v>
      </c>
      <c r="D9130" s="1">
        <f t="shared" si="144"/>
        <v>42826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10450</v>
      </c>
      <c r="C9131" s="1">
        <v>43072</v>
      </c>
      <c r="D9131" s="1">
        <f t="shared" si="144"/>
        <v>43070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10450</v>
      </c>
      <c r="C9132" s="1">
        <v>43072</v>
      </c>
      <c r="D9132" s="1">
        <f t="shared" si="144"/>
        <v>43070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10451</v>
      </c>
      <c r="C9133" s="1">
        <v>43560</v>
      </c>
      <c r="D9133" s="1">
        <f t="shared" si="144"/>
        <v>43556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10451</v>
      </c>
      <c r="C9134" s="1">
        <v>43560</v>
      </c>
      <c r="D9134" s="1">
        <f t="shared" si="144"/>
        <v>43556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10453</v>
      </c>
      <c r="C9135" s="1">
        <v>42924</v>
      </c>
      <c r="D9135" s="1">
        <f t="shared" si="144"/>
        <v>42917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10454</v>
      </c>
      <c r="C9136" s="1">
        <v>42708</v>
      </c>
      <c r="D9136" s="1">
        <f t="shared" si="144"/>
        <v>42705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10454</v>
      </c>
      <c r="C9137" s="1">
        <v>42708</v>
      </c>
      <c r="D9137" s="1">
        <f t="shared" si="144"/>
        <v>42705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10454</v>
      </c>
      <c r="C9138" s="1">
        <v>42708</v>
      </c>
      <c r="D9138" s="1">
        <f t="shared" si="144"/>
        <v>42705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10455</v>
      </c>
      <c r="C9139" s="1">
        <v>41672</v>
      </c>
      <c r="D9139" s="1">
        <f t="shared" si="144"/>
        <v>41671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10455</v>
      </c>
      <c r="C9140" s="1">
        <v>41672</v>
      </c>
      <c r="D9140" s="1">
        <f t="shared" si="144"/>
        <v>41671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10456</v>
      </c>
      <c r="C9141" s="1">
        <v>41679</v>
      </c>
      <c r="D9141" s="1">
        <f t="shared" si="144"/>
        <v>41671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10457</v>
      </c>
      <c r="C9142" s="1">
        <v>43625</v>
      </c>
      <c r="D9142" s="1">
        <f t="shared" si="144"/>
        <v>43617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10458</v>
      </c>
      <c r="C9143" s="1">
        <v>42499</v>
      </c>
      <c r="D9143" s="1">
        <f t="shared" si="144"/>
        <v>42491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10459</v>
      </c>
      <c r="C9144" s="1">
        <v>43317</v>
      </c>
      <c r="D9144" s="1">
        <f t="shared" si="144"/>
        <v>43313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10459</v>
      </c>
      <c r="C9145" s="1">
        <v>43317</v>
      </c>
      <c r="D9145" s="1">
        <f t="shared" si="144"/>
        <v>43313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10459</v>
      </c>
      <c r="C9146" s="1">
        <v>43317</v>
      </c>
      <c r="D9146" s="1">
        <f t="shared" si="144"/>
        <v>43313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10460</v>
      </c>
      <c r="C9147" s="1">
        <v>42591</v>
      </c>
      <c r="D9147" s="1">
        <f t="shared" si="144"/>
        <v>42583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10461</v>
      </c>
      <c r="C9148" s="1">
        <v>43040</v>
      </c>
      <c r="D9148" s="1">
        <f t="shared" si="144"/>
        <v>43040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10461</v>
      </c>
      <c r="C9149" s="1">
        <v>43040</v>
      </c>
      <c r="D9149" s="1">
        <f t="shared" si="144"/>
        <v>43040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10461</v>
      </c>
      <c r="C9150" s="1">
        <v>43040</v>
      </c>
      <c r="D9150" s="1">
        <f t="shared" si="144"/>
        <v>43040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10464</v>
      </c>
      <c r="C9151" s="1">
        <v>41645</v>
      </c>
      <c r="D9151" s="1">
        <f t="shared" si="144"/>
        <v>41640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10464</v>
      </c>
      <c r="C9152" s="1">
        <v>41645</v>
      </c>
      <c r="D9152" s="1">
        <f t="shared" si="144"/>
        <v>41640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10465</v>
      </c>
      <c r="C9153" s="1">
        <v>42713</v>
      </c>
      <c r="D9153" s="1">
        <f t="shared" si="144"/>
        <v>42705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10465</v>
      </c>
      <c r="C9154" s="1">
        <v>42713</v>
      </c>
      <c r="D9154" s="1">
        <f t="shared" si="144"/>
        <v>42705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10465</v>
      </c>
      <c r="C9155" s="1">
        <v>42713</v>
      </c>
      <c r="D9155" s="1">
        <f t="shared" ref="D9155:D9218" si="145">EOMONTH(C9155,-1)+1</f>
        <v>42705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10466</v>
      </c>
      <c r="C9156" s="1">
        <v>42377</v>
      </c>
      <c r="D9156" s="1">
        <f t="shared" si="145"/>
        <v>42370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10467</v>
      </c>
      <c r="C9157" s="1">
        <v>42309</v>
      </c>
      <c r="D9157" s="1">
        <f t="shared" si="145"/>
        <v>42309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10468</v>
      </c>
      <c r="C9158" s="1">
        <v>41737</v>
      </c>
      <c r="D9158" s="1">
        <f t="shared" si="145"/>
        <v>41730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10468</v>
      </c>
      <c r="C9159" s="1">
        <v>41737</v>
      </c>
      <c r="D9159" s="1">
        <f t="shared" si="145"/>
        <v>41730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10468</v>
      </c>
      <c r="C9160" s="1">
        <v>41737</v>
      </c>
      <c r="D9160" s="1">
        <f t="shared" si="145"/>
        <v>41730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10469</v>
      </c>
      <c r="C9161" s="1">
        <v>42621</v>
      </c>
      <c r="D9161" s="1">
        <f t="shared" si="145"/>
        <v>42614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10469</v>
      </c>
      <c r="C9162" s="1">
        <v>42621</v>
      </c>
      <c r="D9162" s="1">
        <f t="shared" si="145"/>
        <v>42614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10470</v>
      </c>
      <c r="C9163" s="1">
        <v>42594</v>
      </c>
      <c r="D9163" s="1">
        <f t="shared" si="145"/>
        <v>42583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10470</v>
      </c>
      <c r="C9164" s="1">
        <v>42594</v>
      </c>
      <c r="D9164" s="1">
        <f t="shared" si="145"/>
        <v>42583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10471</v>
      </c>
      <c r="C9165" s="1">
        <v>42222</v>
      </c>
      <c r="D9165" s="1">
        <f t="shared" si="145"/>
        <v>42217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10471</v>
      </c>
      <c r="C9166" s="1">
        <v>42222</v>
      </c>
      <c r="D9166" s="1">
        <f t="shared" si="145"/>
        <v>42217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10472</v>
      </c>
      <c r="C9167" s="1">
        <v>43075</v>
      </c>
      <c r="D9167" s="1">
        <f t="shared" si="145"/>
        <v>43070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10472</v>
      </c>
      <c r="C9168" s="1">
        <v>43075</v>
      </c>
      <c r="D9168" s="1">
        <f t="shared" si="145"/>
        <v>43070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10472</v>
      </c>
      <c r="C9169" s="1">
        <v>43075</v>
      </c>
      <c r="D9169" s="1">
        <f t="shared" si="145"/>
        <v>43070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10473</v>
      </c>
      <c r="C9170" s="1">
        <v>42797</v>
      </c>
      <c r="D9170" s="1">
        <f t="shared" si="145"/>
        <v>42795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10473</v>
      </c>
      <c r="C9171" s="1">
        <v>42797</v>
      </c>
      <c r="D9171" s="1">
        <f t="shared" si="145"/>
        <v>42795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10474</v>
      </c>
      <c r="C9172" s="1">
        <v>42381</v>
      </c>
      <c r="D9172" s="1">
        <f t="shared" si="145"/>
        <v>42370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10474</v>
      </c>
      <c r="C9173" s="1">
        <v>42381</v>
      </c>
      <c r="D9173" s="1">
        <f t="shared" si="145"/>
        <v>42370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10474</v>
      </c>
      <c r="C9174" s="1">
        <v>42381</v>
      </c>
      <c r="D9174" s="1">
        <f t="shared" si="145"/>
        <v>42370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10474</v>
      </c>
      <c r="C9175" s="1">
        <v>42381</v>
      </c>
      <c r="D9175" s="1">
        <f t="shared" si="145"/>
        <v>42370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10475</v>
      </c>
      <c r="C9176" s="1">
        <v>43075</v>
      </c>
      <c r="D9176" s="1">
        <f t="shared" si="145"/>
        <v>43070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10475</v>
      </c>
      <c r="C9177" s="1">
        <v>43075</v>
      </c>
      <c r="D9177" s="1">
        <f t="shared" si="145"/>
        <v>43070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10476</v>
      </c>
      <c r="C9178" s="1">
        <v>42919</v>
      </c>
      <c r="D9178" s="1">
        <f t="shared" si="145"/>
        <v>42917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10477</v>
      </c>
      <c r="C9179" s="1">
        <v>42777</v>
      </c>
      <c r="D9179" s="1">
        <f t="shared" si="145"/>
        <v>42767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10477</v>
      </c>
      <c r="C9180" s="1">
        <v>42777</v>
      </c>
      <c r="D9180" s="1">
        <f t="shared" si="145"/>
        <v>42767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10478</v>
      </c>
      <c r="C9181" s="1">
        <v>42924</v>
      </c>
      <c r="D9181" s="1">
        <f t="shared" si="145"/>
        <v>42917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10478</v>
      </c>
      <c r="C9182" s="1">
        <v>42924</v>
      </c>
      <c r="D9182" s="1">
        <f t="shared" si="145"/>
        <v>42917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10478</v>
      </c>
      <c r="C9183" s="1">
        <v>42924</v>
      </c>
      <c r="D9183" s="1">
        <f t="shared" si="145"/>
        <v>42917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10478</v>
      </c>
      <c r="C9184" s="1">
        <v>42924</v>
      </c>
      <c r="D9184" s="1">
        <f t="shared" si="145"/>
        <v>42917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10478</v>
      </c>
      <c r="C9185" s="1">
        <v>42924</v>
      </c>
      <c r="D9185" s="1">
        <f t="shared" si="145"/>
        <v>42917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10478</v>
      </c>
      <c r="C9186" s="1">
        <v>42924</v>
      </c>
      <c r="D9186" s="1">
        <f t="shared" si="145"/>
        <v>42917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10478</v>
      </c>
      <c r="C9187" s="1">
        <v>42924</v>
      </c>
      <c r="D9187" s="1">
        <f t="shared" si="145"/>
        <v>42917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10478</v>
      </c>
      <c r="C9188" s="1">
        <v>42924</v>
      </c>
      <c r="D9188" s="1">
        <f t="shared" si="145"/>
        <v>42917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10481</v>
      </c>
      <c r="C9189" s="1">
        <v>42621</v>
      </c>
      <c r="D9189" s="1">
        <f t="shared" si="145"/>
        <v>42614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10481</v>
      </c>
      <c r="C9190" s="1">
        <v>42621</v>
      </c>
      <c r="D9190" s="1">
        <f t="shared" si="145"/>
        <v>42614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10481</v>
      </c>
      <c r="C9191" s="1">
        <v>42621</v>
      </c>
      <c r="D9191" s="1">
        <f t="shared" si="145"/>
        <v>42614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10481</v>
      </c>
      <c r="C9192" s="1">
        <v>42621</v>
      </c>
      <c r="D9192" s="1">
        <f t="shared" si="145"/>
        <v>42614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10481</v>
      </c>
      <c r="C9193" s="1">
        <v>42621</v>
      </c>
      <c r="D9193" s="1">
        <f t="shared" si="145"/>
        <v>42614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10482</v>
      </c>
      <c r="C9194" s="1">
        <v>42046</v>
      </c>
      <c r="D9194" s="1">
        <f t="shared" si="145"/>
        <v>42036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10482</v>
      </c>
      <c r="C9195" s="1">
        <v>42046</v>
      </c>
      <c r="D9195" s="1">
        <f t="shared" si="145"/>
        <v>42036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10483</v>
      </c>
      <c r="C9196" s="1">
        <v>42532</v>
      </c>
      <c r="D9196" s="1">
        <f t="shared" si="145"/>
        <v>42522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10483</v>
      </c>
      <c r="C9197" s="1">
        <v>42532</v>
      </c>
      <c r="D9197" s="1">
        <f t="shared" si="145"/>
        <v>42522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10484</v>
      </c>
      <c r="C9198" s="1">
        <v>41917</v>
      </c>
      <c r="D9198" s="1">
        <f t="shared" si="145"/>
        <v>41913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10484</v>
      </c>
      <c r="C9199" s="1">
        <v>41917</v>
      </c>
      <c r="D9199" s="1">
        <f t="shared" si="145"/>
        <v>41913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10484</v>
      </c>
      <c r="C9200" s="1">
        <v>41917</v>
      </c>
      <c r="D9200" s="1">
        <f t="shared" si="145"/>
        <v>41913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10484</v>
      </c>
      <c r="C9201" s="1">
        <v>41917</v>
      </c>
      <c r="D9201" s="1">
        <f t="shared" si="145"/>
        <v>41913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10485</v>
      </c>
      <c r="C9202" s="1">
        <v>42865</v>
      </c>
      <c r="D9202" s="1">
        <f t="shared" si="145"/>
        <v>42856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10485</v>
      </c>
      <c r="C9203" s="1">
        <v>42865</v>
      </c>
      <c r="D9203" s="1">
        <f t="shared" si="145"/>
        <v>42856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10486</v>
      </c>
      <c r="C9204" s="1">
        <v>43261</v>
      </c>
      <c r="D9204" s="1">
        <f t="shared" si="145"/>
        <v>43252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10486</v>
      </c>
      <c r="C9205" s="1">
        <v>43261</v>
      </c>
      <c r="D9205" s="1">
        <f t="shared" si="145"/>
        <v>43252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10487</v>
      </c>
      <c r="C9206" s="1">
        <v>42381</v>
      </c>
      <c r="D9206" s="1">
        <f t="shared" si="145"/>
        <v>42370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10488</v>
      </c>
      <c r="C9207" s="1">
        <v>42982</v>
      </c>
      <c r="D9207" s="1">
        <f t="shared" si="145"/>
        <v>42979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10488</v>
      </c>
      <c r="C9208" s="1">
        <v>42982</v>
      </c>
      <c r="D9208" s="1">
        <f t="shared" si="145"/>
        <v>42979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10489</v>
      </c>
      <c r="C9209" s="1">
        <v>42802</v>
      </c>
      <c r="D9209" s="1">
        <f t="shared" si="145"/>
        <v>42795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10490</v>
      </c>
      <c r="C9210" s="1">
        <v>42802</v>
      </c>
      <c r="D9210" s="1">
        <f t="shared" si="145"/>
        <v>42795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10491</v>
      </c>
      <c r="C9211" s="1">
        <v>43051</v>
      </c>
      <c r="D9211" s="1">
        <f t="shared" si="145"/>
        <v>43040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10491</v>
      </c>
      <c r="C9212" s="1">
        <v>43051</v>
      </c>
      <c r="D9212" s="1">
        <f t="shared" si="145"/>
        <v>43040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10494</v>
      </c>
      <c r="C9213" s="1">
        <v>42403</v>
      </c>
      <c r="D9213" s="1">
        <f t="shared" si="145"/>
        <v>42401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10495</v>
      </c>
      <c r="C9214" s="1">
        <v>41863</v>
      </c>
      <c r="D9214" s="1">
        <f t="shared" si="145"/>
        <v>41852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10495</v>
      </c>
      <c r="C9215" s="1">
        <v>41863</v>
      </c>
      <c r="D9215" s="1">
        <f t="shared" si="145"/>
        <v>41852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10496</v>
      </c>
      <c r="C9216" s="1">
        <v>43625</v>
      </c>
      <c r="D9216" s="1">
        <f t="shared" si="145"/>
        <v>43617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10499</v>
      </c>
      <c r="C9217" s="1">
        <v>42989</v>
      </c>
      <c r="D9217" s="1">
        <f t="shared" si="145"/>
        <v>42979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10500</v>
      </c>
      <c r="C9218" s="1">
        <v>43445</v>
      </c>
      <c r="D9218" s="1">
        <f t="shared" si="145"/>
        <v>43435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10501</v>
      </c>
      <c r="C9219" s="1">
        <v>43142</v>
      </c>
      <c r="D9219" s="1">
        <f t="shared" ref="D9219:D9282" si="146">EOMONTH(C9219,-1)+1</f>
        <v>43132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10502</v>
      </c>
      <c r="C9220" s="1">
        <v>42468</v>
      </c>
      <c r="D9220" s="1">
        <f t="shared" si="146"/>
        <v>42461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10502</v>
      </c>
      <c r="C9221" s="1">
        <v>42468</v>
      </c>
      <c r="D9221" s="1">
        <f t="shared" si="146"/>
        <v>42461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10503</v>
      </c>
      <c r="C9222" s="1">
        <v>43110</v>
      </c>
      <c r="D9222" s="1">
        <f t="shared" si="146"/>
        <v>43101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10503</v>
      </c>
      <c r="C9223" s="1">
        <v>43110</v>
      </c>
      <c r="D9223" s="1">
        <f t="shared" si="146"/>
        <v>43101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10503</v>
      </c>
      <c r="C9224" s="1">
        <v>43110</v>
      </c>
      <c r="D9224" s="1">
        <f t="shared" si="146"/>
        <v>43101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10504</v>
      </c>
      <c r="C9225" s="1">
        <v>42836</v>
      </c>
      <c r="D9225" s="1">
        <f t="shared" si="146"/>
        <v>42826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10504</v>
      </c>
      <c r="C9226" s="1">
        <v>42836</v>
      </c>
      <c r="D9226" s="1">
        <f t="shared" si="146"/>
        <v>42826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10504</v>
      </c>
      <c r="C9227" s="1">
        <v>42836</v>
      </c>
      <c r="D9227" s="1">
        <f t="shared" si="146"/>
        <v>42826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10504</v>
      </c>
      <c r="C9228" s="1">
        <v>42836</v>
      </c>
      <c r="D9228" s="1">
        <f t="shared" si="146"/>
        <v>42826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10506</v>
      </c>
      <c r="C9229" s="1">
        <v>43284</v>
      </c>
      <c r="D9229" s="1">
        <f t="shared" si="146"/>
        <v>43282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10507</v>
      </c>
      <c r="C9230" s="1">
        <v>41709</v>
      </c>
      <c r="D9230" s="1">
        <f t="shared" si="146"/>
        <v>41699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10508</v>
      </c>
      <c r="C9231" s="1">
        <v>43411</v>
      </c>
      <c r="D9231" s="1">
        <f t="shared" si="146"/>
        <v>43405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10508</v>
      </c>
      <c r="C9232" s="1">
        <v>43411</v>
      </c>
      <c r="D9232" s="1">
        <f t="shared" si="146"/>
        <v>43405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10509</v>
      </c>
      <c r="C9233" s="1">
        <v>42441</v>
      </c>
      <c r="D9233" s="1">
        <f t="shared" si="146"/>
        <v>42430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10510</v>
      </c>
      <c r="C9234" s="1">
        <v>42409</v>
      </c>
      <c r="D9234" s="1">
        <f t="shared" si="146"/>
        <v>42401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10510</v>
      </c>
      <c r="C9235" s="1">
        <v>42409</v>
      </c>
      <c r="D9235" s="1">
        <f t="shared" si="146"/>
        <v>42401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10510</v>
      </c>
      <c r="C9236" s="1">
        <v>42409</v>
      </c>
      <c r="D9236" s="1">
        <f t="shared" si="146"/>
        <v>42401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10510</v>
      </c>
      <c r="C9237" s="1">
        <v>42409</v>
      </c>
      <c r="D9237" s="1">
        <f t="shared" si="146"/>
        <v>42401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10510</v>
      </c>
      <c r="C9238" s="1">
        <v>42409</v>
      </c>
      <c r="D9238" s="1">
        <f t="shared" si="146"/>
        <v>42401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10510</v>
      </c>
      <c r="C9239" s="1">
        <v>42409</v>
      </c>
      <c r="D9239" s="1">
        <f t="shared" si="146"/>
        <v>42401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10511</v>
      </c>
      <c r="C9240" s="1">
        <v>43041</v>
      </c>
      <c r="D9240" s="1">
        <f t="shared" si="146"/>
        <v>43040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10512</v>
      </c>
      <c r="C9241" s="1">
        <v>43534</v>
      </c>
      <c r="D9241" s="1">
        <f t="shared" si="146"/>
        <v>43525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10512</v>
      </c>
      <c r="C9242" s="1">
        <v>43534</v>
      </c>
      <c r="D9242" s="1">
        <f t="shared" si="146"/>
        <v>43525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10512</v>
      </c>
      <c r="C9243" s="1">
        <v>43534</v>
      </c>
      <c r="D9243" s="1">
        <f t="shared" si="146"/>
        <v>43525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10513</v>
      </c>
      <c r="C9244" s="1">
        <v>41889</v>
      </c>
      <c r="D9244" s="1">
        <f t="shared" si="146"/>
        <v>41883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10513</v>
      </c>
      <c r="C9245" s="1">
        <v>41889</v>
      </c>
      <c r="D9245" s="1">
        <f t="shared" si="146"/>
        <v>41883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10513</v>
      </c>
      <c r="C9246" s="1">
        <v>41889</v>
      </c>
      <c r="D9246" s="1">
        <f t="shared" si="146"/>
        <v>41883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10513</v>
      </c>
      <c r="C9247" s="1">
        <v>41889</v>
      </c>
      <c r="D9247" s="1">
        <f t="shared" si="146"/>
        <v>41883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10514</v>
      </c>
      <c r="C9248" s="1">
        <v>43378</v>
      </c>
      <c r="D9248" s="1">
        <f t="shared" si="146"/>
        <v>43374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10514</v>
      </c>
      <c r="C9249" s="1">
        <v>43378</v>
      </c>
      <c r="D9249" s="1">
        <f t="shared" si="146"/>
        <v>43374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10515</v>
      </c>
      <c r="C9250" s="1">
        <v>42654</v>
      </c>
      <c r="D9250" s="1">
        <f t="shared" si="146"/>
        <v>42644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10515</v>
      </c>
      <c r="C9251" s="1">
        <v>42654</v>
      </c>
      <c r="D9251" s="1">
        <f t="shared" si="146"/>
        <v>42644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10516</v>
      </c>
      <c r="C9252" s="1">
        <v>42412</v>
      </c>
      <c r="D9252" s="1">
        <f t="shared" si="146"/>
        <v>42401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10517</v>
      </c>
      <c r="C9253" s="1">
        <v>42769</v>
      </c>
      <c r="D9253" s="1">
        <f t="shared" si="146"/>
        <v>42767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10518</v>
      </c>
      <c r="C9254" s="1">
        <v>43413</v>
      </c>
      <c r="D9254" s="1">
        <f t="shared" si="146"/>
        <v>43405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10518</v>
      </c>
      <c r="C9255" s="1">
        <v>43413</v>
      </c>
      <c r="D9255" s="1">
        <f t="shared" si="146"/>
        <v>43405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10520</v>
      </c>
      <c r="C9256" s="1">
        <v>41945</v>
      </c>
      <c r="D9256" s="1">
        <f t="shared" si="146"/>
        <v>41944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10520</v>
      </c>
      <c r="C9257" s="1">
        <v>41945</v>
      </c>
      <c r="D9257" s="1">
        <f t="shared" si="146"/>
        <v>41944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10520</v>
      </c>
      <c r="C9258" s="1">
        <v>41945</v>
      </c>
      <c r="D9258" s="1">
        <f t="shared" si="146"/>
        <v>41944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10520</v>
      </c>
      <c r="C9259" s="1">
        <v>41945</v>
      </c>
      <c r="D9259" s="1">
        <f t="shared" si="146"/>
        <v>41944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10520</v>
      </c>
      <c r="C9260" s="1">
        <v>41945</v>
      </c>
      <c r="D9260" s="1">
        <f t="shared" si="146"/>
        <v>41944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10520</v>
      </c>
      <c r="C9261" s="1">
        <v>41945</v>
      </c>
      <c r="D9261" s="1">
        <f t="shared" si="146"/>
        <v>41944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10521</v>
      </c>
      <c r="C9262" s="1">
        <v>43050</v>
      </c>
      <c r="D9262" s="1">
        <f t="shared" si="146"/>
        <v>43040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10523</v>
      </c>
      <c r="C9263" s="1">
        <v>42775</v>
      </c>
      <c r="D9263" s="1">
        <f t="shared" si="146"/>
        <v>42767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10524</v>
      </c>
      <c r="C9264" s="1">
        <v>42257</v>
      </c>
      <c r="D9264" s="1">
        <f t="shared" si="146"/>
        <v>42248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10524</v>
      </c>
      <c r="C9265" s="1">
        <v>42257</v>
      </c>
      <c r="D9265" s="1">
        <f t="shared" si="146"/>
        <v>42248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10525</v>
      </c>
      <c r="C9266" s="1">
        <v>43445</v>
      </c>
      <c r="D9266" s="1">
        <f t="shared" si="146"/>
        <v>43435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10525</v>
      </c>
      <c r="C9267" s="1">
        <v>43445</v>
      </c>
      <c r="D9267" s="1">
        <f t="shared" si="146"/>
        <v>43435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10526</v>
      </c>
      <c r="C9268" s="1">
        <v>41853</v>
      </c>
      <c r="D9268" s="1">
        <f t="shared" si="146"/>
        <v>41852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10527</v>
      </c>
      <c r="C9269" s="1">
        <v>42744</v>
      </c>
      <c r="D9269" s="1">
        <f t="shared" si="146"/>
        <v>42736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10527</v>
      </c>
      <c r="C9270" s="1">
        <v>42744</v>
      </c>
      <c r="D9270" s="1">
        <f t="shared" si="146"/>
        <v>42736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10528</v>
      </c>
      <c r="C9271" s="1">
        <v>43351</v>
      </c>
      <c r="D9271" s="1">
        <f t="shared" si="146"/>
        <v>43344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10528</v>
      </c>
      <c r="C9272" s="1">
        <v>43351</v>
      </c>
      <c r="D9272" s="1">
        <f t="shared" si="146"/>
        <v>43344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10529</v>
      </c>
      <c r="C9273" s="1">
        <v>42709</v>
      </c>
      <c r="D9273" s="1">
        <f t="shared" si="146"/>
        <v>42705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10529</v>
      </c>
      <c r="C9274" s="1">
        <v>42709</v>
      </c>
      <c r="D9274" s="1">
        <f t="shared" si="146"/>
        <v>42705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10530</v>
      </c>
      <c r="C9275" s="1">
        <v>42775</v>
      </c>
      <c r="D9275" s="1">
        <f t="shared" si="146"/>
        <v>42767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10531</v>
      </c>
      <c r="C9276" s="1">
        <v>41922</v>
      </c>
      <c r="D9276" s="1">
        <f t="shared" si="146"/>
        <v>41913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10532</v>
      </c>
      <c r="C9277" s="1">
        <v>43136</v>
      </c>
      <c r="D9277" s="1">
        <f t="shared" si="146"/>
        <v>43132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10532</v>
      </c>
      <c r="C9278" s="1">
        <v>43136</v>
      </c>
      <c r="D9278" s="1">
        <f t="shared" si="146"/>
        <v>43132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10533</v>
      </c>
      <c r="C9279" s="1">
        <v>42747</v>
      </c>
      <c r="D9279" s="1">
        <f t="shared" si="146"/>
        <v>42736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10533</v>
      </c>
      <c r="C9280" s="1">
        <v>42747</v>
      </c>
      <c r="D9280" s="1">
        <f t="shared" si="146"/>
        <v>42736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10533</v>
      </c>
      <c r="C9281" s="1">
        <v>42747</v>
      </c>
      <c r="D9281" s="1">
        <f t="shared" si="146"/>
        <v>42736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10534</v>
      </c>
      <c r="C9282" s="1">
        <v>42956</v>
      </c>
      <c r="D9282" s="1">
        <f t="shared" si="146"/>
        <v>42948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10535</v>
      </c>
      <c r="C9283" s="1">
        <v>43048</v>
      </c>
      <c r="D9283" s="1">
        <f t="shared" ref="D9283:D9346" si="147">EOMONTH(C9283,-1)+1</f>
        <v>43040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10536</v>
      </c>
      <c r="C9284" s="1">
        <v>43263</v>
      </c>
      <c r="D9284" s="1">
        <f t="shared" si="147"/>
        <v>43252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10537</v>
      </c>
      <c r="C9285" s="1">
        <v>42775</v>
      </c>
      <c r="D9285" s="1">
        <f t="shared" si="147"/>
        <v>42767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10538</v>
      </c>
      <c r="C9286" s="1">
        <v>42166</v>
      </c>
      <c r="D9286" s="1">
        <f t="shared" si="147"/>
        <v>42156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10539</v>
      </c>
      <c r="C9287" s="1">
        <v>42624</v>
      </c>
      <c r="D9287" s="1">
        <f t="shared" si="147"/>
        <v>42614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10540</v>
      </c>
      <c r="C9288" s="1">
        <v>43287</v>
      </c>
      <c r="D9288" s="1">
        <f t="shared" si="147"/>
        <v>43282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10540</v>
      </c>
      <c r="C9289" s="1">
        <v>43287</v>
      </c>
      <c r="D9289" s="1">
        <f t="shared" si="147"/>
        <v>43282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10541</v>
      </c>
      <c r="C9290" s="1">
        <v>43627</v>
      </c>
      <c r="D9290" s="1">
        <f t="shared" si="147"/>
        <v>43617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10542</v>
      </c>
      <c r="C9291" s="1">
        <v>42312</v>
      </c>
      <c r="D9291" s="1">
        <f t="shared" si="147"/>
        <v>42309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10543</v>
      </c>
      <c r="C9292" s="1">
        <v>42317</v>
      </c>
      <c r="D9292" s="1">
        <f t="shared" si="147"/>
        <v>42309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10543</v>
      </c>
      <c r="C9293" s="1">
        <v>42317</v>
      </c>
      <c r="D9293" s="1">
        <f t="shared" si="147"/>
        <v>42309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10544</v>
      </c>
      <c r="C9294" s="1">
        <v>42769</v>
      </c>
      <c r="D9294" s="1">
        <f t="shared" si="147"/>
        <v>42767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10545</v>
      </c>
      <c r="C9295" s="1">
        <v>43231</v>
      </c>
      <c r="D9295" s="1">
        <f t="shared" si="147"/>
        <v>43221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10547</v>
      </c>
      <c r="C9296" s="1">
        <v>43560</v>
      </c>
      <c r="D9296" s="1">
        <f t="shared" si="147"/>
        <v>43556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10547</v>
      </c>
      <c r="C9297" s="1">
        <v>43560</v>
      </c>
      <c r="D9297" s="1">
        <f t="shared" si="147"/>
        <v>43556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10548</v>
      </c>
      <c r="C9298" s="1">
        <v>42525</v>
      </c>
      <c r="D9298" s="1">
        <f t="shared" si="147"/>
        <v>42522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10548</v>
      </c>
      <c r="C9299" s="1">
        <v>42525</v>
      </c>
      <c r="D9299" s="1">
        <f t="shared" si="147"/>
        <v>42522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10548</v>
      </c>
      <c r="C9300" s="1">
        <v>42525</v>
      </c>
      <c r="D9300" s="1">
        <f t="shared" si="147"/>
        <v>42522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10548</v>
      </c>
      <c r="C9301" s="1">
        <v>42525</v>
      </c>
      <c r="D9301" s="1">
        <f t="shared" si="147"/>
        <v>42522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10548</v>
      </c>
      <c r="C9302" s="1">
        <v>42525</v>
      </c>
      <c r="D9302" s="1">
        <f t="shared" si="147"/>
        <v>42522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10548</v>
      </c>
      <c r="C9303" s="1">
        <v>42525</v>
      </c>
      <c r="D9303" s="1">
        <f t="shared" si="147"/>
        <v>42522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10548</v>
      </c>
      <c r="C9304" s="1">
        <v>42525</v>
      </c>
      <c r="D9304" s="1">
        <f t="shared" si="147"/>
        <v>42522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10548</v>
      </c>
      <c r="C9305" s="1">
        <v>42525</v>
      </c>
      <c r="D9305" s="1">
        <f t="shared" si="147"/>
        <v>42522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10548</v>
      </c>
      <c r="C9306" s="1">
        <v>42525</v>
      </c>
      <c r="D9306" s="1">
        <f t="shared" si="147"/>
        <v>42522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10549</v>
      </c>
      <c r="C9307" s="1">
        <v>42560</v>
      </c>
      <c r="D9307" s="1">
        <f t="shared" si="147"/>
        <v>42552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10550</v>
      </c>
      <c r="C9308" s="1">
        <v>42372</v>
      </c>
      <c r="D9308" s="1">
        <f t="shared" si="147"/>
        <v>42370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10550</v>
      </c>
      <c r="C9309" s="1">
        <v>42372</v>
      </c>
      <c r="D9309" s="1">
        <f t="shared" si="147"/>
        <v>42370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10550</v>
      </c>
      <c r="C9310" s="1">
        <v>42372</v>
      </c>
      <c r="D9310" s="1">
        <f t="shared" si="147"/>
        <v>42370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10550</v>
      </c>
      <c r="C9311" s="1">
        <v>42372</v>
      </c>
      <c r="D9311" s="1">
        <f t="shared" si="147"/>
        <v>42370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10551</v>
      </c>
      <c r="C9312" s="1">
        <v>43139</v>
      </c>
      <c r="D9312" s="1">
        <f t="shared" si="147"/>
        <v>43132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10552</v>
      </c>
      <c r="C9313" s="1">
        <v>42889</v>
      </c>
      <c r="D9313" s="1">
        <f t="shared" si="147"/>
        <v>42887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10552</v>
      </c>
      <c r="C9314" s="1">
        <v>42889</v>
      </c>
      <c r="D9314" s="1">
        <f t="shared" si="147"/>
        <v>42887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10553</v>
      </c>
      <c r="C9315" s="1">
        <v>42319</v>
      </c>
      <c r="D9315" s="1">
        <f t="shared" si="147"/>
        <v>42309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10553</v>
      </c>
      <c r="C9316" s="1">
        <v>42319</v>
      </c>
      <c r="D9316" s="1">
        <f t="shared" si="147"/>
        <v>42309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10554</v>
      </c>
      <c r="C9317" s="1">
        <v>42494</v>
      </c>
      <c r="D9317" s="1">
        <f t="shared" si="147"/>
        <v>42491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10554</v>
      </c>
      <c r="C9318" s="1">
        <v>42494</v>
      </c>
      <c r="D9318" s="1">
        <f t="shared" si="147"/>
        <v>42491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10555</v>
      </c>
      <c r="C9319" s="1">
        <v>43345</v>
      </c>
      <c r="D9319" s="1">
        <f t="shared" si="147"/>
        <v>43344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10556</v>
      </c>
      <c r="C9320" s="1">
        <v>43319</v>
      </c>
      <c r="D9320" s="1">
        <f t="shared" si="147"/>
        <v>43313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10556</v>
      </c>
      <c r="C9321" s="1">
        <v>43319</v>
      </c>
      <c r="D9321" s="1">
        <f t="shared" si="147"/>
        <v>43313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10556</v>
      </c>
      <c r="C9322" s="1">
        <v>43319</v>
      </c>
      <c r="D9322" s="1">
        <f t="shared" si="147"/>
        <v>43313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10559</v>
      </c>
      <c r="C9323" s="1">
        <v>42471</v>
      </c>
      <c r="D9323" s="1">
        <f t="shared" si="147"/>
        <v>42461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10559</v>
      </c>
      <c r="C9324" s="1">
        <v>42471</v>
      </c>
      <c r="D9324" s="1">
        <f t="shared" si="147"/>
        <v>42461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10560</v>
      </c>
      <c r="C9325" s="1">
        <v>43413</v>
      </c>
      <c r="D9325" s="1">
        <f t="shared" si="147"/>
        <v>43405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10560</v>
      </c>
      <c r="C9326" s="1">
        <v>43413</v>
      </c>
      <c r="D9326" s="1">
        <f t="shared" si="147"/>
        <v>43405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10560</v>
      </c>
      <c r="C9327" s="1">
        <v>43413</v>
      </c>
      <c r="D9327" s="1">
        <f t="shared" si="147"/>
        <v>43405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10561</v>
      </c>
      <c r="C9328" s="1">
        <v>42925</v>
      </c>
      <c r="D9328" s="1">
        <f t="shared" si="147"/>
        <v>42917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10561</v>
      </c>
      <c r="C9329" s="1">
        <v>42925</v>
      </c>
      <c r="D9329" s="1">
        <f t="shared" si="147"/>
        <v>42917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10561</v>
      </c>
      <c r="C9330" s="1">
        <v>42925</v>
      </c>
      <c r="D9330" s="1">
        <f t="shared" si="147"/>
        <v>42917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10562</v>
      </c>
      <c r="C9331" s="1">
        <v>42836</v>
      </c>
      <c r="D9331" s="1">
        <f t="shared" si="147"/>
        <v>42826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10563</v>
      </c>
      <c r="C9332" s="1">
        <v>42349</v>
      </c>
      <c r="D9332" s="1">
        <f t="shared" si="147"/>
        <v>42339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10564</v>
      </c>
      <c r="C9333" s="1">
        <v>43229</v>
      </c>
      <c r="D9333" s="1">
        <f t="shared" si="147"/>
        <v>43221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10565</v>
      </c>
      <c r="C9334" s="1">
        <v>43048</v>
      </c>
      <c r="D9334" s="1">
        <f t="shared" si="147"/>
        <v>43040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10565</v>
      </c>
      <c r="C9335" s="1">
        <v>43048</v>
      </c>
      <c r="D9335" s="1">
        <f t="shared" si="147"/>
        <v>43040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10566</v>
      </c>
      <c r="C9336" s="1">
        <v>42740</v>
      </c>
      <c r="D9336" s="1">
        <f t="shared" si="147"/>
        <v>42736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10566</v>
      </c>
      <c r="C9337" s="1">
        <v>42740</v>
      </c>
      <c r="D9337" s="1">
        <f t="shared" si="147"/>
        <v>42736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10567</v>
      </c>
      <c r="C9338" s="1">
        <v>43199</v>
      </c>
      <c r="D9338" s="1">
        <f t="shared" si="147"/>
        <v>43191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10568</v>
      </c>
      <c r="C9339" s="1">
        <v>42195</v>
      </c>
      <c r="D9339" s="1">
        <f t="shared" si="147"/>
        <v>42186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10568</v>
      </c>
      <c r="C9340" s="1">
        <v>42195</v>
      </c>
      <c r="D9340" s="1">
        <f t="shared" si="147"/>
        <v>42186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10568</v>
      </c>
      <c r="C9341" s="1">
        <v>42195</v>
      </c>
      <c r="D9341" s="1">
        <f t="shared" si="147"/>
        <v>42186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10568</v>
      </c>
      <c r="C9342" s="1">
        <v>42195</v>
      </c>
      <c r="D9342" s="1">
        <f t="shared" si="147"/>
        <v>42186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10568</v>
      </c>
      <c r="C9343" s="1">
        <v>42195</v>
      </c>
      <c r="D9343" s="1">
        <f t="shared" si="147"/>
        <v>42186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10569</v>
      </c>
      <c r="C9344" s="1">
        <v>42738</v>
      </c>
      <c r="D9344" s="1">
        <f t="shared" si="147"/>
        <v>42736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10570</v>
      </c>
      <c r="C9345" s="1">
        <v>43222</v>
      </c>
      <c r="D9345" s="1">
        <f t="shared" si="147"/>
        <v>43221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10570</v>
      </c>
      <c r="C9346" s="1">
        <v>43222</v>
      </c>
      <c r="D9346" s="1">
        <f t="shared" si="147"/>
        <v>43221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10570</v>
      </c>
      <c r="C9347" s="1">
        <v>43222</v>
      </c>
      <c r="D9347" s="1">
        <f t="shared" ref="D9347:D9410" si="148">EOMONTH(C9347,-1)+1</f>
        <v>43221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10570</v>
      </c>
      <c r="C9348" s="1">
        <v>43222</v>
      </c>
      <c r="D9348" s="1">
        <f t="shared" si="148"/>
        <v>43221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10570</v>
      </c>
      <c r="C9349" s="1">
        <v>43222</v>
      </c>
      <c r="D9349" s="1">
        <f t="shared" si="148"/>
        <v>43221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10571</v>
      </c>
      <c r="C9350" s="1">
        <v>43020</v>
      </c>
      <c r="D9350" s="1">
        <f t="shared" si="148"/>
        <v>43009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10571</v>
      </c>
      <c r="C9351" s="1">
        <v>43020</v>
      </c>
      <c r="D9351" s="1">
        <f t="shared" si="148"/>
        <v>43009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10572</v>
      </c>
      <c r="C9352" s="1">
        <v>43048</v>
      </c>
      <c r="D9352" s="1">
        <f t="shared" si="148"/>
        <v>43040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10572</v>
      </c>
      <c r="C9353" s="1">
        <v>43048</v>
      </c>
      <c r="D9353" s="1">
        <f t="shared" si="148"/>
        <v>43040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10573</v>
      </c>
      <c r="C9354" s="1">
        <v>43443</v>
      </c>
      <c r="D9354" s="1">
        <f t="shared" si="148"/>
        <v>43435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10573</v>
      </c>
      <c r="C9355" s="1">
        <v>43443</v>
      </c>
      <c r="D9355" s="1">
        <f t="shared" si="148"/>
        <v>43435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10574</v>
      </c>
      <c r="C9356" s="1">
        <v>42016</v>
      </c>
      <c r="D9356" s="1">
        <f t="shared" si="148"/>
        <v>42005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10574</v>
      </c>
      <c r="C9357" s="1">
        <v>42016</v>
      </c>
      <c r="D9357" s="1">
        <f t="shared" si="148"/>
        <v>42005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10574</v>
      </c>
      <c r="C9358" s="1">
        <v>42016</v>
      </c>
      <c r="D9358" s="1">
        <f t="shared" si="148"/>
        <v>42005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10575</v>
      </c>
      <c r="C9359" s="1">
        <v>43101</v>
      </c>
      <c r="D9359" s="1">
        <f t="shared" si="148"/>
        <v>43101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10575</v>
      </c>
      <c r="C9360" s="1">
        <v>43101</v>
      </c>
      <c r="D9360" s="1">
        <f t="shared" si="148"/>
        <v>43101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10575</v>
      </c>
      <c r="C9361" s="1">
        <v>43101</v>
      </c>
      <c r="D9361" s="1">
        <f t="shared" si="148"/>
        <v>43101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10575</v>
      </c>
      <c r="C9362" s="1">
        <v>43101</v>
      </c>
      <c r="D9362" s="1">
        <f t="shared" si="148"/>
        <v>43101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10576</v>
      </c>
      <c r="C9363" s="1">
        <v>43346</v>
      </c>
      <c r="D9363" s="1">
        <f t="shared" si="148"/>
        <v>43344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10576</v>
      </c>
      <c r="C9364" s="1">
        <v>43346</v>
      </c>
      <c r="D9364" s="1">
        <f t="shared" si="148"/>
        <v>43344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10576</v>
      </c>
      <c r="C9365" s="1">
        <v>43346</v>
      </c>
      <c r="D9365" s="1">
        <f t="shared" si="148"/>
        <v>43344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10576</v>
      </c>
      <c r="C9366" s="1">
        <v>43346</v>
      </c>
      <c r="D9366" s="1">
        <f t="shared" si="148"/>
        <v>43344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10577</v>
      </c>
      <c r="C9367" s="1">
        <v>42285</v>
      </c>
      <c r="D9367" s="1">
        <f t="shared" si="148"/>
        <v>42278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10578</v>
      </c>
      <c r="C9368" s="1">
        <v>41857</v>
      </c>
      <c r="D9368" s="1">
        <f t="shared" si="148"/>
        <v>41852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10578</v>
      </c>
      <c r="C9369" s="1">
        <v>41857</v>
      </c>
      <c r="D9369" s="1">
        <f t="shared" si="148"/>
        <v>41852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10579</v>
      </c>
      <c r="C9370" s="1">
        <v>42555</v>
      </c>
      <c r="D9370" s="1">
        <f t="shared" si="148"/>
        <v>42552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10580</v>
      </c>
      <c r="C9371" s="1">
        <v>42927</v>
      </c>
      <c r="D9371" s="1">
        <f t="shared" si="148"/>
        <v>42917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10581</v>
      </c>
      <c r="C9372" s="1">
        <v>42860</v>
      </c>
      <c r="D9372" s="1">
        <f t="shared" si="148"/>
        <v>42856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10581</v>
      </c>
      <c r="C9373" s="1">
        <v>42860</v>
      </c>
      <c r="D9373" s="1">
        <f t="shared" si="148"/>
        <v>42856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10581</v>
      </c>
      <c r="C9374" s="1">
        <v>42860</v>
      </c>
      <c r="D9374" s="1">
        <f t="shared" si="148"/>
        <v>42856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10582</v>
      </c>
      <c r="C9375" s="1">
        <v>42921</v>
      </c>
      <c r="D9375" s="1">
        <f t="shared" si="148"/>
        <v>42917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10583</v>
      </c>
      <c r="C9376" s="1">
        <v>42496</v>
      </c>
      <c r="D9376" s="1">
        <f t="shared" si="148"/>
        <v>42491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10584</v>
      </c>
      <c r="C9377" s="1">
        <v>42412</v>
      </c>
      <c r="D9377" s="1">
        <f t="shared" si="148"/>
        <v>42401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10585</v>
      </c>
      <c r="C9378" s="1">
        <v>43477</v>
      </c>
      <c r="D9378" s="1">
        <f t="shared" si="148"/>
        <v>43466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10587</v>
      </c>
      <c r="C9379" s="1">
        <v>43232</v>
      </c>
      <c r="D9379" s="1">
        <f t="shared" si="148"/>
        <v>43221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10588</v>
      </c>
      <c r="C9380" s="1">
        <v>42648</v>
      </c>
      <c r="D9380" s="1">
        <f t="shared" si="148"/>
        <v>42644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10591</v>
      </c>
      <c r="C9381" s="1">
        <v>42320</v>
      </c>
      <c r="D9381" s="1">
        <f t="shared" si="148"/>
        <v>42309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10591</v>
      </c>
      <c r="C9382" s="1">
        <v>42320</v>
      </c>
      <c r="D9382" s="1">
        <f t="shared" si="148"/>
        <v>42309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10591</v>
      </c>
      <c r="C9383" s="1">
        <v>42320</v>
      </c>
      <c r="D9383" s="1">
        <f t="shared" si="148"/>
        <v>42309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10591</v>
      </c>
      <c r="C9384" s="1">
        <v>42320</v>
      </c>
      <c r="D9384" s="1">
        <f t="shared" si="148"/>
        <v>42309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10591</v>
      </c>
      <c r="C9385" s="1">
        <v>42320</v>
      </c>
      <c r="D9385" s="1">
        <f t="shared" si="148"/>
        <v>42309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10592</v>
      </c>
      <c r="C9386" s="1">
        <v>43047</v>
      </c>
      <c r="D9386" s="1">
        <f t="shared" si="148"/>
        <v>43040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10593</v>
      </c>
      <c r="C9387" s="1">
        <v>43532</v>
      </c>
      <c r="D9387" s="1">
        <f t="shared" si="148"/>
        <v>43525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10594</v>
      </c>
      <c r="C9388" s="1">
        <v>43282</v>
      </c>
      <c r="D9388" s="1">
        <f t="shared" si="148"/>
        <v>43282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10594</v>
      </c>
      <c r="C9389" s="1">
        <v>43282</v>
      </c>
      <c r="D9389" s="1">
        <f t="shared" si="148"/>
        <v>43282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10594</v>
      </c>
      <c r="C9390" s="1">
        <v>43282</v>
      </c>
      <c r="D9390" s="1">
        <f t="shared" si="148"/>
        <v>43282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10594</v>
      </c>
      <c r="C9391" s="1">
        <v>43282</v>
      </c>
      <c r="D9391" s="1">
        <f t="shared" si="148"/>
        <v>43282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10595</v>
      </c>
      <c r="C9392" s="1">
        <v>42557</v>
      </c>
      <c r="D9392" s="1">
        <f t="shared" si="148"/>
        <v>42552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10596</v>
      </c>
      <c r="C9393" s="1">
        <v>43103</v>
      </c>
      <c r="D9393" s="1">
        <f t="shared" si="148"/>
        <v>43101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10597</v>
      </c>
      <c r="C9394" s="1">
        <v>42745</v>
      </c>
      <c r="D9394" s="1">
        <f t="shared" si="148"/>
        <v>42736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10598</v>
      </c>
      <c r="C9395" s="1">
        <v>42225</v>
      </c>
      <c r="D9395" s="1">
        <f t="shared" si="148"/>
        <v>42217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10598</v>
      </c>
      <c r="C9396" s="1">
        <v>42225</v>
      </c>
      <c r="D9396" s="1">
        <f t="shared" si="148"/>
        <v>42217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10598</v>
      </c>
      <c r="C9397" s="1">
        <v>42225</v>
      </c>
      <c r="D9397" s="1">
        <f t="shared" si="148"/>
        <v>42217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10598</v>
      </c>
      <c r="C9398" s="1">
        <v>42225</v>
      </c>
      <c r="D9398" s="1">
        <f t="shared" si="148"/>
        <v>42217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10598</v>
      </c>
      <c r="C9399" s="1">
        <v>42225</v>
      </c>
      <c r="D9399" s="1">
        <f t="shared" si="148"/>
        <v>42217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10598</v>
      </c>
      <c r="C9400" s="1">
        <v>42225</v>
      </c>
      <c r="D9400" s="1">
        <f t="shared" si="148"/>
        <v>42217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10599</v>
      </c>
      <c r="C9401" s="1">
        <v>42685</v>
      </c>
      <c r="D9401" s="1">
        <f t="shared" si="148"/>
        <v>42675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10603</v>
      </c>
      <c r="C9402" s="1">
        <v>42469</v>
      </c>
      <c r="D9402" s="1">
        <f t="shared" si="148"/>
        <v>42461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10604</v>
      </c>
      <c r="C9403" s="1">
        <v>42344</v>
      </c>
      <c r="D9403" s="1">
        <f t="shared" si="148"/>
        <v>42339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10605</v>
      </c>
      <c r="C9404" s="1">
        <v>42712</v>
      </c>
      <c r="D9404" s="1">
        <f t="shared" si="148"/>
        <v>42705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10605</v>
      </c>
      <c r="C9405" s="1">
        <v>42712</v>
      </c>
      <c r="D9405" s="1">
        <f t="shared" si="148"/>
        <v>42705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10606</v>
      </c>
      <c r="C9406" s="1">
        <v>43104</v>
      </c>
      <c r="D9406" s="1">
        <f t="shared" si="148"/>
        <v>43101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10607</v>
      </c>
      <c r="C9407" s="1">
        <v>42038</v>
      </c>
      <c r="D9407" s="1">
        <f t="shared" si="148"/>
        <v>42036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10607</v>
      </c>
      <c r="C9408" s="1">
        <v>42038</v>
      </c>
      <c r="D9408" s="1">
        <f t="shared" si="148"/>
        <v>42036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10608</v>
      </c>
      <c r="C9409" s="1">
        <v>43382</v>
      </c>
      <c r="D9409" s="1">
        <f t="shared" si="148"/>
        <v>43374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10608</v>
      </c>
      <c r="C9410" s="1">
        <v>43382</v>
      </c>
      <c r="D9410" s="1">
        <f t="shared" si="148"/>
        <v>43374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10609</v>
      </c>
      <c r="C9411" s="1">
        <v>43020</v>
      </c>
      <c r="D9411" s="1">
        <f t="shared" ref="D9411:D9474" si="149">EOMONTH(C9411,-1)+1</f>
        <v>43009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10609</v>
      </c>
      <c r="C9412" s="1">
        <v>43020</v>
      </c>
      <c r="D9412" s="1">
        <f t="shared" si="149"/>
        <v>43009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10610</v>
      </c>
      <c r="C9413" s="1">
        <v>42646</v>
      </c>
      <c r="D9413" s="1">
        <f t="shared" si="149"/>
        <v>42644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10611</v>
      </c>
      <c r="C9414" s="1">
        <v>42795</v>
      </c>
      <c r="D9414" s="1">
        <f t="shared" si="149"/>
        <v>42795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10612</v>
      </c>
      <c r="C9415" s="1">
        <v>43140</v>
      </c>
      <c r="D9415" s="1">
        <f t="shared" si="149"/>
        <v>43132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10613</v>
      </c>
      <c r="C9416" s="1">
        <v>42531</v>
      </c>
      <c r="D9416" s="1">
        <f t="shared" si="149"/>
        <v>42522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10613</v>
      </c>
      <c r="C9417" s="1">
        <v>42531</v>
      </c>
      <c r="D9417" s="1">
        <f t="shared" si="149"/>
        <v>42522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10613</v>
      </c>
      <c r="C9418" s="1">
        <v>42531</v>
      </c>
      <c r="D9418" s="1">
        <f t="shared" si="149"/>
        <v>42522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10614</v>
      </c>
      <c r="C9419" s="1">
        <v>42439</v>
      </c>
      <c r="D9419" s="1">
        <f t="shared" si="149"/>
        <v>42430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10614</v>
      </c>
      <c r="C9420" s="1">
        <v>42439</v>
      </c>
      <c r="D9420" s="1">
        <f t="shared" si="149"/>
        <v>42430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10615</v>
      </c>
      <c r="C9421" s="1">
        <v>42776</v>
      </c>
      <c r="D9421" s="1">
        <f t="shared" si="149"/>
        <v>42767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10615</v>
      </c>
      <c r="C9422" s="1">
        <v>42776</v>
      </c>
      <c r="D9422" s="1">
        <f t="shared" si="149"/>
        <v>42767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10616</v>
      </c>
      <c r="C9423" s="1">
        <v>42315</v>
      </c>
      <c r="D9423" s="1">
        <f t="shared" si="149"/>
        <v>42309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10616</v>
      </c>
      <c r="C9424" s="1">
        <v>42315</v>
      </c>
      <c r="D9424" s="1">
        <f t="shared" si="149"/>
        <v>42309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10616</v>
      </c>
      <c r="C9425" s="1">
        <v>42315</v>
      </c>
      <c r="D9425" s="1">
        <f t="shared" si="149"/>
        <v>42309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10616</v>
      </c>
      <c r="C9426" s="1">
        <v>42315</v>
      </c>
      <c r="D9426" s="1">
        <f t="shared" si="149"/>
        <v>42309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10617</v>
      </c>
      <c r="C9427" s="1">
        <v>41982</v>
      </c>
      <c r="D9427" s="1">
        <f t="shared" si="149"/>
        <v>41974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10618</v>
      </c>
      <c r="C9428" s="1">
        <v>42803</v>
      </c>
      <c r="D9428" s="1">
        <f t="shared" si="149"/>
        <v>42795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10619</v>
      </c>
      <c r="C9429" s="1">
        <v>42440</v>
      </c>
      <c r="D9429" s="1">
        <f t="shared" si="149"/>
        <v>42430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10620</v>
      </c>
      <c r="C9430" s="1">
        <v>41948</v>
      </c>
      <c r="D9430" s="1">
        <f t="shared" si="149"/>
        <v>41944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10621</v>
      </c>
      <c r="C9431" s="1">
        <v>42833</v>
      </c>
      <c r="D9431" s="1">
        <f t="shared" si="149"/>
        <v>42826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10621</v>
      </c>
      <c r="C9432" s="1">
        <v>42833</v>
      </c>
      <c r="D9432" s="1">
        <f t="shared" si="149"/>
        <v>42826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10622</v>
      </c>
      <c r="C9433" s="1">
        <v>42557</v>
      </c>
      <c r="D9433" s="1">
        <f t="shared" si="149"/>
        <v>42552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10623</v>
      </c>
      <c r="C9434" s="1">
        <v>42498</v>
      </c>
      <c r="D9434" s="1">
        <f t="shared" si="149"/>
        <v>42491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10623</v>
      </c>
      <c r="C9435" s="1">
        <v>42498</v>
      </c>
      <c r="D9435" s="1">
        <f t="shared" si="149"/>
        <v>42491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10623</v>
      </c>
      <c r="C9436" s="1">
        <v>42498</v>
      </c>
      <c r="D9436" s="1">
        <f t="shared" si="149"/>
        <v>42491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10623</v>
      </c>
      <c r="C9437" s="1">
        <v>42498</v>
      </c>
      <c r="D9437" s="1">
        <f t="shared" si="149"/>
        <v>42491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10624</v>
      </c>
      <c r="C9438" s="1">
        <v>42744</v>
      </c>
      <c r="D9438" s="1">
        <f t="shared" si="149"/>
        <v>42736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10625</v>
      </c>
      <c r="C9439" s="1">
        <v>43501</v>
      </c>
      <c r="D9439" s="1">
        <f t="shared" si="149"/>
        <v>43497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10626</v>
      </c>
      <c r="C9440" s="1">
        <v>43653</v>
      </c>
      <c r="D9440" s="1">
        <f t="shared" si="149"/>
        <v>43647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10627</v>
      </c>
      <c r="C9441" s="1">
        <v>41983</v>
      </c>
      <c r="D9441" s="1">
        <f t="shared" si="149"/>
        <v>41974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10628</v>
      </c>
      <c r="C9442" s="1">
        <v>42374</v>
      </c>
      <c r="D9442" s="1">
        <f t="shared" si="149"/>
        <v>42370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10629</v>
      </c>
      <c r="C9443" s="1">
        <v>42502</v>
      </c>
      <c r="D9443" s="1">
        <f t="shared" si="149"/>
        <v>42491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10632</v>
      </c>
      <c r="C9444" s="1">
        <v>42920</v>
      </c>
      <c r="D9444" s="1">
        <f t="shared" si="149"/>
        <v>42917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10632</v>
      </c>
      <c r="C9445" s="1">
        <v>42920</v>
      </c>
      <c r="D9445" s="1">
        <f t="shared" si="149"/>
        <v>42917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10633</v>
      </c>
      <c r="C9446" s="1">
        <v>42007</v>
      </c>
      <c r="D9446" s="1">
        <f t="shared" si="149"/>
        <v>42005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10634</v>
      </c>
      <c r="C9447" s="1">
        <v>42860</v>
      </c>
      <c r="D9447" s="1">
        <f t="shared" si="149"/>
        <v>42856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10635</v>
      </c>
      <c r="C9448" s="1">
        <v>43017</v>
      </c>
      <c r="D9448" s="1">
        <f t="shared" si="149"/>
        <v>43009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10636</v>
      </c>
      <c r="C9449" s="1">
        <v>43529</v>
      </c>
      <c r="D9449" s="1">
        <f t="shared" si="149"/>
        <v>43525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10637</v>
      </c>
      <c r="C9450" s="1">
        <v>42864</v>
      </c>
      <c r="D9450" s="1">
        <f t="shared" si="149"/>
        <v>42856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10638</v>
      </c>
      <c r="C9451" s="1">
        <v>41860</v>
      </c>
      <c r="D9451" s="1">
        <f t="shared" si="149"/>
        <v>41852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10639</v>
      </c>
      <c r="C9452" s="1">
        <v>42800</v>
      </c>
      <c r="D9452" s="1">
        <f t="shared" si="149"/>
        <v>42795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10640</v>
      </c>
      <c r="C9453" s="1">
        <v>42834</v>
      </c>
      <c r="D9453" s="1">
        <f t="shared" si="149"/>
        <v>42826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10640</v>
      </c>
      <c r="C9454" s="1">
        <v>42834</v>
      </c>
      <c r="D9454" s="1">
        <f t="shared" si="149"/>
        <v>42826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10640</v>
      </c>
      <c r="C9455" s="1">
        <v>42834</v>
      </c>
      <c r="D9455" s="1">
        <f t="shared" si="149"/>
        <v>42826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10640</v>
      </c>
      <c r="C9456" s="1">
        <v>42834</v>
      </c>
      <c r="D9456" s="1">
        <f t="shared" si="149"/>
        <v>42826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10641</v>
      </c>
      <c r="C9457" s="1">
        <v>42831</v>
      </c>
      <c r="D9457" s="1">
        <f t="shared" si="149"/>
        <v>42826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10644</v>
      </c>
      <c r="C9458" s="1">
        <v>43529</v>
      </c>
      <c r="D9458" s="1">
        <f t="shared" si="149"/>
        <v>43525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10644</v>
      </c>
      <c r="C9459" s="1">
        <v>43529</v>
      </c>
      <c r="D9459" s="1">
        <f t="shared" si="149"/>
        <v>43525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10647</v>
      </c>
      <c r="C9460" s="1">
        <v>41892</v>
      </c>
      <c r="D9460" s="1">
        <f t="shared" si="149"/>
        <v>41883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10647</v>
      </c>
      <c r="C9461" s="1">
        <v>41892</v>
      </c>
      <c r="D9461" s="1">
        <f t="shared" si="149"/>
        <v>41883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10648</v>
      </c>
      <c r="C9462" s="1">
        <v>42135</v>
      </c>
      <c r="D9462" s="1">
        <f t="shared" si="149"/>
        <v>42125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10649</v>
      </c>
      <c r="C9463" s="1">
        <v>42195</v>
      </c>
      <c r="D9463" s="1">
        <f t="shared" si="149"/>
        <v>42186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10650</v>
      </c>
      <c r="C9464" s="1">
        <v>43476</v>
      </c>
      <c r="D9464" s="1">
        <f t="shared" si="149"/>
        <v>43466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10651</v>
      </c>
      <c r="C9465" s="1">
        <v>42431</v>
      </c>
      <c r="D9465" s="1">
        <f t="shared" si="149"/>
        <v>42430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10652</v>
      </c>
      <c r="C9466" s="1">
        <v>42259</v>
      </c>
      <c r="D9466" s="1">
        <f t="shared" si="149"/>
        <v>42248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10653</v>
      </c>
      <c r="C9467" s="1">
        <v>42927</v>
      </c>
      <c r="D9467" s="1">
        <f t="shared" si="149"/>
        <v>42917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10654</v>
      </c>
      <c r="C9468" s="1">
        <v>42866</v>
      </c>
      <c r="D9468" s="1">
        <f t="shared" si="149"/>
        <v>42856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10654</v>
      </c>
      <c r="C9469" s="1">
        <v>42866</v>
      </c>
      <c r="D9469" s="1">
        <f t="shared" si="149"/>
        <v>42856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10654</v>
      </c>
      <c r="C9470" s="1">
        <v>42866</v>
      </c>
      <c r="D9470" s="1">
        <f t="shared" si="149"/>
        <v>42856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10654</v>
      </c>
      <c r="C9471" s="1">
        <v>42866</v>
      </c>
      <c r="D9471" s="1">
        <f t="shared" si="149"/>
        <v>42856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10654</v>
      </c>
      <c r="C9472" s="1">
        <v>42866</v>
      </c>
      <c r="D9472" s="1">
        <f t="shared" si="149"/>
        <v>42856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10654</v>
      </c>
      <c r="C9473" s="1">
        <v>42866</v>
      </c>
      <c r="D9473" s="1">
        <f t="shared" si="149"/>
        <v>42856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10654</v>
      </c>
      <c r="C9474" s="1">
        <v>42866</v>
      </c>
      <c r="D9474" s="1">
        <f t="shared" si="149"/>
        <v>42856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10654</v>
      </c>
      <c r="C9475" s="1">
        <v>42866</v>
      </c>
      <c r="D9475" s="1">
        <f t="shared" ref="D9475:D9538" si="150">EOMONTH(C9475,-1)+1</f>
        <v>42856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10655</v>
      </c>
      <c r="C9476" s="1">
        <v>42921</v>
      </c>
      <c r="D9476" s="1">
        <f t="shared" si="150"/>
        <v>42917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10655</v>
      </c>
      <c r="C9477" s="1">
        <v>42921</v>
      </c>
      <c r="D9477" s="1">
        <f t="shared" si="150"/>
        <v>42917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10655</v>
      </c>
      <c r="C9478" s="1">
        <v>42921</v>
      </c>
      <c r="D9478" s="1">
        <f t="shared" si="150"/>
        <v>42917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10655</v>
      </c>
      <c r="C9479" s="1">
        <v>42921</v>
      </c>
      <c r="D9479" s="1">
        <f t="shared" si="150"/>
        <v>42917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10656</v>
      </c>
      <c r="C9480" s="1">
        <v>41829</v>
      </c>
      <c r="D9480" s="1">
        <f t="shared" si="150"/>
        <v>41821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10656</v>
      </c>
      <c r="C9481" s="1">
        <v>41829</v>
      </c>
      <c r="D9481" s="1">
        <f t="shared" si="150"/>
        <v>41821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10656</v>
      </c>
      <c r="C9482" s="1">
        <v>41829</v>
      </c>
      <c r="D9482" s="1">
        <f t="shared" si="150"/>
        <v>41821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10658</v>
      </c>
      <c r="C9483" s="1">
        <v>42897</v>
      </c>
      <c r="D9483" s="1">
        <f t="shared" si="150"/>
        <v>42887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10659</v>
      </c>
      <c r="C9484" s="1">
        <v>42588</v>
      </c>
      <c r="D9484" s="1">
        <f t="shared" si="150"/>
        <v>42583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10660</v>
      </c>
      <c r="C9485" s="1">
        <v>42284</v>
      </c>
      <c r="D9485" s="1">
        <f t="shared" si="150"/>
        <v>42278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10661</v>
      </c>
      <c r="C9486" s="1">
        <v>42412</v>
      </c>
      <c r="D9486" s="1">
        <f t="shared" si="150"/>
        <v>42401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10661</v>
      </c>
      <c r="C9487" s="1">
        <v>42412</v>
      </c>
      <c r="D9487" s="1">
        <f t="shared" si="150"/>
        <v>42401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10662</v>
      </c>
      <c r="C9488" s="1">
        <v>43079</v>
      </c>
      <c r="D9488" s="1">
        <f t="shared" si="150"/>
        <v>43070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10663</v>
      </c>
      <c r="C9489" s="1">
        <v>43051</v>
      </c>
      <c r="D9489" s="1">
        <f t="shared" si="150"/>
        <v>43040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10664</v>
      </c>
      <c r="C9490" s="1">
        <v>42014</v>
      </c>
      <c r="D9490" s="1">
        <f t="shared" si="150"/>
        <v>42005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10665</v>
      </c>
      <c r="C9491" s="1">
        <v>42498</v>
      </c>
      <c r="D9491" s="1">
        <f t="shared" si="150"/>
        <v>42491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10666</v>
      </c>
      <c r="C9492" s="1">
        <v>42795</v>
      </c>
      <c r="D9492" s="1">
        <f t="shared" si="150"/>
        <v>42795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10666</v>
      </c>
      <c r="C9493" s="1">
        <v>42795</v>
      </c>
      <c r="D9493" s="1">
        <f t="shared" si="150"/>
        <v>42795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10667</v>
      </c>
      <c r="C9494" s="1">
        <v>42927</v>
      </c>
      <c r="D9494" s="1">
        <f t="shared" si="150"/>
        <v>42917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10668</v>
      </c>
      <c r="C9495" s="1">
        <v>42430</v>
      </c>
      <c r="D9495" s="1">
        <f t="shared" si="150"/>
        <v>42430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10668</v>
      </c>
      <c r="C9496" s="1">
        <v>42430</v>
      </c>
      <c r="D9496" s="1">
        <f t="shared" si="150"/>
        <v>42430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10669</v>
      </c>
      <c r="C9497" s="1">
        <v>42709</v>
      </c>
      <c r="D9497" s="1">
        <f t="shared" si="150"/>
        <v>42705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10669</v>
      </c>
      <c r="C9498" s="1">
        <v>42709</v>
      </c>
      <c r="D9498" s="1">
        <f t="shared" si="150"/>
        <v>42705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10670</v>
      </c>
      <c r="C9499" s="1">
        <v>42866</v>
      </c>
      <c r="D9499" s="1">
        <f t="shared" si="150"/>
        <v>42856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10670</v>
      </c>
      <c r="C9500" s="1">
        <v>42866</v>
      </c>
      <c r="D9500" s="1">
        <f t="shared" si="150"/>
        <v>42856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10670</v>
      </c>
      <c r="C9501" s="1">
        <v>42866</v>
      </c>
      <c r="D9501" s="1">
        <f t="shared" si="150"/>
        <v>42856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10671</v>
      </c>
      <c r="C9502" s="1">
        <v>43136</v>
      </c>
      <c r="D9502" s="1">
        <f t="shared" si="150"/>
        <v>43132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10672</v>
      </c>
      <c r="C9503" s="1">
        <v>42593</v>
      </c>
      <c r="D9503" s="1">
        <f t="shared" si="150"/>
        <v>42583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10673</v>
      </c>
      <c r="C9504" s="1">
        <v>43012</v>
      </c>
      <c r="D9504" s="1">
        <f t="shared" si="150"/>
        <v>43009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10673</v>
      </c>
      <c r="C9505" s="1">
        <v>43012</v>
      </c>
      <c r="D9505" s="1">
        <f t="shared" si="150"/>
        <v>43009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10674</v>
      </c>
      <c r="C9506" s="1">
        <v>42776</v>
      </c>
      <c r="D9506" s="1">
        <f t="shared" si="150"/>
        <v>42767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10674</v>
      </c>
      <c r="C9507" s="1">
        <v>42776</v>
      </c>
      <c r="D9507" s="1">
        <f t="shared" si="150"/>
        <v>42767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10675</v>
      </c>
      <c r="C9508" s="1">
        <v>41763</v>
      </c>
      <c r="D9508" s="1">
        <f t="shared" si="150"/>
        <v>41760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10675</v>
      </c>
      <c r="C9509" s="1">
        <v>41763</v>
      </c>
      <c r="D9509" s="1">
        <f t="shared" si="150"/>
        <v>41760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10675</v>
      </c>
      <c r="C9510" s="1">
        <v>41763</v>
      </c>
      <c r="D9510" s="1">
        <f t="shared" si="150"/>
        <v>41760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10675</v>
      </c>
      <c r="C9511" s="1">
        <v>41763</v>
      </c>
      <c r="D9511" s="1">
        <f t="shared" si="150"/>
        <v>41760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10676</v>
      </c>
      <c r="C9512" s="1">
        <v>42529</v>
      </c>
      <c r="D9512" s="1">
        <f t="shared" si="150"/>
        <v>42522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10677</v>
      </c>
      <c r="C9513" s="1">
        <v>42047</v>
      </c>
      <c r="D9513" s="1">
        <f t="shared" si="150"/>
        <v>42036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10678</v>
      </c>
      <c r="C9514" s="1">
        <v>43621</v>
      </c>
      <c r="D9514" s="1">
        <f t="shared" si="150"/>
        <v>43617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10679</v>
      </c>
      <c r="C9515" s="1">
        <v>42776</v>
      </c>
      <c r="D9515" s="1">
        <f t="shared" si="150"/>
        <v>42767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10680</v>
      </c>
      <c r="C9516" s="1">
        <v>42038</v>
      </c>
      <c r="D9516" s="1">
        <f t="shared" si="150"/>
        <v>42036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10681</v>
      </c>
      <c r="C9517" s="1">
        <v>42126</v>
      </c>
      <c r="D9517" s="1">
        <f t="shared" si="150"/>
        <v>42125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10682</v>
      </c>
      <c r="C9518" s="1">
        <v>42712</v>
      </c>
      <c r="D9518" s="1">
        <f t="shared" si="150"/>
        <v>42705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10682</v>
      </c>
      <c r="C9519" s="1">
        <v>42712</v>
      </c>
      <c r="D9519" s="1">
        <f t="shared" si="150"/>
        <v>42705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10682</v>
      </c>
      <c r="C9520" s="1">
        <v>42712</v>
      </c>
      <c r="D9520" s="1">
        <f t="shared" si="150"/>
        <v>42705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10683</v>
      </c>
      <c r="C9521" s="1">
        <v>42952</v>
      </c>
      <c r="D9521" s="1">
        <f t="shared" si="150"/>
        <v>42948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10684</v>
      </c>
      <c r="C9522" s="1">
        <v>42462</v>
      </c>
      <c r="D9522" s="1">
        <f t="shared" si="150"/>
        <v>42461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10685</v>
      </c>
      <c r="C9523" s="1">
        <v>42197</v>
      </c>
      <c r="D9523" s="1">
        <f t="shared" si="150"/>
        <v>42186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10685</v>
      </c>
      <c r="C9524" s="1">
        <v>42197</v>
      </c>
      <c r="D9524" s="1">
        <f t="shared" si="150"/>
        <v>42186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10685</v>
      </c>
      <c r="C9525" s="1">
        <v>42197</v>
      </c>
      <c r="D9525" s="1">
        <f t="shared" si="150"/>
        <v>42186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10688</v>
      </c>
      <c r="C9526" s="1">
        <v>42867</v>
      </c>
      <c r="D9526" s="1">
        <f t="shared" si="150"/>
        <v>42856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10688</v>
      </c>
      <c r="C9527" s="1">
        <v>42867</v>
      </c>
      <c r="D9527" s="1">
        <f t="shared" si="150"/>
        <v>42856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10688</v>
      </c>
      <c r="C9528" s="1">
        <v>42867</v>
      </c>
      <c r="D9528" s="1">
        <f t="shared" si="150"/>
        <v>42856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10688</v>
      </c>
      <c r="C9529" s="1">
        <v>42867</v>
      </c>
      <c r="D9529" s="1">
        <f t="shared" si="150"/>
        <v>42856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10688</v>
      </c>
      <c r="C9530" s="1">
        <v>42867</v>
      </c>
      <c r="D9530" s="1">
        <f t="shared" si="150"/>
        <v>42856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10689</v>
      </c>
      <c r="C9531" s="1">
        <v>43437</v>
      </c>
      <c r="D9531" s="1">
        <f t="shared" si="150"/>
        <v>43435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10690</v>
      </c>
      <c r="C9532" s="1">
        <v>42954</v>
      </c>
      <c r="D9532" s="1">
        <f t="shared" si="150"/>
        <v>42948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10691</v>
      </c>
      <c r="C9533" s="1">
        <v>43506</v>
      </c>
      <c r="D9533" s="1">
        <f t="shared" si="150"/>
        <v>43497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10692</v>
      </c>
      <c r="C9534" s="1">
        <v>43169</v>
      </c>
      <c r="D9534" s="1">
        <f t="shared" si="150"/>
        <v>43160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10692</v>
      </c>
      <c r="C9535" s="1">
        <v>43169</v>
      </c>
      <c r="D9535" s="1">
        <f t="shared" si="150"/>
        <v>43160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10692</v>
      </c>
      <c r="C9536" s="1">
        <v>43169</v>
      </c>
      <c r="D9536" s="1">
        <f t="shared" si="150"/>
        <v>43160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10692</v>
      </c>
      <c r="C9537" s="1">
        <v>43169</v>
      </c>
      <c r="D9537" s="1">
        <f t="shared" si="150"/>
        <v>43160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10693</v>
      </c>
      <c r="C9538" s="1">
        <v>43075</v>
      </c>
      <c r="D9538" s="1">
        <f t="shared" si="150"/>
        <v>43070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10694</v>
      </c>
      <c r="C9539" s="1">
        <v>43109</v>
      </c>
      <c r="D9539" s="1">
        <f t="shared" ref="D9539:D9602" si="151">EOMONTH(C9539,-1)+1</f>
        <v>43101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10695</v>
      </c>
      <c r="C9540" s="1">
        <v>42925</v>
      </c>
      <c r="D9540" s="1">
        <f t="shared" si="151"/>
        <v>42917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10695</v>
      </c>
      <c r="C9541" s="1">
        <v>42925</v>
      </c>
      <c r="D9541" s="1">
        <f t="shared" si="151"/>
        <v>42917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10696</v>
      </c>
      <c r="C9542" s="1">
        <v>42313</v>
      </c>
      <c r="D9542" s="1">
        <f t="shared" si="151"/>
        <v>42309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10697</v>
      </c>
      <c r="C9543" s="1">
        <v>42163</v>
      </c>
      <c r="D9543" s="1">
        <f t="shared" si="151"/>
        <v>42156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10697</v>
      </c>
      <c r="C9544" s="1">
        <v>42163</v>
      </c>
      <c r="D9544" s="1">
        <f t="shared" si="151"/>
        <v>42156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10697</v>
      </c>
      <c r="C9545" s="1">
        <v>42163</v>
      </c>
      <c r="D9545" s="1">
        <f t="shared" si="151"/>
        <v>42156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10697</v>
      </c>
      <c r="C9546" s="1">
        <v>42163</v>
      </c>
      <c r="D9546" s="1">
        <f t="shared" si="151"/>
        <v>42156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10698</v>
      </c>
      <c r="C9547" s="1">
        <v>42500</v>
      </c>
      <c r="D9547" s="1">
        <f t="shared" si="151"/>
        <v>42491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10698</v>
      </c>
      <c r="C9548" s="1">
        <v>42500</v>
      </c>
      <c r="D9548" s="1">
        <f t="shared" si="151"/>
        <v>42491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10699</v>
      </c>
      <c r="C9549" s="1">
        <v>42892</v>
      </c>
      <c r="D9549" s="1">
        <f t="shared" si="151"/>
        <v>42887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10699</v>
      </c>
      <c r="C9550" s="1">
        <v>42892</v>
      </c>
      <c r="D9550" s="1">
        <f t="shared" si="151"/>
        <v>42887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10699</v>
      </c>
      <c r="C9551" s="1">
        <v>42892</v>
      </c>
      <c r="D9551" s="1">
        <f t="shared" si="151"/>
        <v>42887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10700</v>
      </c>
      <c r="C9552" s="1">
        <v>42068</v>
      </c>
      <c r="D9552" s="1">
        <f t="shared" si="151"/>
        <v>42064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10701</v>
      </c>
      <c r="C9553" s="1">
        <v>42288</v>
      </c>
      <c r="D9553" s="1">
        <f t="shared" si="151"/>
        <v>42278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10702</v>
      </c>
      <c r="C9554" s="1">
        <v>42891</v>
      </c>
      <c r="D9554" s="1">
        <f t="shared" si="151"/>
        <v>42887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10703</v>
      </c>
      <c r="C9555" s="1">
        <v>43017</v>
      </c>
      <c r="D9555" s="1">
        <f t="shared" si="151"/>
        <v>43009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10704</v>
      </c>
      <c r="C9556" s="1">
        <v>42836</v>
      </c>
      <c r="D9556" s="1">
        <f t="shared" si="151"/>
        <v>42826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10704</v>
      </c>
      <c r="C9557" s="1">
        <v>42836</v>
      </c>
      <c r="D9557" s="1">
        <f t="shared" si="151"/>
        <v>42826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10705</v>
      </c>
      <c r="C9558" s="1">
        <v>42075</v>
      </c>
      <c r="D9558" s="1">
        <f t="shared" si="151"/>
        <v>42064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10706</v>
      </c>
      <c r="C9559" s="1">
        <v>42134</v>
      </c>
      <c r="D9559" s="1">
        <f t="shared" si="151"/>
        <v>42125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10707</v>
      </c>
      <c r="C9560" s="1">
        <v>42434</v>
      </c>
      <c r="D9560" s="1">
        <f t="shared" si="151"/>
        <v>42430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10707</v>
      </c>
      <c r="C9561" s="1">
        <v>42434</v>
      </c>
      <c r="D9561" s="1">
        <f t="shared" si="151"/>
        <v>42430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10707</v>
      </c>
      <c r="C9562" s="1">
        <v>42434</v>
      </c>
      <c r="D9562" s="1">
        <f t="shared" si="151"/>
        <v>42430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10707</v>
      </c>
      <c r="C9563" s="1">
        <v>42434</v>
      </c>
      <c r="D9563" s="1">
        <f t="shared" si="151"/>
        <v>42430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10707</v>
      </c>
      <c r="C9564" s="1">
        <v>42434</v>
      </c>
      <c r="D9564" s="1">
        <f t="shared" si="151"/>
        <v>42430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10707</v>
      </c>
      <c r="C9565" s="1">
        <v>42434</v>
      </c>
      <c r="D9565" s="1">
        <f t="shared" si="151"/>
        <v>42430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10712</v>
      </c>
      <c r="C9566" s="1">
        <v>42010</v>
      </c>
      <c r="D9566" s="1">
        <f t="shared" si="151"/>
        <v>42005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10713</v>
      </c>
      <c r="C9567" s="1">
        <v>42554</v>
      </c>
      <c r="D9567" s="1">
        <f t="shared" si="151"/>
        <v>42552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10713</v>
      </c>
      <c r="C9568" s="1">
        <v>42554</v>
      </c>
      <c r="D9568" s="1">
        <f t="shared" si="151"/>
        <v>42552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10713</v>
      </c>
      <c r="C9569" s="1">
        <v>42554</v>
      </c>
      <c r="D9569" s="1">
        <f t="shared" si="151"/>
        <v>42552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10714</v>
      </c>
      <c r="C9570" s="1">
        <v>42862</v>
      </c>
      <c r="D9570" s="1">
        <f t="shared" si="151"/>
        <v>42856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10715</v>
      </c>
      <c r="C9571" s="1">
        <v>42713</v>
      </c>
      <c r="D9571" s="1">
        <f t="shared" si="151"/>
        <v>42705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10715</v>
      </c>
      <c r="C9572" s="1">
        <v>42713</v>
      </c>
      <c r="D9572" s="1">
        <f t="shared" si="151"/>
        <v>42705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10715</v>
      </c>
      <c r="C9573" s="1">
        <v>42713</v>
      </c>
      <c r="D9573" s="1">
        <f t="shared" si="151"/>
        <v>42705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10715</v>
      </c>
      <c r="C9574" s="1">
        <v>42713</v>
      </c>
      <c r="D9574" s="1">
        <f t="shared" si="151"/>
        <v>42705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10715</v>
      </c>
      <c r="C9575" s="1">
        <v>42713</v>
      </c>
      <c r="D9575" s="1">
        <f t="shared" si="151"/>
        <v>42705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10716</v>
      </c>
      <c r="C9576" s="1">
        <v>42377</v>
      </c>
      <c r="D9576" s="1">
        <f t="shared" si="151"/>
        <v>42370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10717</v>
      </c>
      <c r="C9577" s="1">
        <v>42771</v>
      </c>
      <c r="D9577" s="1">
        <f t="shared" si="151"/>
        <v>42767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10717</v>
      </c>
      <c r="C9578" s="1">
        <v>42771</v>
      </c>
      <c r="D9578" s="1">
        <f t="shared" si="151"/>
        <v>42767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10717</v>
      </c>
      <c r="C9579" s="1">
        <v>42771</v>
      </c>
      <c r="D9579" s="1">
        <f t="shared" si="151"/>
        <v>42767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10718</v>
      </c>
      <c r="C9580" s="1">
        <v>43140</v>
      </c>
      <c r="D9580" s="1">
        <f t="shared" si="151"/>
        <v>43132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10718</v>
      </c>
      <c r="C9581" s="1">
        <v>43140</v>
      </c>
      <c r="D9581" s="1">
        <f t="shared" si="151"/>
        <v>43132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10718</v>
      </c>
      <c r="C9582" s="1">
        <v>43140</v>
      </c>
      <c r="D9582" s="1">
        <f t="shared" si="151"/>
        <v>43132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10718</v>
      </c>
      <c r="C9583" s="1">
        <v>43140</v>
      </c>
      <c r="D9583" s="1">
        <f t="shared" si="151"/>
        <v>43132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10719</v>
      </c>
      <c r="C9584" s="1">
        <v>42557</v>
      </c>
      <c r="D9584" s="1">
        <f t="shared" si="151"/>
        <v>42552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10720</v>
      </c>
      <c r="C9585" s="1">
        <v>43471</v>
      </c>
      <c r="D9585" s="1">
        <f t="shared" si="151"/>
        <v>43466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10721</v>
      </c>
      <c r="C9586" s="1">
        <v>43504</v>
      </c>
      <c r="D9586" s="1">
        <f t="shared" si="151"/>
        <v>43497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10722</v>
      </c>
      <c r="C9587" s="1">
        <v>43139</v>
      </c>
      <c r="D9587" s="1">
        <f t="shared" si="151"/>
        <v>43132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10723</v>
      </c>
      <c r="C9588" s="1">
        <v>42897</v>
      </c>
      <c r="D9588" s="1">
        <f t="shared" si="151"/>
        <v>42887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10724</v>
      </c>
      <c r="C9589" s="1">
        <v>43224</v>
      </c>
      <c r="D9589" s="1">
        <f t="shared" si="151"/>
        <v>43221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10725</v>
      </c>
      <c r="C9590" s="1">
        <v>43411</v>
      </c>
      <c r="D9590" s="1">
        <f t="shared" si="151"/>
        <v>43405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10726</v>
      </c>
      <c r="C9591" s="1">
        <v>41948</v>
      </c>
      <c r="D9591" s="1">
        <f t="shared" si="151"/>
        <v>41944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10726</v>
      </c>
      <c r="C9592" s="1">
        <v>41948</v>
      </c>
      <c r="D9592" s="1">
        <f t="shared" si="151"/>
        <v>41944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10727</v>
      </c>
      <c r="C9593" s="1">
        <v>43197</v>
      </c>
      <c r="D9593" s="1">
        <f t="shared" si="151"/>
        <v>43191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10727</v>
      </c>
      <c r="C9594" s="1">
        <v>43197</v>
      </c>
      <c r="D9594" s="1">
        <f t="shared" si="151"/>
        <v>43191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10728</v>
      </c>
      <c r="C9595" s="1">
        <v>43140</v>
      </c>
      <c r="D9595" s="1">
        <f t="shared" si="151"/>
        <v>43132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10728</v>
      </c>
      <c r="C9596" s="1">
        <v>43140</v>
      </c>
      <c r="D9596" s="1">
        <f t="shared" si="151"/>
        <v>43132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10729</v>
      </c>
      <c r="C9597" s="1">
        <v>43435</v>
      </c>
      <c r="D9597" s="1">
        <f t="shared" si="151"/>
        <v>43435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10729</v>
      </c>
      <c r="C9598" s="1">
        <v>43435</v>
      </c>
      <c r="D9598" s="1">
        <f t="shared" si="151"/>
        <v>43435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10729</v>
      </c>
      <c r="C9599" s="1">
        <v>43435</v>
      </c>
      <c r="D9599" s="1">
        <f t="shared" si="151"/>
        <v>43435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10730</v>
      </c>
      <c r="C9600" s="1">
        <v>42560</v>
      </c>
      <c r="D9600" s="1">
        <f t="shared" si="151"/>
        <v>42552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10731</v>
      </c>
      <c r="C9601" s="1">
        <v>42404</v>
      </c>
      <c r="D9601" s="1">
        <f t="shared" si="151"/>
        <v>42401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10732</v>
      </c>
      <c r="C9602" s="1">
        <v>42952</v>
      </c>
      <c r="D9602" s="1">
        <f t="shared" si="151"/>
        <v>42948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10733</v>
      </c>
      <c r="C9603" s="1">
        <v>42469</v>
      </c>
      <c r="D9603" s="1">
        <f t="shared" ref="D9603:D9666" si="152">EOMONTH(C9603,-1)+1</f>
        <v>42461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10734</v>
      </c>
      <c r="C9604" s="1">
        <v>42190</v>
      </c>
      <c r="D9604" s="1">
        <f t="shared" si="152"/>
        <v>42186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10735</v>
      </c>
      <c r="C9605" s="1">
        <v>42861</v>
      </c>
      <c r="D9605" s="1">
        <f t="shared" si="152"/>
        <v>42856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10736</v>
      </c>
      <c r="C9606" s="1">
        <v>42046</v>
      </c>
      <c r="D9606" s="1">
        <f t="shared" si="152"/>
        <v>42036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10739</v>
      </c>
      <c r="C9607" s="1">
        <v>42836</v>
      </c>
      <c r="D9607" s="1">
        <f t="shared" si="152"/>
        <v>42826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10739</v>
      </c>
      <c r="C9608" s="1">
        <v>42836</v>
      </c>
      <c r="D9608" s="1">
        <f t="shared" si="152"/>
        <v>42826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10740</v>
      </c>
      <c r="C9609" s="1">
        <v>42867</v>
      </c>
      <c r="D9609" s="1">
        <f t="shared" si="152"/>
        <v>42856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10740</v>
      </c>
      <c r="C9610" s="1">
        <v>42867</v>
      </c>
      <c r="D9610" s="1">
        <f t="shared" si="152"/>
        <v>42856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10741</v>
      </c>
      <c r="C9611" s="1">
        <v>42830</v>
      </c>
      <c r="D9611" s="1">
        <f t="shared" si="152"/>
        <v>42826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10741</v>
      </c>
      <c r="C9612" s="1">
        <v>42830</v>
      </c>
      <c r="D9612" s="1">
        <f t="shared" si="152"/>
        <v>42826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10742</v>
      </c>
      <c r="C9613" s="1">
        <v>43444</v>
      </c>
      <c r="D9613" s="1">
        <f t="shared" si="152"/>
        <v>43435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10743</v>
      </c>
      <c r="C9614" s="1">
        <v>42895</v>
      </c>
      <c r="D9614" s="1">
        <f t="shared" si="152"/>
        <v>42887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10744</v>
      </c>
      <c r="C9615" s="1">
        <v>41954</v>
      </c>
      <c r="D9615" s="1">
        <f t="shared" si="152"/>
        <v>41944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10744</v>
      </c>
      <c r="C9616" s="1">
        <v>41954</v>
      </c>
      <c r="D9616" s="1">
        <f t="shared" si="152"/>
        <v>41944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10744</v>
      </c>
      <c r="C9617" s="1">
        <v>41954</v>
      </c>
      <c r="D9617" s="1">
        <f t="shared" si="152"/>
        <v>41944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10745</v>
      </c>
      <c r="C9618" s="1">
        <v>43016</v>
      </c>
      <c r="D9618" s="1">
        <f t="shared" si="152"/>
        <v>43009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10746</v>
      </c>
      <c r="C9619" s="1">
        <v>43201</v>
      </c>
      <c r="D9619" s="1">
        <f t="shared" si="152"/>
        <v>43191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10746</v>
      </c>
      <c r="C9620" s="1">
        <v>43201</v>
      </c>
      <c r="D9620" s="1">
        <f t="shared" si="152"/>
        <v>43191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10746</v>
      </c>
      <c r="C9621" s="1">
        <v>43201</v>
      </c>
      <c r="D9621" s="1">
        <f t="shared" si="152"/>
        <v>43191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10747</v>
      </c>
      <c r="C9622" s="1">
        <v>42409</v>
      </c>
      <c r="D9622" s="1">
        <f t="shared" si="152"/>
        <v>42401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10747</v>
      </c>
      <c r="C9623" s="1">
        <v>42409</v>
      </c>
      <c r="D9623" s="1">
        <f t="shared" si="152"/>
        <v>42401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10747</v>
      </c>
      <c r="C9624" s="1">
        <v>42409</v>
      </c>
      <c r="D9624" s="1">
        <f t="shared" si="152"/>
        <v>42401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10748</v>
      </c>
      <c r="C9625" s="1">
        <v>43591</v>
      </c>
      <c r="D9625" s="1">
        <f t="shared" si="152"/>
        <v>43586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10748</v>
      </c>
      <c r="C9626" s="1">
        <v>43591</v>
      </c>
      <c r="D9626" s="1">
        <f t="shared" si="152"/>
        <v>43586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10748</v>
      </c>
      <c r="C9627" s="1">
        <v>43591</v>
      </c>
      <c r="D9627" s="1">
        <f t="shared" si="152"/>
        <v>43586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10749</v>
      </c>
      <c r="C9628" s="1">
        <v>43413</v>
      </c>
      <c r="D9628" s="1">
        <f t="shared" si="152"/>
        <v>43405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10750</v>
      </c>
      <c r="C9629" s="1">
        <v>42319</v>
      </c>
      <c r="D9629" s="1">
        <f t="shared" si="152"/>
        <v>42309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10751</v>
      </c>
      <c r="C9630" s="1">
        <v>42005</v>
      </c>
      <c r="D9630" s="1">
        <f t="shared" si="152"/>
        <v>42005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10751</v>
      </c>
      <c r="C9631" s="1">
        <v>42005</v>
      </c>
      <c r="D9631" s="1">
        <f t="shared" si="152"/>
        <v>42005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10752</v>
      </c>
      <c r="C9632" s="1">
        <v>43286</v>
      </c>
      <c r="D9632" s="1">
        <f t="shared" si="152"/>
        <v>43282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10752</v>
      </c>
      <c r="C9633" s="1">
        <v>43286</v>
      </c>
      <c r="D9633" s="1">
        <f t="shared" si="152"/>
        <v>43282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10753</v>
      </c>
      <c r="C9634" s="1">
        <v>43102</v>
      </c>
      <c r="D9634" s="1">
        <f t="shared" si="152"/>
        <v>43101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10754</v>
      </c>
      <c r="C9635" s="1">
        <v>42045</v>
      </c>
      <c r="D9635" s="1">
        <f t="shared" si="152"/>
        <v>42036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10754</v>
      </c>
      <c r="C9636" s="1">
        <v>42045</v>
      </c>
      <c r="D9636" s="1">
        <f t="shared" si="152"/>
        <v>42036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10754</v>
      </c>
      <c r="C9637" s="1">
        <v>42045</v>
      </c>
      <c r="D9637" s="1">
        <f t="shared" si="152"/>
        <v>42036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10755</v>
      </c>
      <c r="C9638" s="1">
        <v>42166</v>
      </c>
      <c r="D9638" s="1">
        <f t="shared" si="152"/>
        <v>42156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10755</v>
      </c>
      <c r="C9639" s="1">
        <v>42166</v>
      </c>
      <c r="D9639" s="1">
        <f t="shared" si="152"/>
        <v>42156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10756</v>
      </c>
      <c r="C9640" s="1">
        <v>43080</v>
      </c>
      <c r="D9640" s="1">
        <f t="shared" si="152"/>
        <v>43070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10757</v>
      </c>
      <c r="C9641" s="1">
        <v>42826</v>
      </c>
      <c r="D9641" s="1">
        <f t="shared" si="152"/>
        <v>42826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10758</v>
      </c>
      <c r="C9642" s="1">
        <v>41823</v>
      </c>
      <c r="D9642" s="1">
        <f t="shared" si="152"/>
        <v>41821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10758</v>
      </c>
      <c r="C9643" s="1">
        <v>41823</v>
      </c>
      <c r="D9643" s="1">
        <f t="shared" si="152"/>
        <v>41821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10758</v>
      </c>
      <c r="C9644" s="1">
        <v>41823</v>
      </c>
      <c r="D9644" s="1">
        <f t="shared" si="152"/>
        <v>41821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10758</v>
      </c>
      <c r="C9645" s="1">
        <v>41823</v>
      </c>
      <c r="D9645" s="1">
        <f t="shared" si="152"/>
        <v>41821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10759</v>
      </c>
      <c r="C9646" s="1">
        <v>42953</v>
      </c>
      <c r="D9646" s="1">
        <f t="shared" si="152"/>
        <v>42948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10759</v>
      </c>
      <c r="C9647" s="1">
        <v>42953</v>
      </c>
      <c r="D9647" s="1">
        <f t="shared" si="152"/>
        <v>42948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10759</v>
      </c>
      <c r="C9648" s="1">
        <v>42953</v>
      </c>
      <c r="D9648" s="1">
        <f t="shared" si="152"/>
        <v>42948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10760</v>
      </c>
      <c r="C9649" s="1">
        <v>42196</v>
      </c>
      <c r="D9649" s="1">
        <f t="shared" si="152"/>
        <v>42186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10760</v>
      </c>
      <c r="C9650" s="1">
        <v>42196</v>
      </c>
      <c r="D9650" s="1">
        <f t="shared" si="152"/>
        <v>42186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10762</v>
      </c>
      <c r="C9651" s="1">
        <v>43142</v>
      </c>
      <c r="D9651" s="1">
        <f t="shared" si="152"/>
        <v>43132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10762</v>
      </c>
      <c r="C9652" s="1">
        <v>43142</v>
      </c>
      <c r="D9652" s="1">
        <f t="shared" si="152"/>
        <v>43132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10762</v>
      </c>
      <c r="C9653" s="1">
        <v>43142</v>
      </c>
      <c r="D9653" s="1">
        <f t="shared" si="152"/>
        <v>43132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10762</v>
      </c>
      <c r="C9654" s="1">
        <v>43142</v>
      </c>
      <c r="D9654" s="1">
        <f t="shared" si="152"/>
        <v>43132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10763</v>
      </c>
      <c r="C9655" s="1">
        <v>43405</v>
      </c>
      <c r="D9655" s="1">
        <f t="shared" si="152"/>
        <v>43405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10763</v>
      </c>
      <c r="C9656" s="1">
        <v>43405</v>
      </c>
      <c r="D9656" s="1">
        <f t="shared" si="152"/>
        <v>43405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10764</v>
      </c>
      <c r="C9657" s="1">
        <v>42286</v>
      </c>
      <c r="D9657" s="1">
        <f t="shared" si="152"/>
        <v>42278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10764</v>
      </c>
      <c r="C9658" s="1">
        <v>42286</v>
      </c>
      <c r="D9658" s="1">
        <f t="shared" si="152"/>
        <v>42278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10764</v>
      </c>
      <c r="C9659" s="1">
        <v>42286</v>
      </c>
      <c r="D9659" s="1">
        <f t="shared" si="152"/>
        <v>42278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10764</v>
      </c>
      <c r="C9660" s="1">
        <v>42286</v>
      </c>
      <c r="D9660" s="1">
        <f t="shared" si="152"/>
        <v>42278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10765</v>
      </c>
      <c r="C9661" s="1">
        <v>42403</v>
      </c>
      <c r="D9661" s="1">
        <f t="shared" si="152"/>
        <v>42401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10766</v>
      </c>
      <c r="C9662" s="1">
        <v>42527</v>
      </c>
      <c r="D9662" s="1">
        <f t="shared" si="152"/>
        <v>42522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10766</v>
      </c>
      <c r="C9663" s="1">
        <v>42527</v>
      </c>
      <c r="D9663" s="1">
        <f t="shared" si="152"/>
        <v>42522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10766</v>
      </c>
      <c r="C9664" s="1">
        <v>42527</v>
      </c>
      <c r="D9664" s="1">
        <f t="shared" si="152"/>
        <v>42522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10767</v>
      </c>
      <c r="C9665" s="1">
        <v>43654</v>
      </c>
      <c r="D9665" s="1">
        <f t="shared" si="152"/>
        <v>43647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10768</v>
      </c>
      <c r="C9666" s="1">
        <v>42197</v>
      </c>
      <c r="D9666" s="1">
        <f t="shared" si="152"/>
        <v>42186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10769</v>
      </c>
      <c r="C9667" s="1">
        <v>43201</v>
      </c>
      <c r="D9667" s="1">
        <f t="shared" ref="D9667:D9730" si="153">EOMONTH(C9667,-1)+1</f>
        <v>43191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10769</v>
      </c>
      <c r="C9668" s="1">
        <v>43201</v>
      </c>
      <c r="D9668" s="1">
        <f t="shared" si="153"/>
        <v>43191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10770</v>
      </c>
      <c r="C9669" s="1">
        <v>43043</v>
      </c>
      <c r="D9669" s="1">
        <f t="shared" si="153"/>
        <v>43040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10770</v>
      </c>
      <c r="C9670" s="1">
        <v>43043</v>
      </c>
      <c r="D9670" s="1">
        <f t="shared" si="153"/>
        <v>43040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10772</v>
      </c>
      <c r="C9671" s="1">
        <v>42770</v>
      </c>
      <c r="D9671" s="1">
        <f t="shared" si="153"/>
        <v>42767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10773</v>
      </c>
      <c r="C9672" s="1">
        <v>42377</v>
      </c>
      <c r="D9672" s="1">
        <f t="shared" si="153"/>
        <v>42370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10774</v>
      </c>
      <c r="C9673" s="1">
        <v>43111</v>
      </c>
      <c r="D9673" s="1">
        <f t="shared" si="153"/>
        <v>43101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10775</v>
      </c>
      <c r="C9674" s="1">
        <v>43051</v>
      </c>
      <c r="D9674" s="1">
        <f t="shared" si="153"/>
        <v>43040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10775</v>
      </c>
      <c r="C9675" s="1">
        <v>43051</v>
      </c>
      <c r="D9675" s="1">
        <f t="shared" si="153"/>
        <v>43040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10778</v>
      </c>
      <c r="C9676" s="1">
        <v>42284</v>
      </c>
      <c r="D9676" s="1">
        <f t="shared" si="153"/>
        <v>42278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10779</v>
      </c>
      <c r="C9677" s="1">
        <v>42526</v>
      </c>
      <c r="D9677" s="1">
        <f t="shared" si="153"/>
        <v>42522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10780</v>
      </c>
      <c r="C9678" s="1">
        <v>42471</v>
      </c>
      <c r="D9678" s="1">
        <f t="shared" si="153"/>
        <v>42461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10781</v>
      </c>
      <c r="C9679" s="1">
        <v>42890</v>
      </c>
      <c r="D9679" s="1">
        <f t="shared" si="153"/>
        <v>42887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10781</v>
      </c>
      <c r="C9680" s="1">
        <v>42890</v>
      </c>
      <c r="D9680" s="1">
        <f t="shared" si="153"/>
        <v>42887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10782</v>
      </c>
      <c r="C9681" s="1">
        <v>42806</v>
      </c>
      <c r="D9681" s="1">
        <f t="shared" si="153"/>
        <v>42795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10782</v>
      </c>
      <c r="C9682" s="1">
        <v>42806</v>
      </c>
      <c r="D9682" s="1">
        <f t="shared" si="153"/>
        <v>42795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10783</v>
      </c>
      <c r="C9683" s="1">
        <v>43112</v>
      </c>
      <c r="D9683" s="1">
        <f t="shared" si="153"/>
        <v>43101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10783</v>
      </c>
      <c r="C9684" s="1">
        <v>43112</v>
      </c>
      <c r="D9684" s="1">
        <f t="shared" si="153"/>
        <v>43101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10783</v>
      </c>
      <c r="C9685" s="1">
        <v>43112</v>
      </c>
      <c r="D9685" s="1">
        <f t="shared" si="153"/>
        <v>43101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10783</v>
      </c>
      <c r="C9686" s="1">
        <v>43112</v>
      </c>
      <c r="D9686" s="1">
        <f t="shared" si="153"/>
        <v>43101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10784</v>
      </c>
      <c r="C9687" s="1">
        <v>42767</v>
      </c>
      <c r="D9687" s="1">
        <f t="shared" si="153"/>
        <v>42767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10785</v>
      </c>
      <c r="C9688" s="1">
        <v>43621</v>
      </c>
      <c r="D9688" s="1">
        <f t="shared" si="153"/>
        <v>43617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10786</v>
      </c>
      <c r="C9689" s="1">
        <v>43625</v>
      </c>
      <c r="D9689" s="1">
        <f t="shared" si="153"/>
        <v>43617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10787</v>
      </c>
      <c r="C9690" s="1">
        <v>43318</v>
      </c>
      <c r="D9690" s="1">
        <f t="shared" si="153"/>
        <v>43313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10787</v>
      </c>
      <c r="C9691" s="1">
        <v>43318</v>
      </c>
      <c r="D9691" s="1">
        <f t="shared" si="153"/>
        <v>43313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10788</v>
      </c>
      <c r="C9692" s="1">
        <v>42829</v>
      </c>
      <c r="D9692" s="1">
        <f t="shared" si="153"/>
        <v>42826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10789</v>
      </c>
      <c r="C9693" s="1">
        <v>42380</v>
      </c>
      <c r="D9693" s="1">
        <f t="shared" si="153"/>
        <v>42370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10790</v>
      </c>
      <c r="C9694" s="1">
        <v>42833</v>
      </c>
      <c r="D9694" s="1">
        <f t="shared" si="153"/>
        <v>42826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10791</v>
      </c>
      <c r="C9695" s="1">
        <v>43443</v>
      </c>
      <c r="D9695" s="1">
        <f t="shared" si="153"/>
        <v>43435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10791</v>
      </c>
      <c r="C9696" s="1">
        <v>43443</v>
      </c>
      <c r="D9696" s="1">
        <f t="shared" si="153"/>
        <v>43435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10792</v>
      </c>
      <c r="C9697" s="1">
        <v>42686</v>
      </c>
      <c r="D9697" s="1">
        <f t="shared" si="153"/>
        <v>42675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10793</v>
      </c>
      <c r="C9698" s="1">
        <v>41918</v>
      </c>
      <c r="D9698" s="1">
        <f t="shared" si="153"/>
        <v>41913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10794</v>
      </c>
      <c r="C9699" s="1">
        <v>42677</v>
      </c>
      <c r="D9699" s="1">
        <f t="shared" si="153"/>
        <v>42675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10795</v>
      </c>
      <c r="C9700" s="1">
        <v>43171</v>
      </c>
      <c r="D9700" s="1">
        <f t="shared" si="153"/>
        <v>43160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10795</v>
      </c>
      <c r="C9701" s="1">
        <v>43171</v>
      </c>
      <c r="D9701" s="1">
        <f t="shared" si="153"/>
        <v>43160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10795</v>
      </c>
      <c r="C9702" s="1">
        <v>43171</v>
      </c>
      <c r="D9702" s="1">
        <f t="shared" si="153"/>
        <v>43160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10796</v>
      </c>
      <c r="C9703" s="1">
        <v>43261</v>
      </c>
      <c r="D9703" s="1">
        <f t="shared" si="153"/>
        <v>43252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10798</v>
      </c>
      <c r="C9704" s="1">
        <v>43653</v>
      </c>
      <c r="D9704" s="1">
        <f t="shared" si="153"/>
        <v>43647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10798</v>
      </c>
      <c r="C9705" s="1">
        <v>43653</v>
      </c>
      <c r="D9705" s="1">
        <f t="shared" si="153"/>
        <v>43647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10798</v>
      </c>
      <c r="C9706" s="1">
        <v>43653</v>
      </c>
      <c r="D9706" s="1">
        <f t="shared" si="153"/>
        <v>43647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10799</v>
      </c>
      <c r="C9707" s="1">
        <v>43291</v>
      </c>
      <c r="D9707" s="1">
        <f t="shared" si="153"/>
        <v>43282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10800</v>
      </c>
      <c r="C9708" s="1">
        <v>42988</v>
      </c>
      <c r="D9708" s="1">
        <f t="shared" si="153"/>
        <v>42979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10800</v>
      </c>
      <c r="C9709" s="1">
        <v>42988</v>
      </c>
      <c r="D9709" s="1">
        <f t="shared" si="153"/>
        <v>42979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10800</v>
      </c>
      <c r="C9710" s="1">
        <v>42988</v>
      </c>
      <c r="D9710" s="1">
        <f t="shared" si="153"/>
        <v>42979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10800</v>
      </c>
      <c r="C9711" s="1">
        <v>42988</v>
      </c>
      <c r="D9711" s="1">
        <f t="shared" si="153"/>
        <v>42979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10801</v>
      </c>
      <c r="C9712" s="1">
        <v>41770</v>
      </c>
      <c r="D9712" s="1">
        <f t="shared" si="153"/>
        <v>41760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10801</v>
      </c>
      <c r="C9713" s="1">
        <v>41770</v>
      </c>
      <c r="D9713" s="1">
        <f t="shared" si="153"/>
        <v>41760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10801</v>
      </c>
      <c r="C9714" s="1">
        <v>41770</v>
      </c>
      <c r="D9714" s="1">
        <f t="shared" si="153"/>
        <v>41760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10801</v>
      </c>
      <c r="C9715" s="1">
        <v>41770</v>
      </c>
      <c r="D9715" s="1">
        <f t="shared" si="153"/>
        <v>41760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10801</v>
      </c>
      <c r="C9716" s="1">
        <v>41770</v>
      </c>
      <c r="D9716" s="1">
        <f t="shared" si="153"/>
        <v>41760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10802</v>
      </c>
      <c r="C9717" s="1">
        <v>42562</v>
      </c>
      <c r="D9717" s="1">
        <f t="shared" si="153"/>
        <v>42552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10803</v>
      </c>
      <c r="C9718" s="1">
        <v>42712</v>
      </c>
      <c r="D9718" s="1">
        <f t="shared" si="153"/>
        <v>42705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10804</v>
      </c>
      <c r="C9719" s="1">
        <v>43256</v>
      </c>
      <c r="D9719" s="1">
        <f t="shared" si="153"/>
        <v>43252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10804</v>
      </c>
      <c r="C9720" s="1">
        <v>43256</v>
      </c>
      <c r="D9720" s="1">
        <f t="shared" si="153"/>
        <v>43252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10805</v>
      </c>
      <c r="C9721" s="1">
        <v>43080</v>
      </c>
      <c r="D9721" s="1">
        <f t="shared" si="153"/>
        <v>43070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10806</v>
      </c>
      <c r="C9722" s="1">
        <v>43017</v>
      </c>
      <c r="D9722" s="1">
        <f t="shared" si="153"/>
        <v>43009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10807</v>
      </c>
      <c r="C9723" s="1">
        <v>42827</v>
      </c>
      <c r="D9723" s="1">
        <f t="shared" si="153"/>
        <v>42826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10807</v>
      </c>
      <c r="C9724" s="1">
        <v>42827</v>
      </c>
      <c r="D9724" s="1">
        <f t="shared" si="153"/>
        <v>42826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10808</v>
      </c>
      <c r="C9725" s="1">
        <v>42289</v>
      </c>
      <c r="D9725" s="1">
        <f t="shared" si="153"/>
        <v>42278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10809</v>
      </c>
      <c r="C9726" s="1">
        <v>42136</v>
      </c>
      <c r="D9726" s="1">
        <f t="shared" si="153"/>
        <v>42125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10810</v>
      </c>
      <c r="C9727" s="1">
        <v>43229</v>
      </c>
      <c r="D9727" s="1">
        <f t="shared" si="153"/>
        <v>43221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10811</v>
      </c>
      <c r="C9728" s="1">
        <v>42778</v>
      </c>
      <c r="D9728" s="1">
        <f t="shared" si="153"/>
        <v>42767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10811</v>
      </c>
      <c r="C9729" s="1">
        <v>42778</v>
      </c>
      <c r="D9729" s="1">
        <f t="shared" si="153"/>
        <v>42767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10811</v>
      </c>
      <c r="C9730" s="1">
        <v>42778</v>
      </c>
      <c r="D9730" s="1">
        <f t="shared" si="153"/>
        <v>42767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10812</v>
      </c>
      <c r="C9731" s="1">
        <v>42499</v>
      </c>
      <c r="D9731" s="1">
        <f t="shared" ref="D9731:D9794" si="154">EOMONTH(C9731,-1)+1</f>
        <v>42491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10812</v>
      </c>
      <c r="C9732" s="1">
        <v>42499</v>
      </c>
      <c r="D9732" s="1">
        <f t="shared" si="154"/>
        <v>42491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10813</v>
      </c>
      <c r="C9733" s="1">
        <v>43142</v>
      </c>
      <c r="D9733" s="1">
        <f t="shared" si="154"/>
        <v>43132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10814</v>
      </c>
      <c r="C9734" s="1">
        <v>42224</v>
      </c>
      <c r="D9734" s="1">
        <f t="shared" si="154"/>
        <v>42217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10814</v>
      </c>
      <c r="C9735" s="1">
        <v>42224</v>
      </c>
      <c r="D9735" s="1">
        <f t="shared" si="154"/>
        <v>42217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10814</v>
      </c>
      <c r="C9736" s="1">
        <v>42224</v>
      </c>
      <c r="D9736" s="1">
        <f t="shared" si="154"/>
        <v>42217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10815</v>
      </c>
      <c r="C9737" s="1">
        <v>42196</v>
      </c>
      <c r="D9737" s="1">
        <f t="shared" si="154"/>
        <v>42186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10816</v>
      </c>
      <c r="C9738" s="1">
        <v>42861</v>
      </c>
      <c r="D9738" s="1">
        <f t="shared" si="154"/>
        <v>42856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10817</v>
      </c>
      <c r="C9739" s="1">
        <v>43193</v>
      </c>
      <c r="D9739" s="1">
        <f t="shared" si="154"/>
        <v>43191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10817</v>
      </c>
      <c r="C9740" s="1">
        <v>43193</v>
      </c>
      <c r="D9740" s="1">
        <f t="shared" si="154"/>
        <v>43191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10817</v>
      </c>
      <c r="C9741" s="1">
        <v>43193</v>
      </c>
      <c r="D9741" s="1">
        <f t="shared" si="154"/>
        <v>43191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10817</v>
      </c>
      <c r="C9742" s="1">
        <v>43193</v>
      </c>
      <c r="D9742" s="1">
        <f t="shared" si="154"/>
        <v>43191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10818</v>
      </c>
      <c r="C9743" s="1">
        <v>42227</v>
      </c>
      <c r="D9743" s="1">
        <f t="shared" si="154"/>
        <v>42217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10819</v>
      </c>
      <c r="C9744" s="1">
        <v>43566</v>
      </c>
      <c r="D9744" s="1">
        <f t="shared" si="154"/>
        <v>43556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10820</v>
      </c>
      <c r="C9745" s="1">
        <v>42831</v>
      </c>
      <c r="D9745" s="1">
        <f t="shared" si="154"/>
        <v>42826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10821</v>
      </c>
      <c r="C9746" s="1">
        <v>43344</v>
      </c>
      <c r="D9746" s="1">
        <f t="shared" si="154"/>
        <v>43344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10822</v>
      </c>
      <c r="C9747" s="1">
        <v>43445</v>
      </c>
      <c r="D9747" s="1">
        <f t="shared" si="154"/>
        <v>43435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10822</v>
      </c>
      <c r="C9748" s="1">
        <v>43445</v>
      </c>
      <c r="D9748" s="1">
        <f t="shared" si="154"/>
        <v>43435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10823</v>
      </c>
      <c r="C9749" s="1">
        <v>41954</v>
      </c>
      <c r="D9749" s="1">
        <f t="shared" si="154"/>
        <v>41944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10823</v>
      </c>
      <c r="C9750" s="1">
        <v>41954</v>
      </c>
      <c r="D9750" s="1">
        <f t="shared" si="154"/>
        <v>41944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10824</v>
      </c>
      <c r="C9751" s="1">
        <v>42463</v>
      </c>
      <c r="D9751" s="1">
        <f t="shared" si="154"/>
        <v>42461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10825</v>
      </c>
      <c r="C9752" s="1">
        <v>42684</v>
      </c>
      <c r="D9752" s="1">
        <f t="shared" si="154"/>
        <v>42675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10825</v>
      </c>
      <c r="C9753" s="1">
        <v>42684</v>
      </c>
      <c r="D9753" s="1">
        <f t="shared" si="154"/>
        <v>42675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10826</v>
      </c>
      <c r="C9754" s="1">
        <v>42376</v>
      </c>
      <c r="D9754" s="1">
        <f t="shared" si="154"/>
        <v>42370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10827</v>
      </c>
      <c r="C9755" s="1">
        <v>43527</v>
      </c>
      <c r="D9755" s="1">
        <f t="shared" si="154"/>
        <v>43525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10827</v>
      </c>
      <c r="C9756" s="1">
        <v>43527</v>
      </c>
      <c r="D9756" s="1">
        <f t="shared" si="154"/>
        <v>43525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10827</v>
      </c>
      <c r="C9757" s="1">
        <v>43527</v>
      </c>
      <c r="D9757" s="1">
        <f t="shared" si="154"/>
        <v>43525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10827</v>
      </c>
      <c r="C9758" s="1">
        <v>43527</v>
      </c>
      <c r="D9758" s="1">
        <f t="shared" si="154"/>
        <v>43525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10827</v>
      </c>
      <c r="C9759" s="1">
        <v>43527</v>
      </c>
      <c r="D9759" s="1">
        <f t="shared" si="154"/>
        <v>43525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10827</v>
      </c>
      <c r="C9760" s="1">
        <v>43527</v>
      </c>
      <c r="D9760" s="1">
        <f t="shared" si="154"/>
        <v>43525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10828</v>
      </c>
      <c r="C9761" s="1">
        <v>43291</v>
      </c>
      <c r="D9761" s="1">
        <f t="shared" si="154"/>
        <v>43282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10829</v>
      </c>
      <c r="C9762" s="1">
        <v>42836</v>
      </c>
      <c r="D9762" s="1">
        <f t="shared" si="154"/>
        <v>42826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10831</v>
      </c>
      <c r="C9763" s="1">
        <v>42037</v>
      </c>
      <c r="D9763" s="1">
        <f t="shared" si="154"/>
        <v>42036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10831</v>
      </c>
      <c r="C9764" s="1">
        <v>42037</v>
      </c>
      <c r="D9764" s="1">
        <f t="shared" si="154"/>
        <v>42036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10831</v>
      </c>
      <c r="C9765" s="1">
        <v>42037</v>
      </c>
      <c r="D9765" s="1">
        <f t="shared" si="154"/>
        <v>42036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10832</v>
      </c>
      <c r="C9766" s="1">
        <v>42161</v>
      </c>
      <c r="D9766" s="1">
        <f t="shared" si="154"/>
        <v>42156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10833</v>
      </c>
      <c r="C9767" s="1">
        <v>43557</v>
      </c>
      <c r="D9767" s="1">
        <f t="shared" si="154"/>
        <v>43556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10833</v>
      </c>
      <c r="C9768" s="1">
        <v>43557</v>
      </c>
      <c r="D9768" s="1">
        <f t="shared" si="154"/>
        <v>43556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10834</v>
      </c>
      <c r="C9769" s="1">
        <v>42990</v>
      </c>
      <c r="D9769" s="1">
        <f t="shared" si="154"/>
        <v>42979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10835</v>
      </c>
      <c r="C9770" s="1">
        <v>42928</v>
      </c>
      <c r="D9770" s="1">
        <f t="shared" si="154"/>
        <v>42917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10836</v>
      </c>
      <c r="C9771" s="1">
        <v>43080</v>
      </c>
      <c r="D9771" s="1">
        <f t="shared" si="154"/>
        <v>43070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10836</v>
      </c>
      <c r="C9772" s="1">
        <v>43080</v>
      </c>
      <c r="D9772" s="1">
        <f t="shared" si="154"/>
        <v>43070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10836</v>
      </c>
      <c r="C9773" s="1">
        <v>43080</v>
      </c>
      <c r="D9773" s="1">
        <f t="shared" si="154"/>
        <v>43070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10837</v>
      </c>
      <c r="C9774" s="1">
        <v>42436</v>
      </c>
      <c r="D9774" s="1">
        <f t="shared" si="154"/>
        <v>42430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10838</v>
      </c>
      <c r="C9775" s="1">
        <v>43137</v>
      </c>
      <c r="D9775" s="1">
        <f t="shared" si="154"/>
        <v>43132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10839</v>
      </c>
      <c r="C9776" s="1">
        <v>42407</v>
      </c>
      <c r="D9776" s="1">
        <f t="shared" si="154"/>
        <v>42401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10839</v>
      </c>
      <c r="C9777" s="1">
        <v>42407</v>
      </c>
      <c r="D9777" s="1">
        <f t="shared" si="154"/>
        <v>42401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10839</v>
      </c>
      <c r="C9778" s="1">
        <v>42407</v>
      </c>
      <c r="D9778" s="1">
        <f t="shared" si="154"/>
        <v>42401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10839</v>
      </c>
      <c r="C9779" s="1">
        <v>42407</v>
      </c>
      <c r="D9779" s="1">
        <f t="shared" si="154"/>
        <v>42401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10839</v>
      </c>
      <c r="C9780" s="1">
        <v>42407</v>
      </c>
      <c r="D9780" s="1">
        <f t="shared" si="154"/>
        <v>42401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10839</v>
      </c>
      <c r="C9781" s="1">
        <v>42407</v>
      </c>
      <c r="D9781" s="1">
        <f t="shared" si="154"/>
        <v>42401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10840</v>
      </c>
      <c r="C9782" s="1">
        <v>42775</v>
      </c>
      <c r="D9782" s="1">
        <f t="shared" si="154"/>
        <v>42767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10840</v>
      </c>
      <c r="C9783" s="1">
        <v>42775</v>
      </c>
      <c r="D9783" s="1">
        <f t="shared" si="154"/>
        <v>42767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10841</v>
      </c>
      <c r="C9784" s="1">
        <v>42921</v>
      </c>
      <c r="D9784" s="1">
        <f t="shared" si="154"/>
        <v>42917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10841</v>
      </c>
      <c r="C9785" s="1">
        <v>42921</v>
      </c>
      <c r="D9785" s="1">
        <f t="shared" si="154"/>
        <v>42917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10841</v>
      </c>
      <c r="C9786" s="1">
        <v>42921</v>
      </c>
      <c r="D9786" s="1">
        <f t="shared" si="154"/>
        <v>42917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10842</v>
      </c>
      <c r="C9787" s="1">
        <v>42252</v>
      </c>
      <c r="D9787" s="1">
        <f t="shared" si="154"/>
        <v>42248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10843</v>
      </c>
      <c r="C9788" s="1">
        <v>41770</v>
      </c>
      <c r="D9788" s="1">
        <f t="shared" si="154"/>
        <v>41760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10844</v>
      </c>
      <c r="C9789" s="1">
        <v>43527</v>
      </c>
      <c r="D9789" s="1">
        <f t="shared" si="154"/>
        <v>43525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10844</v>
      </c>
      <c r="C9790" s="1">
        <v>43527</v>
      </c>
      <c r="D9790" s="1">
        <f t="shared" si="154"/>
        <v>43525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10844</v>
      </c>
      <c r="C9791" s="1">
        <v>43527</v>
      </c>
      <c r="D9791" s="1">
        <f t="shared" si="154"/>
        <v>43525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10844</v>
      </c>
      <c r="C9792" s="1">
        <v>43527</v>
      </c>
      <c r="D9792" s="1">
        <f t="shared" si="154"/>
        <v>43525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10845</v>
      </c>
      <c r="C9793" s="1">
        <v>42252</v>
      </c>
      <c r="D9793" s="1">
        <f t="shared" si="154"/>
        <v>42248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10845</v>
      </c>
      <c r="C9794" s="1">
        <v>42252</v>
      </c>
      <c r="D9794" s="1">
        <f t="shared" si="154"/>
        <v>42248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10845</v>
      </c>
      <c r="C9795" s="1">
        <v>42252</v>
      </c>
      <c r="D9795" s="1">
        <f t="shared" ref="D9795:D9858" si="155">EOMONTH(C9795,-1)+1</f>
        <v>42248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10845</v>
      </c>
      <c r="C9796" s="1">
        <v>42252</v>
      </c>
      <c r="D9796" s="1">
        <f t="shared" si="155"/>
        <v>42248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10846</v>
      </c>
      <c r="C9797" s="1">
        <v>42983</v>
      </c>
      <c r="D9797" s="1">
        <f t="shared" si="155"/>
        <v>42979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10847</v>
      </c>
      <c r="C9798" s="1">
        <v>42339</v>
      </c>
      <c r="D9798" s="1">
        <f t="shared" si="155"/>
        <v>42339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10847</v>
      </c>
      <c r="C9799" s="1">
        <v>42339</v>
      </c>
      <c r="D9799" s="1">
        <f t="shared" si="155"/>
        <v>42339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10847</v>
      </c>
      <c r="C9800" s="1">
        <v>42339</v>
      </c>
      <c r="D9800" s="1">
        <f t="shared" si="155"/>
        <v>42339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10847</v>
      </c>
      <c r="C9801" s="1">
        <v>42339</v>
      </c>
      <c r="D9801" s="1">
        <f t="shared" si="155"/>
        <v>42339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10847</v>
      </c>
      <c r="C9802" s="1">
        <v>42339</v>
      </c>
      <c r="D9802" s="1">
        <f t="shared" si="155"/>
        <v>42339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10848</v>
      </c>
      <c r="C9803" s="1">
        <v>43594</v>
      </c>
      <c r="D9803" s="1">
        <f t="shared" si="155"/>
        <v>43586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10850</v>
      </c>
      <c r="C9804" s="1">
        <v>42528</v>
      </c>
      <c r="D9804" s="1">
        <f t="shared" si="155"/>
        <v>42522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10850</v>
      </c>
      <c r="C9805" s="1">
        <v>42528</v>
      </c>
      <c r="D9805" s="1">
        <f t="shared" si="155"/>
        <v>42522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10850</v>
      </c>
      <c r="C9806" s="1">
        <v>42528</v>
      </c>
      <c r="D9806" s="1">
        <f t="shared" si="155"/>
        <v>42522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10851</v>
      </c>
      <c r="C9807" s="1">
        <v>42988</v>
      </c>
      <c r="D9807" s="1">
        <f t="shared" si="155"/>
        <v>42979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10851</v>
      </c>
      <c r="C9808" s="1">
        <v>42988</v>
      </c>
      <c r="D9808" s="1">
        <f t="shared" si="155"/>
        <v>42979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10852</v>
      </c>
      <c r="C9809" s="1">
        <v>43531</v>
      </c>
      <c r="D9809" s="1">
        <f t="shared" si="155"/>
        <v>43525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10853</v>
      </c>
      <c r="C9810" s="1">
        <v>43350</v>
      </c>
      <c r="D9810" s="1">
        <f t="shared" si="155"/>
        <v>43344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10854</v>
      </c>
      <c r="C9811" s="1">
        <v>41831</v>
      </c>
      <c r="D9811" s="1">
        <f t="shared" si="155"/>
        <v>41821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10854</v>
      </c>
      <c r="C9812" s="1">
        <v>41831</v>
      </c>
      <c r="D9812" s="1">
        <f t="shared" si="155"/>
        <v>41821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10855</v>
      </c>
      <c r="C9813" s="1">
        <v>43170</v>
      </c>
      <c r="D9813" s="1">
        <f t="shared" si="155"/>
        <v>43160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10855</v>
      </c>
      <c r="C9814" s="1">
        <v>43170</v>
      </c>
      <c r="D9814" s="1">
        <f t="shared" si="155"/>
        <v>43160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10855</v>
      </c>
      <c r="C9815" s="1">
        <v>43170</v>
      </c>
      <c r="D9815" s="1">
        <f t="shared" si="155"/>
        <v>43160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10855</v>
      </c>
      <c r="C9816" s="1">
        <v>43170</v>
      </c>
      <c r="D9816" s="1">
        <f t="shared" si="155"/>
        <v>43160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10856</v>
      </c>
      <c r="C9817" s="1">
        <v>42222</v>
      </c>
      <c r="D9817" s="1">
        <f t="shared" si="155"/>
        <v>42217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10856</v>
      </c>
      <c r="C9818" s="1">
        <v>42222</v>
      </c>
      <c r="D9818" s="1">
        <f t="shared" si="155"/>
        <v>42217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10856</v>
      </c>
      <c r="C9819" s="1">
        <v>42222</v>
      </c>
      <c r="D9819" s="1">
        <f t="shared" si="155"/>
        <v>42217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10856</v>
      </c>
      <c r="C9820" s="1">
        <v>42222</v>
      </c>
      <c r="D9820" s="1">
        <f t="shared" si="155"/>
        <v>42217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10856</v>
      </c>
      <c r="C9821" s="1">
        <v>42222</v>
      </c>
      <c r="D9821" s="1">
        <f t="shared" si="155"/>
        <v>42217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10856</v>
      </c>
      <c r="C9822" s="1">
        <v>42222</v>
      </c>
      <c r="D9822" s="1">
        <f t="shared" si="155"/>
        <v>42217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10856</v>
      </c>
      <c r="C9823" s="1">
        <v>42222</v>
      </c>
      <c r="D9823" s="1">
        <f t="shared" si="155"/>
        <v>42217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10857</v>
      </c>
      <c r="C9824" s="1">
        <v>42071</v>
      </c>
      <c r="D9824" s="1">
        <f t="shared" si="155"/>
        <v>42064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10857</v>
      </c>
      <c r="C9825" s="1">
        <v>42071</v>
      </c>
      <c r="D9825" s="1">
        <f t="shared" si="155"/>
        <v>42064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10857</v>
      </c>
      <c r="C9826" s="1">
        <v>42071</v>
      </c>
      <c r="D9826" s="1">
        <f t="shared" si="155"/>
        <v>42064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10857</v>
      </c>
      <c r="C9827" s="1">
        <v>42071</v>
      </c>
      <c r="D9827" s="1">
        <f t="shared" si="155"/>
        <v>42064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10857</v>
      </c>
      <c r="C9828" s="1">
        <v>42071</v>
      </c>
      <c r="D9828" s="1">
        <f t="shared" si="155"/>
        <v>42064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10858</v>
      </c>
      <c r="C9829" s="1">
        <v>43287</v>
      </c>
      <c r="D9829" s="1">
        <f t="shared" si="155"/>
        <v>43282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10858</v>
      </c>
      <c r="C9830" s="1">
        <v>43287</v>
      </c>
      <c r="D9830" s="1">
        <f t="shared" si="155"/>
        <v>43282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10859</v>
      </c>
      <c r="C9831" s="1">
        <v>43197</v>
      </c>
      <c r="D9831" s="1">
        <f t="shared" si="155"/>
        <v>43191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10860</v>
      </c>
      <c r="C9832" s="1">
        <v>42106</v>
      </c>
      <c r="D9832" s="1">
        <f t="shared" si="155"/>
        <v>42095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10860</v>
      </c>
      <c r="C9833" s="1">
        <v>42106</v>
      </c>
      <c r="D9833" s="1">
        <f t="shared" si="155"/>
        <v>42095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10861</v>
      </c>
      <c r="C9834" s="1">
        <v>42160</v>
      </c>
      <c r="D9834" s="1">
        <f t="shared" si="155"/>
        <v>42156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10862</v>
      </c>
      <c r="C9835" s="1">
        <v>43140</v>
      </c>
      <c r="D9835" s="1">
        <f t="shared" si="155"/>
        <v>43132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10863</v>
      </c>
      <c r="C9836" s="1">
        <v>42653</v>
      </c>
      <c r="D9836" s="1">
        <f t="shared" si="155"/>
        <v>42644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10863</v>
      </c>
      <c r="C9837" s="1">
        <v>42653</v>
      </c>
      <c r="D9837" s="1">
        <f t="shared" si="155"/>
        <v>42644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10864</v>
      </c>
      <c r="C9838" s="1">
        <v>43109</v>
      </c>
      <c r="D9838" s="1">
        <f t="shared" si="155"/>
        <v>43101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10864</v>
      </c>
      <c r="C9839" s="1">
        <v>43109</v>
      </c>
      <c r="D9839" s="1">
        <f t="shared" si="155"/>
        <v>43101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10864</v>
      </c>
      <c r="C9840" s="1">
        <v>43109</v>
      </c>
      <c r="D9840" s="1">
        <f t="shared" si="155"/>
        <v>43101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10864</v>
      </c>
      <c r="C9841" s="1">
        <v>43109</v>
      </c>
      <c r="D9841" s="1">
        <f t="shared" si="155"/>
        <v>43101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10864</v>
      </c>
      <c r="C9842" s="1">
        <v>43109</v>
      </c>
      <c r="D9842" s="1">
        <f t="shared" si="155"/>
        <v>43101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10864</v>
      </c>
      <c r="C9843" s="1">
        <v>43109</v>
      </c>
      <c r="D9843" s="1">
        <f t="shared" si="155"/>
        <v>43101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10864</v>
      </c>
      <c r="C9844" s="1">
        <v>43109</v>
      </c>
      <c r="D9844" s="1">
        <f t="shared" si="155"/>
        <v>43101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10865</v>
      </c>
      <c r="C9845" s="1">
        <v>41704</v>
      </c>
      <c r="D9845" s="1">
        <f t="shared" si="155"/>
        <v>41699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10865</v>
      </c>
      <c r="C9846" s="1">
        <v>41704</v>
      </c>
      <c r="D9846" s="1">
        <f t="shared" si="155"/>
        <v>41699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10865</v>
      </c>
      <c r="C9847" s="1">
        <v>41704</v>
      </c>
      <c r="D9847" s="1">
        <f t="shared" si="155"/>
        <v>41699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10866</v>
      </c>
      <c r="C9848" s="1">
        <v>42775</v>
      </c>
      <c r="D9848" s="1">
        <f t="shared" si="155"/>
        <v>42767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10866</v>
      </c>
      <c r="C9849" s="1">
        <v>42775</v>
      </c>
      <c r="D9849" s="1">
        <f t="shared" si="155"/>
        <v>42767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10866</v>
      </c>
      <c r="C9850" s="1">
        <v>42775</v>
      </c>
      <c r="D9850" s="1">
        <f t="shared" si="155"/>
        <v>42767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10867</v>
      </c>
      <c r="C9851" s="1">
        <v>41977</v>
      </c>
      <c r="D9851" s="1">
        <f t="shared" si="155"/>
        <v>41974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10868</v>
      </c>
      <c r="C9852" s="1">
        <v>42405</v>
      </c>
      <c r="D9852" s="1">
        <f t="shared" si="155"/>
        <v>42401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10868</v>
      </c>
      <c r="C9853" s="1">
        <v>42405</v>
      </c>
      <c r="D9853" s="1">
        <f t="shared" si="155"/>
        <v>42401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10868</v>
      </c>
      <c r="C9854" s="1">
        <v>42405</v>
      </c>
      <c r="D9854" s="1">
        <f t="shared" si="155"/>
        <v>42401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10868</v>
      </c>
      <c r="C9855" s="1">
        <v>42405</v>
      </c>
      <c r="D9855" s="1">
        <f t="shared" si="155"/>
        <v>42401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10869</v>
      </c>
      <c r="C9856" s="1">
        <v>43287</v>
      </c>
      <c r="D9856" s="1">
        <f t="shared" si="155"/>
        <v>43282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10869</v>
      </c>
      <c r="C9857" s="1">
        <v>43287</v>
      </c>
      <c r="D9857" s="1">
        <f t="shared" si="155"/>
        <v>43282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10870</v>
      </c>
      <c r="C9858" s="1">
        <v>41801</v>
      </c>
      <c r="D9858" s="1">
        <f t="shared" si="155"/>
        <v>41791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10871</v>
      </c>
      <c r="C9859" s="1">
        <v>42769</v>
      </c>
      <c r="D9859" s="1">
        <f t="shared" ref="D9859:D9922" si="156">EOMONTH(C9859,-1)+1</f>
        <v>42767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10872</v>
      </c>
      <c r="C9860" s="1">
        <v>43132</v>
      </c>
      <c r="D9860" s="1">
        <f t="shared" si="156"/>
        <v>43132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10872</v>
      </c>
      <c r="C9861" s="1">
        <v>43132</v>
      </c>
      <c r="D9861" s="1">
        <f t="shared" si="156"/>
        <v>43132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10872</v>
      </c>
      <c r="C9862" s="1">
        <v>43132</v>
      </c>
      <c r="D9862" s="1">
        <f t="shared" si="156"/>
        <v>43132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10872</v>
      </c>
      <c r="C9863" s="1">
        <v>43132</v>
      </c>
      <c r="D9863" s="1">
        <f t="shared" si="156"/>
        <v>43132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10872</v>
      </c>
      <c r="C9864" s="1">
        <v>43132</v>
      </c>
      <c r="D9864" s="1">
        <f t="shared" si="156"/>
        <v>43132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10872</v>
      </c>
      <c r="C9865" s="1">
        <v>43132</v>
      </c>
      <c r="D9865" s="1">
        <f t="shared" si="156"/>
        <v>43132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10872</v>
      </c>
      <c r="C9866" s="1">
        <v>43132</v>
      </c>
      <c r="D9866" s="1">
        <f t="shared" si="156"/>
        <v>43132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10872</v>
      </c>
      <c r="C9867" s="1">
        <v>43132</v>
      </c>
      <c r="D9867" s="1">
        <f t="shared" si="156"/>
        <v>43132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10873</v>
      </c>
      <c r="C9868" s="1">
        <v>42769</v>
      </c>
      <c r="D9868" s="1">
        <f t="shared" si="156"/>
        <v>42767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10873</v>
      </c>
      <c r="C9869" s="1">
        <v>42769</v>
      </c>
      <c r="D9869" s="1">
        <f t="shared" si="156"/>
        <v>42767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10874</v>
      </c>
      <c r="C9870" s="1">
        <v>41650</v>
      </c>
      <c r="D9870" s="1">
        <f t="shared" si="156"/>
        <v>41640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10874</v>
      </c>
      <c r="C9871" s="1">
        <v>41650</v>
      </c>
      <c r="D9871" s="1">
        <f t="shared" si="156"/>
        <v>41640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10874</v>
      </c>
      <c r="C9872" s="1">
        <v>41650</v>
      </c>
      <c r="D9872" s="1">
        <f t="shared" si="156"/>
        <v>41640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10876</v>
      </c>
      <c r="C9873" s="1">
        <v>42896</v>
      </c>
      <c r="D9873" s="1">
        <f t="shared" si="156"/>
        <v>42887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10876</v>
      </c>
      <c r="C9874" s="1">
        <v>42896</v>
      </c>
      <c r="D9874" s="1">
        <f t="shared" si="156"/>
        <v>42887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10877</v>
      </c>
      <c r="C9875" s="1">
        <v>42655</v>
      </c>
      <c r="D9875" s="1">
        <f t="shared" si="156"/>
        <v>42644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10878</v>
      </c>
      <c r="C9876" s="1">
        <v>43017</v>
      </c>
      <c r="D9876" s="1">
        <f t="shared" si="156"/>
        <v>43009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10879</v>
      </c>
      <c r="C9877" s="1">
        <v>42867</v>
      </c>
      <c r="D9877" s="1">
        <f t="shared" si="156"/>
        <v>42856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10880</v>
      </c>
      <c r="C9878" s="1">
        <v>43316</v>
      </c>
      <c r="D9878" s="1">
        <f t="shared" si="156"/>
        <v>43313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10880</v>
      </c>
      <c r="C9879" s="1">
        <v>43316</v>
      </c>
      <c r="D9879" s="1">
        <f t="shared" si="156"/>
        <v>43313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10880</v>
      </c>
      <c r="C9880" s="1">
        <v>43316</v>
      </c>
      <c r="D9880" s="1">
        <f t="shared" si="156"/>
        <v>43313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10881</v>
      </c>
      <c r="C9881" s="1">
        <v>42986</v>
      </c>
      <c r="D9881" s="1">
        <f t="shared" si="156"/>
        <v>42979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10882</v>
      </c>
      <c r="C9882" s="1">
        <v>42860</v>
      </c>
      <c r="D9882" s="1">
        <f t="shared" si="156"/>
        <v>42856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10883</v>
      </c>
      <c r="C9883" s="1">
        <v>41981</v>
      </c>
      <c r="D9883" s="1">
        <f t="shared" si="156"/>
        <v>41974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10883</v>
      </c>
      <c r="C9884" s="1">
        <v>41981</v>
      </c>
      <c r="D9884" s="1">
        <f t="shared" si="156"/>
        <v>41974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10884</v>
      </c>
      <c r="C9885" s="1">
        <v>41702</v>
      </c>
      <c r="D9885" s="1">
        <f t="shared" si="156"/>
        <v>41699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10884</v>
      </c>
      <c r="C9886" s="1">
        <v>41702</v>
      </c>
      <c r="D9886" s="1">
        <f t="shared" si="156"/>
        <v>41699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10884</v>
      </c>
      <c r="C9887" s="1">
        <v>41702</v>
      </c>
      <c r="D9887" s="1">
        <f t="shared" si="156"/>
        <v>41699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10885</v>
      </c>
      <c r="C9888" s="1">
        <v>42309</v>
      </c>
      <c r="D9888" s="1">
        <f t="shared" si="156"/>
        <v>42309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10886</v>
      </c>
      <c r="C9889" s="1">
        <v>43079</v>
      </c>
      <c r="D9889" s="1">
        <f t="shared" si="156"/>
        <v>43070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10887</v>
      </c>
      <c r="C9890" s="1">
        <v>42224</v>
      </c>
      <c r="D9890" s="1">
        <f t="shared" si="156"/>
        <v>42217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10888</v>
      </c>
      <c r="C9891" s="1">
        <v>43284</v>
      </c>
      <c r="D9891" s="1">
        <f t="shared" si="156"/>
        <v>43282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10889</v>
      </c>
      <c r="C9892" s="1">
        <v>43107</v>
      </c>
      <c r="D9892" s="1">
        <f t="shared" si="156"/>
        <v>43101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10889</v>
      </c>
      <c r="C9893" s="1">
        <v>43107</v>
      </c>
      <c r="D9893" s="1">
        <f t="shared" si="156"/>
        <v>43101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10889</v>
      </c>
      <c r="C9894" s="1">
        <v>43107</v>
      </c>
      <c r="D9894" s="1">
        <f t="shared" si="156"/>
        <v>43101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10889</v>
      </c>
      <c r="C9895" s="1">
        <v>43107</v>
      </c>
      <c r="D9895" s="1">
        <f t="shared" si="156"/>
        <v>43101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10889</v>
      </c>
      <c r="C9896" s="1">
        <v>43107</v>
      </c>
      <c r="D9896" s="1">
        <f t="shared" si="156"/>
        <v>43101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10890</v>
      </c>
      <c r="C9897" s="1">
        <v>42409</v>
      </c>
      <c r="D9897" s="1">
        <f t="shared" si="156"/>
        <v>42401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10891</v>
      </c>
      <c r="C9898" s="1">
        <v>42130</v>
      </c>
      <c r="D9898" s="1">
        <f t="shared" si="156"/>
        <v>42125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10892</v>
      </c>
      <c r="C9899" s="1">
        <v>42527</v>
      </c>
      <c r="D9899" s="1">
        <f t="shared" si="156"/>
        <v>42522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10892</v>
      </c>
      <c r="C9900" s="1">
        <v>42527</v>
      </c>
      <c r="D9900" s="1">
        <f t="shared" si="156"/>
        <v>42522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10893</v>
      </c>
      <c r="C9901" s="1">
        <v>42463</v>
      </c>
      <c r="D9901" s="1">
        <f t="shared" si="156"/>
        <v>42461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10894</v>
      </c>
      <c r="C9902" s="1">
        <v>43351</v>
      </c>
      <c r="D9902" s="1">
        <f t="shared" si="156"/>
        <v>43344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10894</v>
      </c>
      <c r="C9903" s="1">
        <v>43351</v>
      </c>
      <c r="D9903" s="1">
        <f t="shared" si="156"/>
        <v>43344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10894</v>
      </c>
      <c r="C9904" s="1">
        <v>43351</v>
      </c>
      <c r="D9904" s="1">
        <f t="shared" si="156"/>
        <v>43344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10895</v>
      </c>
      <c r="C9905" s="1">
        <v>41984</v>
      </c>
      <c r="D9905" s="1">
        <f t="shared" si="156"/>
        <v>41974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10895</v>
      </c>
      <c r="C9906" s="1">
        <v>41984</v>
      </c>
      <c r="D9906" s="1">
        <f t="shared" si="156"/>
        <v>41974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10896</v>
      </c>
      <c r="C9907" s="1">
        <v>42378</v>
      </c>
      <c r="D9907" s="1">
        <f t="shared" si="156"/>
        <v>42370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10896</v>
      </c>
      <c r="C9908" s="1">
        <v>42378</v>
      </c>
      <c r="D9908" s="1">
        <f t="shared" si="156"/>
        <v>42370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10896</v>
      </c>
      <c r="C9909" s="1">
        <v>42378</v>
      </c>
      <c r="D9909" s="1">
        <f t="shared" si="156"/>
        <v>42370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10896</v>
      </c>
      <c r="C9910" s="1">
        <v>42378</v>
      </c>
      <c r="D9910" s="1">
        <f t="shared" si="156"/>
        <v>42370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10896</v>
      </c>
      <c r="C9911" s="1">
        <v>42378</v>
      </c>
      <c r="D9911" s="1">
        <f t="shared" si="156"/>
        <v>42370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10896</v>
      </c>
      <c r="C9912" s="1">
        <v>42378</v>
      </c>
      <c r="D9912" s="1">
        <f t="shared" si="156"/>
        <v>42370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10897</v>
      </c>
      <c r="C9913" s="1">
        <v>41763</v>
      </c>
      <c r="D9913" s="1">
        <f t="shared" si="156"/>
        <v>41760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10898</v>
      </c>
      <c r="C9914" s="1">
        <v>42287</v>
      </c>
      <c r="D9914" s="1">
        <f t="shared" si="156"/>
        <v>42278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10898</v>
      </c>
      <c r="C9915" s="1">
        <v>42287</v>
      </c>
      <c r="D9915" s="1">
        <f t="shared" si="156"/>
        <v>42278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10899</v>
      </c>
      <c r="C9916" s="1">
        <v>43586</v>
      </c>
      <c r="D9916" s="1">
        <f t="shared" si="156"/>
        <v>43586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10899</v>
      </c>
      <c r="C9917" s="1">
        <v>43586</v>
      </c>
      <c r="D9917" s="1">
        <f t="shared" si="156"/>
        <v>43586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10899</v>
      </c>
      <c r="C9918" s="1">
        <v>43586</v>
      </c>
      <c r="D9918" s="1">
        <f t="shared" si="156"/>
        <v>43586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10899</v>
      </c>
      <c r="C9919" s="1">
        <v>43586</v>
      </c>
      <c r="D9919" s="1">
        <f t="shared" si="156"/>
        <v>43586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10900</v>
      </c>
      <c r="C9920" s="1">
        <v>42713</v>
      </c>
      <c r="D9920" s="1">
        <f t="shared" si="156"/>
        <v>42705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10901</v>
      </c>
      <c r="C9921" s="1">
        <v>42797</v>
      </c>
      <c r="D9921" s="1">
        <f t="shared" si="156"/>
        <v>42795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10901</v>
      </c>
      <c r="C9922" s="1">
        <v>42797</v>
      </c>
      <c r="D9922" s="1">
        <f t="shared" si="156"/>
        <v>42795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10902</v>
      </c>
      <c r="C9923" s="1">
        <v>42349</v>
      </c>
      <c r="D9923" s="1">
        <f t="shared" ref="D9923:D9986" si="157">EOMONTH(C9923,-1)+1</f>
        <v>42339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10903</v>
      </c>
      <c r="C9924" s="1">
        <v>42891</v>
      </c>
      <c r="D9924" s="1">
        <f t="shared" si="157"/>
        <v>42887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10904</v>
      </c>
      <c r="C9925" s="1">
        <v>42585</v>
      </c>
      <c r="D9925" s="1">
        <f t="shared" si="157"/>
        <v>42583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10904</v>
      </c>
      <c r="C9926" s="1">
        <v>42585</v>
      </c>
      <c r="D9926" s="1">
        <f t="shared" si="157"/>
        <v>42583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10904</v>
      </c>
      <c r="C9927" s="1">
        <v>42585</v>
      </c>
      <c r="D9927" s="1">
        <f t="shared" si="157"/>
        <v>42583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10904</v>
      </c>
      <c r="C9928" s="1">
        <v>42585</v>
      </c>
      <c r="D9928" s="1">
        <f t="shared" si="157"/>
        <v>42583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10904</v>
      </c>
      <c r="C9929" s="1">
        <v>42585</v>
      </c>
      <c r="D9929" s="1">
        <f t="shared" si="157"/>
        <v>42583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10905</v>
      </c>
      <c r="C9930" s="1">
        <v>42469</v>
      </c>
      <c r="D9930" s="1">
        <f t="shared" si="157"/>
        <v>42461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10905</v>
      </c>
      <c r="C9931" s="1">
        <v>42469</v>
      </c>
      <c r="D9931" s="1">
        <f t="shared" si="157"/>
        <v>42461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10906</v>
      </c>
      <c r="C9932" s="1">
        <v>42380</v>
      </c>
      <c r="D9932" s="1">
        <f t="shared" si="157"/>
        <v>42370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10906</v>
      </c>
      <c r="C9933" s="1">
        <v>42380</v>
      </c>
      <c r="D9933" s="1">
        <f t="shared" si="157"/>
        <v>42370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10906</v>
      </c>
      <c r="C9934" s="1">
        <v>42380</v>
      </c>
      <c r="D9934" s="1">
        <f t="shared" si="157"/>
        <v>42370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10907</v>
      </c>
      <c r="C9935" s="1">
        <v>41950</v>
      </c>
      <c r="D9935" s="1">
        <f t="shared" si="157"/>
        <v>41944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10908</v>
      </c>
      <c r="C9936" s="1">
        <v>42555</v>
      </c>
      <c r="D9936" s="1">
        <f t="shared" si="157"/>
        <v>42552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10908</v>
      </c>
      <c r="C9937" s="1">
        <v>42555</v>
      </c>
      <c r="D9937" s="1">
        <f t="shared" si="157"/>
        <v>42552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10911</v>
      </c>
      <c r="C9938" s="1">
        <v>43440</v>
      </c>
      <c r="D9938" s="1">
        <f t="shared" si="157"/>
        <v>43435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10912</v>
      </c>
      <c r="C9939" s="1">
        <v>42435</v>
      </c>
      <c r="D9939" s="1">
        <f t="shared" si="157"/>
        <v>42430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10913</v>
      </c>
      <c r="C9940" s="1">
        <v>42716</v>
      </c>
      <c r="D9940" s="1">
        <f t="shared" si="157"/>
        <v>42705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10913</v>
      </c>
      <c r="C9941" s="1">
        <v>42716</v>
      </c>
      <c r="D9941" s="1">
        <f t="shared" si="157"/>
        <v>42705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10913</v>
      </c>
      <c r="C9942" s="1">
        <v>42716</v>
      </c>
      <c r="D9942" s="1">
        <f t="shared" si="157"/>
        <v>42705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10914</v>
      </c>
      <c r="C9943" s="1">
        <v>43445</v>
      </c>
      <c r="D9943" s="1">
        <f t="shared" si="157"/>
        <v>43435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10915</v>
      </c>
      <c r="C9944" s="1">
        <v>42472</v>
      </c>
      <c r="D9944" s="1">
        <f t="shared" si="157"/>
        <v>42461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10915</v>
      </c>
      <c r="C9945" s="1">
        <v>42472</v>
      </c>
      <c r="D9945" s="1">
        <f t="shared" si="157"/>
        <v>42461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10916</v>
      </c>
      <c r="C9946" s="1">
        <v>42342</v>
      </c>
      <c r="D9946" s="1">
        <f t="shared" si="157"/>
        <v>42339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10917</v>
      </c>
      <c r="C9947" s="1">
        <v>41673</v>
      </c>
      <c r="D9947" s="1">
        <f t="shared" si="157"/>
        <v>41671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10917</v>
      </c>
      <c r="C9948" s="1">
        <v>41673</v>
      </c>
      <c r="D9948" s="1">
        <f t="shared" si="157"/>
        <v>41671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10918</v>
      </c>
      <c r="C9949" s="1">
        <v>42741</v>
      </c>
      <c r="D9949" s="1">
        <f t="shared" si="157"/>
        <v>42736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10918</v>
      </c>
      <c r="C9950" s="1">
        <v>42741</v>
      </c>
      <c r="D9950" s="1">
        <f t="shared" si="157"/>
        <v>42736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10918</v>
      </c>
      <c r="C9951" s="1">
        <v>42741</v>
      </c>
      <c r="D9951" s="1">
        <f t="shared" si="157"/>
        <v>42736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10918</v>
      </c>
      <c r="C9952" s="1">
        <v>42741</v>
      </c>
      <c r="D9952" s="1">
        <f t="shared" si="157"/>
        <v>42736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10918</v>
      </c>
      <c r="C9953" s="1">
        <v>42741</v>
      </c>
      <c r="D9953" s="1">
        <f t="shared" si="157"/>
        <v>42736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10919</v>
      </c>
      <c r="C9954" s="1">
        <v>42412</v>
      </c>
      <c r="D9954" s="1">
        <f t="shared" si="157"/>
        <v>42401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10919</v>
      </c>
      <c r="C9955" s="1">
        <v>42412</v>
      </c>
      <c r="D9955" s="1">
        <f t="shared" si="157"/>
        <v>42401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10919</v>
      </c>
      <c r="C9956" s="1">
        <v>42412</v>
      </c>
      <c r="D9956" s="1">
        <f t="shared" si="157"/>
        <v>42401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10919</v>
      </c>
      <c r="C9957" s="1">
        <v>42412</v>
      </c>
      <c r="D9957" s="1">
        <f t="shared" si="157"/>
        <v>42401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10920</v>
      </c>
      <c r="C9958" s="1">
        <v>41954</v>
      </c>
      <c r="D9958" s="1">
        <f t="shared" si="157"/>
        <v>41944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10920</v>
      </c>
      <c r="C9959" s="1">
        <v>41954</v>
      </c>
      <c r="D9959" s="1">
        <f t="shared" si="157"/>
        <v>41944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10920</v>
      </c>
      <c r="C9960" s="1">
        <v>41954</v>
      </c>
      <c r="D9960" s="1">
        <f t="shared" si="157"/>
        <v>41944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10921</v>
      </c>
      <c r="C9961" s="1">
        <v>42896</v>
      </c>
      <c r="D9961" s="1">
        <f t="shared" si="157"/>
        <v>42887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10922</v>
      </c>
      <c r="C9962" s="1">
        <v>43199</v>
      </c>
      <c r="D9962" s="1">
        <f t="shared" si="157"/>
        <v>43191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10923</v>
      </c>
      <c r="C9963" s="1">
        <v>42554</v>
      </c>
      <c r="D9963" s="1">
        <f t="shared" si="157"/>
        <v>42552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10923</v>
      </c>
      <c r="C9964" s="1">
        <v>42554</v>
      </c>
      <c r="D9964" s="1">
        <f t="shared" si="157"/>
        <v>42552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10924</v>
      </c>
      <c r="C9965" s="1">
        <v>42773</v>
      </c>
      <c r="D9965" s="1">
        <f t="shared" si="157"/>
        <v>42767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10925</v>
      </c>
      <c r="C9966" s="1">
        <v>42502</v>
      </c>
      <c r="D9966" s="1">
        <f t="shared" si="157"/>
        <v>42491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10925</v>
      </c>
      <c r="C9967" s="1">
        <v>42502</v>
      </c>
      <c r="D9967" s="1">
        <f t="shared" si="157"/>
        <v>42491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10925</v>
      </c>
      <c r="C9968" s="1">
        <v>42502</v>
      </c>
      <c r="D9968" s="1">
        <f t="shared" si="157"/>
        <v>42491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10926</v>
      </c>
      <c r="C9969" s="1">
        <v>43051</v>
      </c>
      <c r="D9969" s="1">
        <f t="shared" si="157"/>
        <v>43040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10926</v>
      </c>
      <c r="C9970" s="1">
        <v>43051</v>
      </c>
      <c r="D9970" s="1">
        <f t="shared" si="157"/>
        <v>43040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10926</v>
      </c>
      <c r="C9971" s="1">
        <v>43051</v>
      </c>
      <c r="D9971" s="1">
        <f t="shared" si="157"/>
        <v>43040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10927</v>
      </c>
      <c r="C9972" s="1">
        <v>42831</v>
      </c>
      <c r="D9972" s="1">
        <f t="shared" si="157"/>
        <v>42826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10927</v>
      </c>
      <c r="C9973" s="1">
        <v>42831</v>
      </c>
      <c r="D9973" s="1">
        <f t="shared" si="157"/>
        <v>42826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10928</v>
      </c>
      <c r="C9974" s="1">
        <v>42683</v>
      </c>
      <c r="D9974" s="1">
        <f t="shared" si="157"/>
        <v>42675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10929</v>
      </c>
      <c r="C9975" s="1">
        <v>42533</v>
      </c>
      <c r="D9975" s="1">
        <f t="shared" si="157"/>
        <v>42522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10929</v>
      </c>
      <c r="C9976" s="1">
        <v>42533</v>
      </c>
      <c r="D9976" s="1">
        <f t="shared" si="157"/>
        <v>42522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10929</v>
      </c>
      <c r="C9977" s="1">
        <v>42533</v>
      </c>
      <c r="D9977" s="1">
        <f t="shared" si="157"/>
        <v>42522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10929</v>
      </c>
      <c r="C9978" s="1">
        <v>42533</v>
      </c>
      <c r="D9978" s="1">
        <f t="shared" si="157"/>
        <v>42522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10929</v>
      </c>
      <c r="C9979" s="1">
        <v>42533</v>
      </c>
      <c r="D9979" s="1">
        <f t="shared" si="157"/>
        <v>42522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10929</v>
      </c>
      <c r="C9980" s="1">
        <v>42533</v>
      </c>
      <c r="D9980" s="1">
        <f t="shared" si="157"/>
        <v>42522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10929</v>
      </c>
      <c r="C9981" s="1">
        <v>42533</v>
      </c>
      <c r="D9981" s="1">
        <f t="shared" si="157"/>
        <v>42522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10930</v>
      </c>
      <c r="C9982" s="1">
        <v>42164</v>
      </c>
      <c r="D9982" s="1">
        <f t="shared" si="157"/>
        <v>42156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10931</v>
      </c>
      <c r="C9983" s="1">
        <v>42802</v>
      </c>
      <c r="D9983" s="1">
        <f t="shared" si="157"/>
        <v>42795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10932</v>
      </c>
      <c r="C9984" s="1">
        <v>43017</v>
      </c>
      <c r="D9984" s="1">
        <f t="shared" si="157"/>
        <v>43009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10932</v>
      </c>
      <c r="C9985" s="1">
        <v>43017</v>
      </c>
      <c r="D9985" s="1">
        <f t="shared" si="157"/>
        <v>43009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10933</v>
      </c>
      <c r="C9986" s="1">
        <v>42495</v>
      </c>
      <c r="D9986" s="1">
        <f t="shared" si="157"/>
        <v>42491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10933</v>
      </c>
      <c r="C9987" s="1">
        <v>42495</v>
      </c>
      <c r="D9987" s="1">
        <f t="shared" ref="D9987:D9995" si="158">EOMONTH(C9987,-1)+1</f>
        <v>42491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10934</v>
      </c>
      <c r="C9988" s="1">
        <v>43229</v>
      </c>
      <c r="D9988" s="1">
        <f t="shared" si="158"/>
        <v>43221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10935</v>
      </c>
      <c r="C9989" s="1">
        <v>43231</v>
      </c>
      <c r="D9989" s="1">
        <f t="shared" si="158"/>
        <v>43221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10935</v>
      </c>
      <c r="C9990" s="1">
        <v>43231</v>
      </c>
      <c r="D9990" s="1">
        <f t="shared" si="158"/>
        <v>43221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10936</v>
      </c>
      <c r="C9991" s="1">
        <v>42248</v>
      </c>
      <c r="D9991" s="1">
        <f t="shared" si="158"/>
        <v>42248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10937</v>
      </c>
      <c r="C9992" s="1">
        <v>43498</v>
      </c>
      <c r="D9992" s="1">
        <f t="shared" si="158"/>
        <v>43497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10937</v>
      </c>
      <c r="C9993" s="1">
        <v>43498</v>
      </c>
      <c r="D9993" s="1">
        <f t="shared" si="158"/>
        <v>43497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10937</v>
      </c>
      <c r="C9994" s="1">
        <v>43498</v>
      </c>
      <c r="D9994" s="1">
        <f t="shared" si="158"/>
        <v>43497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10938</v>
      </c>
      <c r="C9995" s="1">
        <v>42830</v>
      </c>
      <c r="D9995" s="1">
        <f t="shared" si="158"/>
        <v>42826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Forecast</vt:lpstr>
      <vt:lpstr>SalewithMonth</vt:lpstr>
      <vt:lpstr>Map</vt:lpstr>
      <vt:lpstr>ConditionalFormatting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Ahmed Abdullah</cp:lastModifiedBy>
  <dcterms:created xsi:type="dcterms:W3CDTF">2023-05-27T18:44:59Z</dcterms:created>
  <dcterms:modified xsi:type="dcterms:W3CDTF">2023-12-10T18:24:04Z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