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Cyrus Technology\CyrusCustomer-master\CyrusCustomer\wwwroot\spreedsheet\"/>
    </mc:Choice>
  </mc:AlternateContent>
  <xr:revisionPtr revIDLastSave="0" documentId="13_ncr:1_{57AD61EA-FD13-4886-9F40-218BC32DF23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les" sheetId="4" r:id="rId1"/>
    <sheet name="Madonna" sheetId="2" r:id="rId2"/>
    <sheet name="Developer" sheetId="3" r:id="rId3"/>
    <sheet name="Sheet1" sheetId="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<sst xmlns="http://schemas.openxmlformats.org/spreadsheetml/2006/main" count="224" uniqueCount="169">
  <si>
    <t>اسم الشركة</t>
  </si>
  <si>
    <t>تسجيل ضريبي</t>
  </si>
  <si>
    <t>الشخص المسئول</t>
  </si>
  <si>
    <t>رقم موبايل</t>
  </si>
  <si>
    <t>POS</t>
  </si>
  <si>
    <t>password</t>
  </si>
  <si>
    <t>portal</t>
  </si>
  <si>
    <t>DB Name</t>
  </si>
  <si>
    <t>قام بالتنزيل</t>
  </si>
  <si>
    <t>Update</t>
  </si>
  <si>
    <t>Comment</t>
  </si>
  <si>
    <t>Date</t>
  </si>
  <si>
    <t>password2</t>
  </si>
  <si>
    <t>الفرع</t>
  </si>
  <si>
    <t>Column1</t>
  </si>
  <si>
    <t>موعد التنزيل</t>
  </si>
  <si>
    <t>قيمة الصيانة</t>
  </si>
  <si>
    <t>تم تحصيلة</t>
  </si>
  <si>
    <t>تاريخ التحصيل القادم</t>
  </si>
  <si>
    <t>ايديال سمارت للفنادق والموتيلات</t>
  </si>
  <si>
    <t>علاء سليمان محمد احمد الحمد للاستيراد التصدير</t>
  </si>
  <si>
    <t>وان سلوشن للتوريدات</t>
  </si>
  <si>
    <t>ورثه احمد محمود محمد جزر عنهم محمود احمد الحبشى للبويات والح</t>
  </si>
  <si>
    <t>خالد محمد فؤاد جاسر وشريكته المسله للاعمال الهندسية</t>
  </si>
  <si>
    <t>سعد عبد المنعم ابو السعود زايد</t>
  </si>
  <si>
    <t xml:space="preserve"> احمد على الدين احمد عوف بست للتوريدات الكهربائيه</t>
  </si>
  <si>
    <t>سامي سركيس كراس و شريكه</t>
  </si>
  <si>
    <t>هليوبوليس للمشروعات البنللو سيراميك كافيه</t>
  </si>
  <si>
    <t>شركة فامير فارما سيوتيكال</t>
  </si>
  <si>
    <t xml:space="preserve"> دينا طلعت طلعت احمد اسماعيل راديو طلعت 2000</t>
  </si>
  <si>
    <t>دايموندكراون للتوريدات</t>
  </si>
  <si>
    <t xml:space="preserve"> تامر محمود اسماعل السيد وشركاه</t>
  </si>
  <si>
    <t>اماركو للفنادق العائمه</t>
  </si>
  <si>
    <t>توفيق نبيل توفيق شركة فيوتشر للاغذية والمشروبات</t>
  </si>
  <si>
    <t>طارق السيد عبدالوهاب حسين وشركاه</t>
  </si>
  <si>
    <t xml:space="preserve"> رامز رمزى فهيم صيدليه فيكتوريا الجديده</t>
  </si>
  <si>
    <t>مدرسة الصفا</t>
  </si>
  <si>
    <t>شركة سمارت هوم لترشيد الطاقة</t>
  </si>
  <si>
    <t>مركز القاهره للقسطره كايروكاث</t>
  </si>
  <si>
    <t xml:space="preserve"> احمد الخولى وشريكته فرست للمطاعم</t>
  </si>
  <si>
    <t>امير اديب سمعان جندي</t>
  </si>
  <si>
    <t>نادر نصيف حنين تادرس - بيور للمشروبات</t>
  </si>
  <si>
    <t>نادر نصيف حنين تادرس - توريدات فندقية</t>
  </si>
  <si>
    <t>ترانسفورمرز إيليت سنتر للتجميل والليزر</t>
  </si>
  <si>
    <t>اى تى اى للتجاره والتوزيع</t>
  </si>
  <si>
    <t>شركه خلفاء سامى احمد البيلى</t>
  </si>
  <si>
    <t>الشرق الاوسط للامدادت الطبيه مميس</t>
  </si>
  <si>
    <t>جون سامي الكس بشاي</t>
  </si>
  <si>
    <t>فاطمة حلمى عبد الحليم احمد كيان لتجارة الملابس</t>
  </si>
  <si>
    <t xml:space="preserve"> ابو العمران كامل ابراهيم كوفى شوب سلطنة</t>
  </si>
  <si>
    <t>كنافه كويت حبيبه للحلويات والمعجنات</t>
  </si>
  <si>
    <t>ميري مينت لفساتين الافراح والسواريه</t>
  </si>
  <si>
    <t xml:space="preserve"> منار عبدالحميد احمد عبدالعال</t>
  </si>
  <si>
    <t>خالد عربى عابد على شاورما ابو ادهم السورى</t>
  </si>
  <si>
    <t xml:space="preserve"> ناصف حنا ايوب حنا</t>
  </si>
  <si>
    <t>روكس لتصنيع و تعبئه و تغليف المواد الغذائيه و الثلج</t>
  </si>
  <si>
    <t>رياض فؤاد ياسين مخدات فينوس</t>
  </si>
  <si>
    <t>مدرسه رويال سكول</t>
  </si>
  <si>
    <t>حسان سيد حسين سيد برعى</t>
  </si>
  <si>
    <t>سحر الشرق لمستلزمات العروس والالبسه الجاهزه</t>
  </si>
  <si>
    <t>احمد اسامه جلال وشركاؤه</t>
  </si>
  <si>
    <t xml:space="preserve"> جورج فؤاد عريان بطرس وشريكه ريلاكس للمستلزمات الطبيه</t>
  </si>
  <si>
    <t xml:space="preserve"> شركه قنديل للاناره محمد احمد حسن قنديل وشريكه</t>
  </si>
  <si>
    <t xml:space="preserve"> عمر احمد حسن محمد قنديل وشركاه السمه القنديل جرانيته</t>
  </si>
  <si>
    <t>شركة الوهيب لادارة المطاعم</t>
  </si>
  <si>
    <t>فينتسج بوتيك</t>
  </si>
  <si>
    <t>احمد جابر امام خليل حميده وشركاه</t>
  </si>
  <si>
    <t>امام مختار امام حميده وشركاه</t>
  </si>
  <si>
    <t>شركه ديفاكتو ايجيبت للتجاره</t>
  </si>
  <si>
    <t xml:space="preserve"> محمد يوسف حسين الكومه فستق حلب للحلويات</t>
  </si>
  <si>
    <t>سوريا ماركت</t>
  </si>
  <si>
    <t>كرييتف اند برستيج</t>
  </si>
  <si>
    <t xml:space="preserve"> الشبراوى الاصلى للاغذيه و المشروبات و اداره المطاعم</t>
  </si>
  <si>
    <t>صحارى جروب للهندسة والتجارة محمد حنفي الليثي وشركاه</t>
  </si>
  <si>
    <t>داليكس لاداره المطاعم</t>
  </si>
  <si>
    <t>سراى لصناعه الستائر</t>
  </si>
  <si>
    <t>سهير عبدالرحيم محمد وشركائها   حورس جاليرى</t>
  </si>
  <si>
    <t>شركه اوشن للاغذيه المحدوده</t>
  </si>
  <si>
    <t>عمار محمد بهاءالدين وشريكه ش ذ م م</t>
  </si>
  <si>
    <t>وهبي</t>
  </si>
  <si>
    <t>ايهاب</t>
  </si>
  <si>
    <t>فضل</t>
  </si>
  <si>
    <t>رامي</t>
  </si>
  <si>
    <t>هاني</t>
  </si>
  <si>
    <t>سعد</t>
  </si>
  <si>
    <t>رشا</t>
  </si>
  <si>
    <t>وفيق</t>
  </si>
  <si>
    <t>ايمن</t>
  </si>
  <si>
    <t>دينا</t>
  </si>
  <si>
    <t>تامر</t>
  </si>
  <si>
    <t>مجدي</t>
  </si>
  <si>
    <t>جورج</t>
  </si>
  <si>
    <t>اشرف يعقوب</t>
  </si>
  <si>
    <t>ابراهيم</t>
  </si>
  <si>
    <t>مصطفي</t>
  </si>
  <si>
    <t>منير - مدير مالي</t>
  </si>
  <si>
    <t>معتز</t>
  </si>
  <si>
    <t>محمود وجيه</t>
  </si>
  <si>
    <t>أ/ميرة</t>
  </si>
  <si>
    <t>مينا</t>
  </si>
  <si>
    <t xml:space="preserve">جون </t>
  </si>
  <si>
    <t>امير</t>
  </si>
  <si>
    <t>عماد سلطنه</t>
  </si>
  <si>
    <t>أحمد لبيب</t>
  </si>
  <si>
    <t>منار</t>
  </si>
  <si>
    <t>ناصف</t>
  </si>
  <si>
    <t xml:space="preserve">مصطفي </t>
  </si>
  <si>
    <t>رياض</t>
  </si>
  <si>
    <t>حسين</t>
  </si>
  <si>
    <t>نعيم</t>
  </si>
  <si>
    <t>عماد</t>
  </si>
  <si>
    <t>عمرو</t>
  </si>
  <si>
    <t>اسامة اسماعيل - مدير مالي</t>
  </si>
  <si>
    <t>احمد سمير</t>
  </si>
  <si>
    <t>ابو هشام</t>
  </si>
  <si>
    <t xml:space="preserve">عمرو </t>
  </si>
  <si>
    <t>هشام</t>
  </si>
  <si>
    <t>باهر</t>
  </si>
  <si>
    <t>نيفين</t>
  </si>
  <si>
    <t>محمد</t>
  </si>
  <si>
    <t>01098190411</t>
  </si>
  <si>
    <t>01208088896</t>
  </si>
  <si>
    <t>01278155520</t>
  </si>
  <si>
    <t>01227444378</t>
  </si>
  <si>
    <t>01020423486</t>
  </si>
  <si>
    <t>01005557447</t>
  </si>
  <si>
    <t>01288908888</t>
  </si>
  <si>
    <t>01284599443</t>
  </si>
  <si>
    <t>01281445432</t>
  </si>
  <si>
    <t>01111688837</t>
  </si>
  <si>
    <t>01229306150</t>
  </si>
  <si>
    <t>01001634568</t>
  </si>
  <si>
    <t>01010051555</t>
  </si>
  <si>
    <t>01228572220</t>
  </si>
  <si>
    <t>01227844075</t>
  </si>
  <si>
    <t>01115556428</t>
  </si>
  <si>
    <t>01117972026</t>
  </si>
  <si>
    <t>01208678880</t>
  </si>
  <si>
    <t>01221938338</t>
  </si>
  <si>
    <t>01027043338</t>
  </si>
  <si>
    <t>01227495324</t>
  </si>
  <si>
    <t>01222230059</t>
  </si>
  <si>
    <t>01210232323</t>
  </si>
  <si>
    <t>01002409150</t>
  </si>
  <si>
    <t>01144251945</t>
  </si>
  <si>
    <t>01000588955</t>
  </si>
  <si>
    <t>01005082680</t>
  </si>
  <si>
    <t>01223268910</t>
  </si>
  <si>
    <t>01148883883</t>
  </si>
  <si>
    <t>01010103527</t>
  </si>
  <si>
    <t>01013746344</t>
  </si>
  <si>
    <t>01154000063</t>
  </si>
  <si>
    <t>01212401112</t>
  </si>
  <si>
    <t>01000893469</t>
  </si>
  <si>
    <t>01286028522</t>
  </si>
  <si>
    <t>01005674667</t>
  </si>
  <si>
    <t>01033243275</t>
  </si>
  <si>
    <t>01146819483</t>
  </si>
  <si>
    <t>01129379921</t>
  </si>
  <si>
    <t>01283686268</t>
  </si>
  <si>
    <t>01222148971</t>
  </si>
  <si>
    <t>0128881002</t>
  </si>
  <si>
    <t>01003330127</t>
  </si>
  <si>
    <t>قيمه الفاتورة</t>
  </si>
  <si>
    <t>Name</t>
  </si>
  <si>
    <t>Tax ID</t>
  </si>
  <si>
    <t>Phone</t>
  </si>
  <si>
    <t>Update Date</t>
  </si>
  <si>
    <t>Branches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</si>
</sst>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charset val="178"/>
      <scheme val="minor"/>
    </font>
    <font>
      <b/>
      <sz val="16"/>
      <color rgb="FF333333"/>
      <name val="Tahoma"/>
      <family val="2"/>
      <charset val="178"/>
    </font>
    <font>
      <b/>
      <sz val="16"/>
      <color rgb="FF415362"/>
      <name val="Tahoma"/>
      <family val="2"/>
      <charset val="178"/>
    </font>
    <font>
      <sz val="11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6"/>
      <color theme="7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2" xfId="0" applyFont="1" applyFill="1" applyBorder="1"/>
    <xf numFmtId="14" fontId="5" fillId="2" borderId="2" xfId="0" applyNumberFormat="1" applyFont="1" applyFill="1" applyBorder="1" applyAlignment="1">
      <alignment horizontal="right"/>
    </xf>
    <xf numFmtId="164" fontId="5" fillId="2" borderId="2" xfId="1" applyNumberFormat="1" applyFont="1" applyFill="1" applyBorder="1"/>
    <xf numFmtId="0" fontId="5" fillId="0" borderId="2" xfId="0" applyFont="1" applyBorder="1"/>
    <xf numFmtId="14" fontId="5" fillId="0" borderId="2" xfId="0" applyNumberFormat="1" applyFont="1" applyBorder="1" applyAlignment="1">
      <alignment horizontal="right"/>
    </xf>
    <xf numFmtId="164" fontId="5" fillId="0" borderId="2" xfId="1" applyNumberFormat="1" applyFont="1" applyBorder="1"/>
    <xf numFmtId="0" fontId="5" fillId="3" borderId="2" xfId="0" applyFont="1" applyFill="1" applyBorder="1"/>
    <xf numFmtId="14" fontId="5" fillId="3" borderId="2" xfId="0" applyNumberFormat="1" applyFont="1" applyFill="1" applyBorder="1" applyAlignment="1">
      <alignment horizontal="right"/>
    </xf>
    <xf numFmtId="164" fontId="5" fillId="3" borderId="2" xfId="1" applyNumberFormat="1" applyFont="1" applyFill="1" applyBorder="1"/>
    <xf numFmtId="0" fontId="6" fillId="4" borderId="2" xfId="0" applyFont="1" applyFill="1" applyBorder="1"/>
    <xf numFmtId="14" fontId="6" fillId="4" borderId="2" xfId="0" applyNumberFormat="1" applyFont="1" applyFill="1" applyBorder="1" applyAlignment="1">
      <alignment horizontal="right"/>
    </xf>
    <xf numFmtId="164" fontId="6" fillId="4" borderId="2" xfId="1" applyNumberFormat="1" applyFont="1" applyFill="1" applyBorder="1"/>
    <xf numFmtId="0" fontId="5" fillId="5" borderId="2" xfId="0" applyFont="1" applyFill="1" applyBorder="1"/>
    <xf numFmtId="14" fontId="5" fillId="5" borderId="2" xfId="0" applyNumberFormat="1" applyFont="1" applyFill="1" applyBorder="1" applyAlignment="1">
      <alignment horizontal="right"/>
    </xf>
    <xf numFmtId="164" fontId="5" fillId="5" borderId="2" xfId="1" applyNumberFormat="1" applyFont="1" applyFill="1" applyBorder="1"/>
    <xf numFmtId="0" fontId="5" fillId="6" borderId="2" xfId="0" applyFont="1" applyFill="1" applyBorder="1"/>
    <xf numFmtId="14" fontId="5" fillId="6" borderId="2" xfId="0" applyNumberFormat="1" applyFont="1" applyFill="1" applyBorder="1" applyAlignment="1">
      <alignment horizontal="right"/>
    </xf>
    <xf numFmtId="164" fontId="5" fillId="6" borderId="2" xfId="1" applyNumberFormat="1" applyFont="1" applyFill="1" applyBorder="1"/>
    <xf numFmtId="0" fontId="1" fillId="0" borderId="1" xfId="0" applyFont="1" applyBorder="1" applyAlignment="1">
      <alignment horizontal="right" vertical="center"/>
    </xf>
    <xf numFmtId="49" fontId="5" fillId="2" borderId="2" xfId="0" applyNumberFormat="1" applyFont="1" applyFill="1" applyBorder="1" applyAlignment="1">
      <alignment horizontal="right"/>
    </xf>
    <xf numFmtId="49" fontId="5" fillId="0" borderId="2" xfId="0" applyNumberFormat="1" applyFont="1" applyBorder="1" applyAlignment="1">
      <alignment horizontal="right"/>
    </xf>
    <xf numFmtId="49" fontId="5" fillId="3" borderId="2" xfId="0" applyNumberFormat="1" applyFont="1" applyFill="1" applyBorder="1" applyAlignment="1">
      <alignment horizontal="right"/>
    </xf>
    <xf numFmtId="49" fontId="6" fillId="4" borderId="2" xfId="0" applyNumberFormat="1" applyFont="1" applyFill="1" applyBorder="1" applyAlignment="1">
      <alignment horizontal="right"/>
    </xf>
    <xf numFmtId="49" fontId="5" fillId="5" borderId="2" xfId="0" applyNumberFormat="1" applyFont="1" applyFill="1" applyBorder="1" applyAlignment="1">
      <alignment horizontal="right"/>
    </xf>
    <xf numFmtId="49" fontId="5" fillId="6" borderId="2" xfId="0" applyNumberFormat="1" applyFont="1" applyFill="1" applyBorder="1" applyAlignment="1">
      <alignment horizontal="right"/>
    </xf>
    <xf numFmtId="0" fontId="1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528faa422f25c8a/Desktop/E-Invoice%204/All%20Customers270824.xlsx" TargetMode="External"/><Relationship Id="rId1" Type="http://schemas.openxmlformats.org/officeDocument/2006/relationships/externalLinkPath" Target="https://d.docs.live.net/4528faa422f25c8a/Desktop/E-Invoice%204/All%20Customers2708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"/>
      <sheetName val="Customer_OLD"/>
      <sheetName val="Pending"/>
      <sheetName val="تحصيلات الصيانة السنوية"/>
      <sheetName val="Sheet2"/>
      <sheetName val="Sheet3"/>
      <sheetName val="All Customers270824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34A0-198E-4AF2-B07A-6CB05B979AC2}">
  <dimension ref="A1:P5"/>
  <sheetViews>
    <sheetView rightToLeft="1" zoomScale="70" zoomScaleNormal="70" workbookViewId="0">
      <selection activeCell="E2" sqref="E2"/>
    </sheetView>
  </sheetViews>
  <sheetFormatPr defaultColWidth="9" defaultRowHeight="21" x14ac:dyDescent="0.3"/>
  <cols>
    <col min="1" max="1" width="20.33203125" style="1" customWidth="1"/>
    <col min="2" max="2" width="20.109375" style="1" customWidth="1"/>
    <col min="3" max="3" width="18.5546875" style="1" customWidth="1"/>
    <col min="4" max="4" width="15" style="1" customWidth="1"/>
    <col min="5" max="5" width="38.44140625" style="1" customWidth="1"/>
    <col min="6" max="6" width="23.33203125" style="1" customWidth="1"/>
    <col min="7" max="7" width="22.33203125" style="1" customWidth="1"/>
    <col min="8" max="8" width="28.88671875" style="1" customWidth="1"/>
    <col min="9" max="9" width="26.88671875" style="1" customWidth="1"/>
    <col min="10" max="10" width="35.88671875" style="1" customWidth="1"/>
    <col min="11" max="11" width="23.6640625" style="1" customWidth="1"/>
    <col min="12" max="12" width="37.33203125" style="1" customWidth="1"/>
    <col min="13" max="13" width="28.88671875" style="1" customWidth="1"/>
    <col min="14" max="14" width="35.33203125" style="1" customWidth="1"/>
    <col min="15" max="15" width="77.44140625" style="1" customWidth="1"/>
    <col min="16" max="16384" width="9" style="1"/>
  </cols>
  <sheetData>
    <row r="1" spans="1:16" x14ac:dyDescent="0.3">
      <c r="A1" s="1" t="s">
        <v>11</v>
      </c>
      <c r="B1" s="1" t="s">
        <v>9</v>
      </c>
      <c r="C1" s="1" t="s">
        <v>8</v>
      </c>
      <c r="D1" s="1" t="s">
        <v>15</v>
      </c>
      <c r="E1" s="2" t="s">
        <v>0</v>
      </c>
      <c r="F1" s="2" t="s">
        <v>1</v>
      </c>
      <c r="G1" s="2" t="s">
        <v>13</v>
      </c>
      <c r="H1" s="2" t="s">
        <v>2</v>
      </c>
      <c r="I1" s="2" t="s">
        <v>3</v>
      </c>
      <c r="J1" s="1" t="s">
        <v>6</v>
      </c>
      <c r="K1" s="1" t="s">
        <v>5</v>
      </c>
      <c r="L1" s="1" t="s">
        <v>4</v>
      </c>
      <c r="M1" s="1" t="s">
        <v>12</v>
      </c>
      <c r="N1" s="1" t="s">
        <v>7</v>
      </c>
      <c r="O1" s="1" t="s">
        <v>10</v>
      </c>
      <c r="P1" s="1" t="s">
        <v>14</v>
      </c>
    </row>
    <row r="2" spans="1:16" x14ac:dyDescent="0.3">
      <c r="E2" s="3"/>
      <c r="F2" s="3"/>
      <c r="G2" s="3"/>
      <c r="I2" s="4"/>
    </row>
    <row r="3" spans="1:16" x14ac:dyDescent="0.3">
      <c r="I3" s="4"/>
    </row>
    <row r="4" spans="1:16" x14ac:dyDescent="0.3">
      <c r="I4" s="4"/>
    </row>
    <row r="5" spans="1:16" x14ac:dyDescent="0.3">
      <c r="I5" s="4"/>
    </row>
  </sheetData>
  <conditionalFormatting sqref="A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{C8CBF1DB-AD31-4CB9-9D16-4E42BAD8CDD1}</x14:id>
        </ext>
      </extLst>
    </cfRule>
  </conditionalFormatting>
  <conditionalFormatting sqref="A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{429BBFF5-D3DA-4354-B1B6-BE3650BC3A96}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CBF1DB-AD31-4CB9-9D16-4E42BAD8C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429BBFF5-D3DA-4354-B1B6-BE3650BC3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16C1-77A2-436F-80F2-B63F276E3545}">
  <dimension ref="A1:U62"/>
  <sheetViews>
    <sheetView rightToLeft="1" tabSelected="1" topLeftCell="B1" zoomScale="70" zoomScaleNormal="70" workbookViewId="0">
      <selection activeCell="E9" sqref="E9"/>
    </sheetView>
  </sheetViews>
  <sheetFormatPr defaultColWidth="9" defaultRowHeight="21" x14ac:dyDescent="0.3"/>
  <cols>
    <col min="1" max="1" width="20.33203125" style="1" customWidth="1"/>
    <col min="2" max="2" width="20.109375" style="1" customWidth="1"/>
    <col min="3" max="3" width="18.5546875" style="1" customWidth="1"/>
    <col min="4" max="4" width="15" style="1" customWidth="1"/>
    <col min="5" max="5" width="69.109375" style="1" customWidth="1"/>
    <col min="6" max="6" width="23.33203125" style="1" customWidth="1"/>
    <col min="7" max="7" width="22.33203125" style="1" customWidth="1"/>
    <col min="8" max="8" width="28.88671875" style="1" customWidth="1"/>
    <col min="9" max="9" width="24.5546875" style="30" customWidth="1"/>
    <col min="10" max="10" width="20.109375" style="1" customWidth="1"/>
    <col min="11" max="11" width="15.33203125" style="1" customWidth="1"/>
    <col min="12" max="13" width="15.44140625" style="1" customWidth="1"/>
    <col min="14" max="14" width="25.109375" style="1" customWidth="1"/>
    <col min="15" max="15" width="35.88671875" style="1" customWidth="1"/>
    <col min="16" max="16" width="23.6640625" style="1" customWidth="1"/>
    <col min="17" max="17" width="37.33203125" style="1" customWidth="1"/>
    <col min="18" max="18" width="28.88671875" style="1" customWidth="1"/>
    <col min="19" max="19" width="35.33203125" style="1" customWidth="1"/>
    <col min="20" max="20" width="77.44140625" style="1" customWidth="1"/>
    <col min="21" max="16384" width="9" style="1"/>
  </cols>
  <sheetData>
    <row r="1" spans="1:21" x14ac:dyDescent="0.3">
      <c r="A1" s="1" t="s">
        <v>11</v>
      </c>
      <c r="B1" s="1" t="s">
        <v>9</v>
      </c>
      <c r="C1" s="1" t="s">
        <v>8</v>
      </c>
      <c r="D1" s="1" t="s">
        <v>15</v>
      </c>
      <c r="E1" s="2" t="s">
        <v>164</v>
      </c>
      <c r="F1" s="2" t="s">
        <v>165</v>
      </c>
      <c r="G1" s="2" t="s">
        <v>168</v>
      </c>
      <c r="H1" s="2" t="s">
        <v>2</v>
      </c>
      <c r="I1" s="23" t="s">
        <v>166</v>
      </c>
      <c r="J1" s="1" t="s">
        <v>167</v>
      </c>
      <c r="K1" s="1" t="s">
        <v>163</v>
      </c>
      <c r="L1" s="1" t="s">
        <v>16</v>
      </c>
      <c r="M1" s="1" t="s">
        <v>17</v>
      </c>
      <c r="N1" s="1" t="s">
        <v>18</v>
      </c>
      <c r="O1" s="1" t="s">
        <v>6</v>
      </c>
      <c r="P1" s="1" t="s">
        <v>5</v>
      </c>
      <c r="Q1" s="1" t="s">
        <v>4</v>
      </c>
      <c r="R1" s="1" t="s">
        <v>12</v>
      </c>
      <c r="S1" s="1" t="s">
        <v>7</v>
      </c>
      <c r="T1" s="1" t="s">
        <v>10</v>
      </c>
      <c r="U1" s="1" t="s">
        <v>14</v>
      </c>
    </row>
    <row r="2" spans="1:21" x14ac:dyDescent="0.4">
      <c r="E2" s="5" t="s">
        <v>19</v>
      </c>
      <c r="F2" s="3">
        <v>540402540</v>
      </c>
      <c r="G2" s="3"/>
      <c r="H2" s="5" t="s">
        <v>79</v>
      </c>
      <c r="I2" s="24" t="s">
        <v>120</v>
      </c>
      <c r="J2" s="6">
        <v>44875</v>
      </c>
      <c r="K2" s="7">
        <v>5000</v>
      </c>
      <c r="L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  <c r="M2" s="4"/>
      <c r="N2" s="4"/>
    </row>
    <row r="3" spans="1:21" x14ac:dyDescent="0.4">
      <c r="E3" s="8" t="s">
        <v>20</v>
      </c>
      <c r="F3" s="1">
        <v>701396075</v>
      </c>
      <c r="H3" s="8" t="s">
        <v>80</v>
      </c>
      <c r="I3" s="25" t="s">
        <v>121</v>
      </c>
      <c r="J3" s="9">
        <v>44875</v>
      </c>
      <c r="K3" s="10">
        <v>4200</v>
      </c>
      <c r="L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  <c r="M3" s="4"/>
      <c r="N3" s="4"/>
    </row>
    <row r="4" spans="1:21" x14ac:dyDescent="0.4">
      <c r="E4" s="5" t="s">
        <v>21</v>
      </c>
      <c r="F4" s="1">
        <v>579607186</v>
      </c>
      <c r="H4" s="5" t="s">
        <v>81</v>
      </c>
      <c r="I4" s="24" t="s">
        <v>122</v>
      </c>
      <c r="J4" s="6">
        <v>44895</v>
      </c>
      <c r="K4" s="7">
        <v>6000</v>
      </c>
      <c r="L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  <c r="M4" s="4"/>
      <c r="N4" s="4"/>
    </row>
    <row r="5" spans="1:21" x14ac:dyDescent="0.4">
      <c r="E5" s="8" t="s">
        <v>22</v>
      </c>
      <c r="F5" s="1">
        <v>515737437</v>
      </c>
      <c r="H5" s="8" t="s">
        <v>82</v>
      </c>
      <c r="I5" s="25" t="s">
        <v>123</v>
      </c>
      <c r="J5" s="9">
        <v>44902</v>
      </c>
      <c r="K5" s="10">
        <v>5000</v>
      </c>
      <c r="L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  <c r="M5" s="4"/>
      <c r="N5" s="4"/>
    </row>
    <row r="6" spans="1:21" x14ac:dyDescent="0.4">
      <c r="E6" s="5" t="s">
        <v>23</v>
      </c>
      <c r="F6" s="1">
        <v>723468222</v>
      </c>
      <c r="H6" s="5" t="s">
        <v>83</v>
      </c>
      <c r="I6" s="24" t="s">
        <v>124</v>
      </c>
      <c r="J6" s="6">
        <v>44902</v>
      </c>
      <c r="K6" s="7">
        <v>5000</v>
      </c>
      <c r="L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7" spans="1:21" x14ac:dyDescent="0.4">
      <c r="E7" s="8" t="s">
        <v>24</v>
      </c>
      <c r="F7" s="1">
        <v>421144866</v>
      </c>
      <c r="H7" s="8" t="s">
        <v>84</v>
      </c>
      <c r="I7" s="25" t="s">
        <v>125</v>
      </c>
      <c r="J7" s="9">
        <v>44907</v>
      </c>
      <c r="K7" s="10">
        <v>5000</v>
      </c>
      <c r="L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8" spans="1:21" x14ac:dyDescent="0.4">
      <c r="E8" s="5" t="s">
        <v>25</v>
      </c>
      <c r="F8" s="1">
        <v>713627018</v>
      </c>
      <c r="H8" s="5" t="s">
        <v>83</v>
      </c>
      <c r="I8" s="24" t="s">
        <v>126</v>
      </c>
      <c r="J8" s="6">
        <v>44910</v>
      </c>
      <c r="K8" s="7">
        <v>7000</v>
      </c>
      <c r="L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9" spans="1:21" x14ac:dyDescent="0.4">
      <c r="E9" s="8" t="s">
        <v>26</v>
      </c>
      <c r="F9" s="1">
        <v>477386938</v>
      </c>
      <c r="H9" s="8" t="s">
        <v>85</v>
      </c>
      <c r="I9" s="25" t="s">
        <v>127</v>
      </c>
      <c r="J9" s="9">
        <v>44923</v>
      </c>
      <c r="K9" s="10">
        <v>5000</v>
      </c>
      <c r="L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0" spans="1:21" x14ac:dyDescent="0.4">
      <c r="E10" s="5" t="s">
        <v>27</v>
      </c>
      <c r="F10" s="1">
        <v>489499880</v>
      </c>
      <c r="H10" s="5" t="s">
        <v>86</v>
      </c>
      <c r="I10" s="24" t="s">
        <v>128</v>
      </c>
      <c r="J10" s="6">
        <v>44931</v>
      </c>
      <c r="K10" s="7">
        <v>5000</v>
      </c>
      <c r="L1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1" spans="1:21" x14ac:dyDescent="0.4">
      <c r="E11" s="8" t="s">
        <v>28</v>
      </c>
      <c r="F11" s="1">
        <v>310854660</v>
      </c>
      <c r="H11" s="8" t="s">
        <v>87</v>
      </c>
      <c r="I11" s="25" t="s">
        <v>129</v>
      </c>
      <c r="J11" s="9">
        <v>44943</v>
      </c>
      <c r="K11" s="10">
        <v>5000</v>
      </c>
      <c r="L1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2" spans="1:21" x14ac:dyDescent="0.4">
      <c r="E12" s="5" t="s">
        <v>29</v>
      </c>
      <c r="F12" s="1">
        <v>232389578</v>
      </c>
      <c r="H12" s="5" t="s">
        <v>88</v>
      </c>
      <c r="I12" s="24" t="s">
        <v>130</v>
      </c>
      <c r="J12" s="6">
        <v>44950</v>
      </c>
      <c r="K12" s="7" t="e">
        <v>#N/A</v>
      </c>
      <c r="L1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3" spans="1:21" x14ac:dyDescent="0.4">
      <c r="E13" s="8" t="s">
        <v>30</v>
      </c>
      <c r="F13" s="1">
        <v>723711402</v>
      </c>
      <c r="H13" s="8"/>
      <c r="I13" s="25"/>
      <c r="J13" s="9">
        <v>44957</v>
      </c>
      <c r="K13" s="10" t="e">
        <v>#N/A</v>
      </c>
      <c r="L1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4" spans="1:21" x14ac:dyDescent="0.4">
      <c r="E14" s="5" t="s">
        <v>31</v>
      </c>
      <c r="F14" s="1">
        <v>256235740</v>
      </c>
      <c r="H14" s="5" t="s">
        <v>89</v>
      </c>
      <c r="I14" s="24" t="s">
        <v>131</v>
      </c>
      <c r="J14" s="6">
        <v>44969</v>
      </c>
      <c r="K14" s="7">
        <v>5600</v>
      </c>
      <c r="L1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5" spans="1:21" x14ac:dyDescent="0.4">
      <c r="E15" s="8" t="s">
        <v>32</v>
      </c>
      <c r="F15" s="1">
        <v>205077994</v>
      </c>
      <c r="H15" s="8" t="s">
        <v>90</v>
      </c>
      <c r="I15" s="25" t="s">
        <v>132</v>
      </c>
      <c r="J15" s="9">
        <v>45026</v>
      </c>
      <c r="K15" s="10">
        <v>6500</v>
      </c>
      <c r="L1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6" spans="1:21" x14ac:dyDescent="0.4">
      <c r="E16" s="5" t="s">
        <v>33</v>
      </c>
      <c r="F16" s="1">
        <v>431243875</v>
      </c>
      <c r="H16" s="5" t="s">
        <v>91</v>
      </c>
      <c r="I16" s="24" t="s">
        <v>133</v>
      </c>
      <c r="J16" s="6">
        <v>45049</v>
      </c>
      <c r="K16" s="7">
        <v>4500</v>
      </c>
      <c r="L1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7" spans="5:12" x14ac:dyDescent="0.4">
      <c r="E17" s="8" t="s">
        <v>34</v>
      </c>
      <c r="F17" s="1">
        <v>335673155</v>
      </c>
      <c r="H17" s="8"/>
      <c r="I17" s="25"/>
      <c r="J17" s="9">
        <v>45068</v>
      </c>
      <c r="K17" s="10">
        <v>5000</v>
      </c>
      <c r="L1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8" spans="5:12" x14ac:dyDescent="0.4">
      <c r="E18" s="5" t="s">
        <v>35</v>
      </c>
      <c r="F18" s="1">
        <v>215030869</v>
      </c>
      <c r="H18" s="5" t="s">
        <v>92</v>
      </c>
      <c r="I18" s="24" t="s">
        <v>134</v>
      </c>
      <c r="J18" s="6">
        <v>45074</v>
      </c>
      <c r="K18" s="7">
        <v>5000</v>
      </c>
      <c r="L1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19" spans="5:12" x14ac:dyDescent="0.4">
      <c r="E19" s="8" t="s">
        <v>36</v>
      </c>
      <c r="F19" s="1">
        <v>535518528</v>
      </c>
      <c r="H19" s="8"/>
      <c r="I19" s="25"/>
      <c r="J19" s="9">
        <v>45076</v>
      </c>
      <c r="K19" s="10">
        <v>5000</v>
      </c>
      <c r="L1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0" spans="5:12" x14ac:dyDescent="0.4">
      <c r="E20" s="5" t="s">
        <v>37</v>
      </c>
      <c r="F20" s="1">
        <v>481708235</v>
      </c>
      <c r="H20" s="5"/>
      <c r="I20" s="24"/>
      <c r="J20" s="6">
        <v>45085</v>
      </c>
      <c r="K20" s="7">
        <v>15000</v>
      </c>
      <c r="L2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1" spans="5:12" x14ac:dyDescent="0.4">
      <c r="E21" s="8" t="s">
        <v>38</v>
      </c>
      <c r="F21" s="1">
        <v>204899745</v>
      </c>
      <c r="H21" s="8" t="s">
        <v>93</v>
      </c>
      <c r="I21" s="25" t="s">
        <v>135</v>
      </c>
      <c r="J21" s="9">
        <v>45090</v>
      </c>
      <c r="K21" s="10">
        <v>8000</v>
      </c>
      <c r="L2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2" spans="5:12" x14ac:dyDescent="0.4">
      <c r="E22" s="5" t="s">
        <v>39</v>
      </c>
      <c r="F22" s="1">
        <v>592213609</v>
      </c>
      <c r="H22" s="5" t="s">
        <v>94</v>
      </c>
      <c r="I22" s="24" t="s">
        <v>136</v>
      </c>
      <c r="J22" s="6">
        <v>45090</v>
      </c>
      <c r="K22" s="7">
        <v>5000</v>
      </c>
      <c r="L2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3" spans="5:12" x14ac:dyDescent="0.4">
      <c r="E23" s="8" t="s">
        <v>40</v>
      </c>
      <c r="F23" s="1">
        <v>455039062</v>
      </c>
      <c r="H23" s="8" t="s">
        <v>95</v>
      </c>
      <c r="I23" s="25" t="s">
        <v>137</v>
      </c>
      <c r="J23" s="9">
        <v>45095</v>
      </c>
      <c r="K23" s="10">
        <v>4365</v>
      </c>
      <c r="L2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4" spans="5:12" x14ac:dyDescent="0.4">
      <c r="E24" s="5" t="s">
        <v>41</v>
      </c>
      <c r="F24" s="1">
        <v>645367818</v>
      </c>
      <c r="H24" s="5" t="s">
        <v>95</v>
      </c>
      <c r="I24" s="24" t="s">
        <v>137</v>
      </c>
      <c r="J24" s="6">
        <v>45096</v>
      </c>
      <c r="K24" s="7">
        <v>4365</v>
      </c>
      <c r="L2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5" spans="5:12" x14ac:dyDescent="0.4">
      <c r="E25" s="8" t="s">
        <v>42</v>
      </c>
      <c r="F25" s="1">
        <v>421228253</v>
      </c>
      <c r="H25" s="8" t="s">
        <v>95</v>
      </c>
      <c r="I25" s="25" t="s">
        <v>137</v>
      </c>
      <c r="J25" s="9">
        <v>45096</v>
      </c>
      <c r="K25" s="10">
        <v>4365</v>
      </c>
      <c r="L2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6" spans="5:12" x14ac:dyDescent="0.4">
      <c r="E26" s="5" t="s">
        <v>43</v>
      </c>
      <c r="F26" s="1">
        <v>575063882</v>
      </c>
      <c r="H26" s="5" t="s">
        <v>96</v>
      </c>
      <c r="I26" s="24" t="s">
        <v>138</v>
      </c>
      <c r="J26" s="6">
        <v>45096</v>
      </c>
      <c r="K26" s="7">
        <v>5000</v>
      </c>
      <c r="L2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7" spans="5:12" x14ac:dyDescent="0.4">
      <c r="E27" s="8" t="s">
        <v>44</v>
      </c>
      <c r="F27" s="1">
        <v>640567819</v>
      </c>
      <c r="H27" s="8" t="s">
        <v>97</v>
      </c>
      <c r="I27" s="25" t="s">
        <v>139</v>
      </c>
      <c r="J27" s="9">
        <v>45116</v>
      </c>
      <c r="K27" s="10">
        <v>6000</v>
      </c>
      <c r="L2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8" spans="5:12" x14ac:dyDescent="0.4">
      <c r="E28" s="5" t="s">
        <v>45</v>
      </c>
      <c r="F28" s="1">
        <v>100298605</v>
      </c>
      <c r="H28" s="5" t="s">
        <v>98</v>
      </c>
      <c r="I28" s="24" t="s">
        <v>140</v>
      </c>
      <c r="J28" s="6">
        <v>45118</v>
      </c>
      <c r="K28" s="7">
        <v>5820</v>
      </c>
      <c r="L2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29" spans="5:12" x14ac:dyDescent="0.4">
      <c r="E29" s="8" t="s">
        <v>46</v>
      </c>
      <c r="F29" s="1">
        <v>447923714</v>
      </c>
      <c r="H29" s="8" t="s">
        <v>99</v>
      </c>
      <c r="I29" s="25" t="s">
        <v>141</v>
      </c>
      <c r="J29" s="9">
        <v>45123</v>
      </c>
      <c r="K29" s="10">
        <v>6000</v>
      </c>
      <c r="L2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0" spans="5:12" x14ac:dyDescent="0.4">
      <c r="E30" s="11" t="s">
        <v>47</v>
      </c>
      <c r="F30" s="1">
        <v>331427443</v>
      </c>
      <c r="H30" s="11" t="s">
        <v>100</v>
      </c>
      <c r="I30" s="26" t="s">
        <v>142</v>
      </c>
      <c r="J30" s="12">
        <v>45124</v>
      </c>
      <c r="K30" s="13">
        <v>6000</v>
      </c>
      <c r="L3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1" spans="5:12" x14ac:dyDescent="0.4">
      <c r="E31" s="8" t="s">
        <v>48</v>
      </c>
      <c r="F31" s="1">
        <v>719298237</v>
      </c>
      <c r="H31" s="8" t="s">
        <v>101</v>
      </c>
      <c r="I31" s="25" t="s">
        <v>143</v>
      </c>
      <c r="J31" s="9">
        <v>45129</v>
      </c>
      <c r="K31" s="10">
        <v>5000</v>
      </c>
      <c r="L3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2" spans="5:12" x14ac:dyDescent="0.4">
      <c r="E32" s="5" t="s">
        <v>49</v>
      </c>
      <c r="F32" s="1">
        <v>347848125</v>
      </c>
      <c r="H32" s="5" t="s">
        <v>102</v>
      </c>
      <c r="I32" s="24" t="s">
        <v>144</v>
      </c>
      <c r="J32" s="6">
        <v>45129</v>
      </c>
      <c r="K32" s="7">
        <v>5000</v>
      </c>
      <c r="L3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3" spans="5:12" x14ac:dyDescent="0.4">
      <c r="E33" s="8" t="s">
        <v>50</v>
      </c>
      <c r="F33" s="1">
        <v>662874668</v>
      </c>
      <c r="H33" s="8" t="s">
        <v>103</v>
      </c>
      <c r="I33" s="25" t="s">
        <v>145</v>
      </c>
      <c r="J33" s="9">
        <v>45129</v>
      </c>
      <c r="K33" s="10">
        <v>5000</v>
      </c>
      <c r="L3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4" spans="5:12" x14ac:dyDescent="0.4">
      <c r="E34" s="5" t="s">
        <v>51</v>
      </c>
      <c r="F34" s="1">
        <v>721286860</v>
      </c>
      <c r="H34" s="5"/>
      <c r="I34" s="24"/>
      <c r="J34" s="6">
        <v>45132</v>
      </c>
      <c r="K34" s="7">
        <v>6000</v>
      </c>
      <c r="L3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5" spans="5:12" x14ac:dyDescent="0.4">
      <c r="E35" s="8" t="s">
        <v>52</v>
      </c>
      <c r="F35" s="1">
        <v>723375720</v>
      </c>
      <c r="H35" s="8" t="s">
        <v>104</v>
      </c>
      <c r="I35" s="25" t="s">
        <v>146</v>
      </c>
      <c r="J35" s="9">
        <v>45132</v>
      </c>
      <c r="K35" s="10">
        <v>10000</v>
      </c>
      <c r="L3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6" spans="5:12" x14ac:dyDescent="0.4">
      <c r="E36" s="5" t="s">
        <v>53</v>
      </c>
      <c r="F36" s="1">
        <v>521080568</v>
      </c>
      <c r="H36" s="5"/>
      <c r="I36" s="24"/>
      <c r="J36" s="6">
        <v>45132</v>
      </c>
      <c r="K36" s="7">
        <v>6000</v>
      </c>
      <c r="L3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7" spans="5:12" x14ac:dyDescent="0.4">
      <c r="E37" s="8" t="s">
        <v>54</v>
      </c>
      <c r="F37" s="1">
        <v>410421928</v>
      </c>
      <c r="H37" s="8" t="s">
        <v>105</v>
      </c>
      <c r="I37" s="25" t="s">
        <v>147</v>
      </c>
      <c r="J37" s="9">
        <v>45132</v>
      </c>
      <c r="K37" s="10">
        <v>4500</v>
      </c>
      <c r="L3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8" spans="5:12" x14ac:dyDescent="0.4">
      <c r="E38" s="5" t="s">
        <v>55</v>
      </c>
      <c r="F38" s="1">
        <v>560178824</v>
      </c>
      <c r="H38" s="5" t="s">
        <v>106</v>
      </c>
      <c r="I38" s="24" t="s">
        <v>148</v>
      </c>
      <c r="J38" s="6">
        <v>45132</v>
      </c>
      <c r="K38" s="7">
        <v>7000</v>
      </c>
      <c r="L3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39" spans="5:12" x14ac:dyDescent="0.4">
      <c r="E39" s="14" t="s">
        <v>56</v>
      </c>
      <c r="F39" s="1">
        <v>557986230</v>
      </c>
      <c r="H39" s="14" t="s">
        <v>107</v>
      </c>
      <c r="I39" s="27" t="s">
        <v>149</v>
      </c>
      <c r="J39" s="15">
        <v>45133</v>
      </c>
      <c r="K39" s="16">
        <v>6000</v>
      </c>
      <c r="L3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0" spans="5:12" x14ac:dyDescent="0.4">
      <c r="E40" s="5" t="s">
        <v>57</v>
      </c>
      <c r="F40" s="1">
        <v>407655115</v>
      </c>
      <c r="H40" s="5" t="s">
        <v>108</v>
      </c>
      <c r="I40" s="24" t="s">
        <v>150</v>
      </c>
      <c r="J40" s="6">
        <v>45138</v>
      </c>
      <c r="K40" s="7">
        <v>6000</v>
      </c>
      <c r="L4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1" spans="5:12" x14ac:dyDescent="0.4">
      <c r="E41" s="17" t="s">
        <v>58</v>
      </c>
      <c r="F41" s="1">
        <v>669893218</v>
      </c>
      <c r="H41" s="17"/>
      <c r="I41" s="28"/>
      <c r="J41" s="18">
        <v>45138</v>
      </c>
      <c r="K41" s="19" t="e">
        <v>#N/A</v>
      </c>
      <c r="L4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2" spans="5:12" x14ac:dyDescent="0.4">
      <c r="E42" s="5" t="s">
        <v>59</v>
      </c>
      <c r="F42" s="1">
        <v>725917784</v>
      </c>
      <c r="H42" s="5" t="s">
        <v>109</v>
      </c>
      <c r="I42" s="24" t="s">
        <v>151</v>
      </c>
      <c r="J42" s="6">
        <v>45145</v>
      </c>
      <c r="K42" s="7">
        <v>6000</v>
      </c>
      <c r="L4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3" spans="5:12" x14ac:dyDescent="0.4">
      <c r="E43" s="8" t="s">
        <v>60</v>
      </c>
      <c r="F43" s="1">
        <v>320687058</v>
      </c>
      <c r="H43" s="8"/>
      <c r="I43" s="25"/>
      <c r="J43" s="9">
        <v>45148</v>
      </c>
      <c r="K43" s="10">
        <v>6000</v>
      </c>
      <c r="L4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4" spans="5:12" x14ac:dyDescent="0.4">
      <c r="E44" s="5" t="s">
        <v>61</v>
      </c>
      <c r="F44" s="1">
        <v>381894886</v>
      </c>
      <c r="H44" s="5" t="s">
        <v>110</v>
      </c>
      <c r="I44" s="24" t="s">
        <v>152</v>
      </c>
      <c r="J44" s="6">
        <v>45148</v>
      </c>
      <c r="K44" s="7">
        <v>6000</v>
      </c>
      <c r="L4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5" spans="5:12" x14ac:dyDescent="0.4">
      <c r="E45" s="8" t="s">
        <v>62</v>
      </c>
      <c r="F45" s="1">
        <v>511305028</v>
      </c>
      <c r="H45" s="8" t="s">
        <v>111</v>
      </c>
      <c r="I45" s="25" t="s">
        <v>153</v>
      </c>
      <c r="J45" s="9">
        <v>45153</v>
      </c>
      <c r="K45" s="10">
        <v>36000</v>
      </c>
      <c r="L4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6" spans="5:12" x14ac:dyDescent="0.4">
      <c r="E46" s="5" t="s">
        <v>63</v>
      </c>
      <c r="F46" s="1">
        <v>410712647</v>
      </c>
      <c r="H46" s="5" t="s">
        <v>111</v>
      </c>
      <c r="I46" s="24" t="s">
        <v>153</v>
      </c>
      <c r="J46" s="6">
        <v>45153</v>
      </c>
      <c r="K46" s="7">
        <v>6000</v>
      </c>
      <c r="L4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7" spans="5:12" x14ac:dyDescent="0.4">
      <c r="E47" s="8" t="s">
        <v>64</v>
      </c>
      <c r="F47" s="1">
        <v>543073874</v>
      </c>
      <c r="H47" s="8"/>
      <c r="I47" s="25"/>
      <c r="J47" s="9">
        <v>45153</v>
      </c>
      <c r="K47" s="10" t="e">
        <v>#N/A</v>
      </c>
      <c r="L4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8" spans="5:12" x14ac:dyDescent="0.4">
      <c r="E48" s="5" t="s">
        <v>65</v>
      </c>
      <c r="F48" s="1">
        <v>724103279</v>
      </c>
      <c r="H48" s="5"/>
      <c r="I48" s="24"/>
      <c r="J48" s="6">
        <v>45154</v>
      </c>
      <c r="K48" s="7">
        <v>6000</v>
      </c>
      <c r="L4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49" spans="5:12" x14ac:dyDescent="0.4">
      <c r="E49" s="8" t="s">
        <v>66</v>
      </c>
      <c r="F49" s="1">
        <v>310896150</v>
      </c>
      <c r="H49" s="8" t="s">
        <v>112</v>
      </c>
      <c r="I49" s="25" t="s">
        <v>154</v>
      </c>
      <c r="J49" s="9">
        <v>45159</v>
      </c>
      <c r="K49" s="10">
        <v>5100</v>
      </c>
      <c r="L4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0" spans="5:12" x14ac:dyDescent="0.4">
      <c r="E50" s="5" t="s">
        <v>67</v>
      </c>
      <c r="F50" s="1">
        <v>548042012</v>
      </c>
      <c r="H50" s="5" t="s">
        <v>112</v>
      </c>
      <c r="I50" s="24" t="s">
        <v>154</v>
      </c>
      <c r="J50" s="6">
        <v>45159</v>
      </c>
      <c r="K50" s="7">
        <v>5100</v>
      </c>
      <c r="L5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1" spans="5:12" x14ac:dyDescent="0.4">
      <c r="E51" s="8" t="s">
        <v>68</v>
      </c>
      <c r="F51" s="1">
        <v>447567098</v>
      </c>
      <c r="H51" s="8" t="s">
        <v>113</v>
      </c>
      <c r="I51" s="25" t="s">
        <v>155</v>
      </c>
      <c r="J51" s="9">
        <v>45159</v>
      </c>
      <c r="K51" s="10">
        <v>4850</v>
      </c>
      <c r="L5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2" spans="5:12" x14ac:dyDescent="0.4">
      <c r="E52" s="5" t="s">
        <v>69</v>
      </c>
      <c r="F52" s="1">
        <v>449967778</v>
      </c>
      <c r="H52" s="5" t="s">
        <v>114</v>
      </c>
      <c r="I52" s="24" t="s">
        <v>156</v>
      </c>
      <c r="J52" s="6">
        <v>45161</v>
      </c>
      <c r="K52" s="7">
        <v>12000</v>
      </c>
      <c r="L5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3" spans="5:12" x14ac:dyDescent="0.4">
      <c r="E53" s="8" t="s">
        <v>70</v>
      </c>
      <c r="F53" s="1">
        <v>589481983</v>
      </c>
      <c r="H53" s="8"/>
      <c r="I53" s="25"/>
      <c r="J53" s="9">
        <v>45161</v>
      </c>
      <c r="K53" s="10">
        <v>22000</v>
      </c>
      <c r="L53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4" spans="5:12" x14ac:dyDescent="0.4">
      <c r="E54" s="5" t="s">
        <v>71</v>
      </c>
      <c r="F54" s="1">
        <v>562017674</v>
      </c>
      <c r="H54" s="5" t="s">
        <v>104</v>
      </c>
      <c r="I54" s="24" t="s">
        <v>157</v>
      </c>
      <c r="J54" s="6">
        <v>45167</v>
      </c>
      <c r="K54" s="7">
        <v>12000</v>
      </c>
      <c r="L54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5" spans="5:12" x14ac:dyDescent="0.4">
      <c r="E55" s="8" t="s">
        <v>72</v>
      </c>
      <c r="F55" s="1">
        <v>672256770</v>
      </c>
      <c r="H55" s="8" t="s">
        <v>115</v>
      </c>
      <c r="I55" s="25" t="s">
        <v>158</v>
      </c>
      <c r="J55" s="9">
        <v>45167</v>
      </c>
      <c r="K55" s="10">
        <v>20000</v>
      </c>
      <c r="L55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6" spans="5:12" x14ac:dyDescent="0.4">
      <c r="E56" s="5" t="s">
        <v>73</v>
      </c>
      <c r="F56" s="1">
        <v>288784634</v>
      </c>
      <c r="H56" s="5" t="s">
        <v>116</v>
      </c>
      <c r="I56" s="24" t="s">
        <v>159</v>
      </c>
      <c r="J56" s="6">
        <v>45172</v>
      </c>
      <c r="K56" s="7">
        <v>7000</v>
      </c>
      <c r="L56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7" spans="5:12" x14ac:dyDescent="0.4">
      <c r="E57" s="8" t="s">
        <v>74</v>
      </c>
      <c r="F57" s="1">
        <v>658268775</v>
      </c>
      <c r="H57" s="8" t="s">
        <v>117</v>
      </c>
      <c r="I57" s="25" t="s">
        <v>160</v>
      </c>
      <c r="J57" s="9">
        <v>45174</v>
      </c>
      <c r="K57" s="10">
        <v>5000</v>
      </c>
      <c r="L57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8" spans="5:12" x14ac:dyDescent="0.4">
      <c r="E58" s="20" t="s">
        <v>47</v>
      </c>
      <c r="F58" s="1">
        <v>331427443</v>
      </c>
      <c r="H58" s="20"/>
      <c r="I58" s="29"/>
      <c r="J58" s="21">
        <v>45174</v>
      </c>
      <c r="K58" s="22">
        <v>6000</v>
      </c>
      <c r="L58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59" spans="5:12" x14ac:dyDescent="0.4">
      <c r="E59" s="8" t="s">
        <v>75</v>
      </c>
      <c r="F59" s="1">
        <v>526149620</v>
      </c>
      <c r="H59" s="8"/>
      <c r="I59" s="25"/>
      <c r="J59" s="9">
        <v>45174</v>
      </c>
      <c r="K59" s="10">
        <v>6000</v>
      </c>
      <c r="L59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60" spans="5:12" x14ac:dyDescent="0.4">
      <c r="E60" s="5" t="s">
        <v>76</v>
      </c>
      <c r="F60" s="1">
        <v>555428559</v>
      </c>
      <c r="H60" s="5" t="s">
        <v>118</v>
      </c>
      <c r="I60" s="24" t="s">
        <v>161</v>
      </c>
      <c r="J60" s="6">
        <v>45183</v>
      </c>
      <c r="K60" s="7">
        <v>6500</v>
      </c>
      <c r="L60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61" spans="5:12" x14ac:dyDescent="0.4">
      <c r="E61" s="8" t="s">
        <v>77</v>
      </c>
      <c r="F61" s="1">
        <v>643303758</v>
      </c>
      <c r="H61" s="8" t="s">
        <v>119</v>
      </c>
      <c r="I61" s="25" t="s">
        <v>162</v>
      </c>
      <c r="J61" s="9">
        <v>45183</v>
      </c>
      <c r="K61" s="10">
        <v>6000</v>
      </c>
      <c r="L61" s="10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  <row r="62" spans="5:12" x14ac:dyDescent="0.4">
      <c r="E62" s="5" t="s">
        <v>78</v>
      </c>
      <c r="F62" s="1">
        <v>729207145</v>
      </c>
      <c r="H62" s="5"/>
      <c r="I62" s="24"/>
      <c r="J62" s="6">
        <v>45183</v>
      </c>
      <c r="K62" s="7">
        <v>24000</v>
      </c>
      <c r="L62" s="7" t="e">
        <f>IF([1]!Table14[[#This Row],[المبلغ]]=[1]!Table14[[#This Row],[المبلغ بعد الضريبة]],[1]!Table14[[#This Row],[المبلغ]]*1.14*0.1,[1]!Table14[[#This Row],[المبلغ بعد الضريبة]]*0.1)</f>
        <v>#REF!</v>
      </c>
    </row>
  </sheetData>
  <conditionalFormatting sqref="A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{D10629DD-1264-4816-A269-7B7FDB017111}</x14:id>
        </ext>
      </extLst>
    </cfRule>
  </conditionalFormatting>
  <conditionalFormatting sqref="A1:T62 A70:T1048576 A63:S6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{C0310580-F3EA-479D-8181-230FC7E24BDF}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629DD-1264-4816-A269-7B7FDB017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C0310580-F3EA-479D-8181-230FC7E24B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A1:T62 A70:T1048576 A63:S69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1855-8F67-41F1-8EEC-C8FB531E8AD1}">
  <dimension ref="A1:P5"/>
  <sheetViews>
    <sheetView rightToLeft="1" zoomScale="70" zoomScaleNormal="70" workbookViewId="0">
      <selection activeCell="D29" sqref="D29"/>
    </sheetView>
  </sheetViews>
  <sheetFormatPr defaultColWidth="9" defaultRowHeight="21" x14ac:dyDescent="0.3"/>
  <cols>
    <col min="1" max="1" width="20.33203125" style="1" customWidth="1"/>
    <col min="2" max="2" width="20.109375" style="1" customWidth="1"/>
    <col min="3" max="3" width="18.5546875" style="1" customWidth="1"/>
    <col min="4" max="4" width="15" style="1" customWidth="1"/>
    <col min="5" max="5" width="38.44140625" style="1" customWidth="1"/>
    <col min="6" max="6" width="23.33203125" style="1" customWidth="1"/>
    <col min="7" max="7" width="22.33203125" style="1" customWidth="1"/>
    <col min="8" max="8" width="28.88671875" style="1" customWidth="1"/>
    <col min="9" max="9" width="26.88671875" style="1" customWidth="1"/>
    <col min="10" max="10" width="35.88671875" style="1" customWidth="1"/>
    <col min="11" max="11" width="23.6640625" style="1" customWidth="1"/>
    <col min="12" max="12" width="37.33203125" style="1" customWidth="1"/>
    <col min="13" max="13" width="28.88671875" style="1" customWidth="1"/>
    <col min="14" max="14" width="35.33203125" style="1" customWidth="1"/>
    <col min="15" max="15" width="77.44140625" style="1" customWidth="1"/>
    <col min="16" max="16384" width="9" style="1"/>
  </cols>
  <sheetData>
    <row r="1" spans="1:16" x14ac:dyDescent="0.3">
      <c r="A1" s="1" t="s">
        <v>11</v>
      </c>
      <c r="B1" s="1" t="s">
        <v>9</v>
      </c>
      <c r="C1" s="1" t="s">
        <v>8</v>
      </c>
      <c r="D1" s="1" t="s">
        <v>15</v>
      </c>
      <c r="E1" s="2" t="s">
        <v>0</v>
      </c>
      <c r="F1" s="2" t="s">
        <v>1</v>
      </c>
      <c r="G1" s="2" t="s">
        <v>13</v>
      </c>
      <c r="H1" s="2" t="s">
        <v>2</v>
      </c>
      <c r="I1" s="2" t="s">
        <v>3</v>
      </c>
      <c r="J1" s="1" t="s">
        <v>6</v>
      </c>
      <c r="K1" s="1" t="s">
        <v>5</v>
      </c>
      <c r="L1" s="1" t="s">
        <v>4</v>
      </c>
      <c r="M1" s="1" t="s">
        <v>12</v>
      </c>
      <c r="N1" s="1" t="s">
        <v>7</v>
      </c>
      <c r="O1" s="1" t="s">
        <v>10</v>
      </c>
      <c r="P1" s="1" t="s">
        <v>14</v>
      </c>
    </row>
    <row r="2" spans="1:16" x14ac:dyDescent="0.3">
      <c r="E2" s="3"/>
      <c r="F2" s="3"/>
      <c r="G2" s="3"/>
      <c r="I2" s="4"/>
    </row>
    <row r="3" spans="1:16" x14ac:dyDescent="0.3">
      <c r="I3" s="4"/>
    </row>
    <row r="4" spans="1:16" x14ac:dyDescent="0.3">
      <c r="I4" s="4"/>
    </row>
    <row r="5" spans="1:16" x14ac:dyDescent="0.3">
      <c r="I5" s="4"/>
    </row>
  </sheetData>
  <conditionalFormatting sqref="A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{0283C188-86A4-4B2B-9805-0AF82DB2BF3E}</x14:id>
        </ext>
      </extLst>
    </cfRule>
  </conditionalFormatting>
  <conditionalFormatting sqref="A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{F7060C82-B57A-449F-858A-622F90A77E25}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83C188-86A4-4B2B-9805-0AF82DB2B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F7060C82-B57A-449F-858A-622F90A77E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A1:O1048576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rightToLeft="1" zoomScale="70" zoomScaleNormal="70" workbookViewId="0">
      <selection activeCell="E2" sqref="E2"/>
    </sheetView>
  </sheetViews>
  <sheetFormatPr defaultColWidth="9" defaultRowHeight="21" x14ac:dyDescent="0.3"/>
  <cols>
    <col min="1" max="1" width="20.33203125" style="1" customWidth="1"/>
    <col min="2" max="2" width="20.109375" style="1" customWidth="1"/>
    <col min="3" max="3" width="18.5546875" style="1" customWidth="1"/>
    <col min="4" max="4" width="15" style="1" customWidth="1"/>
    <col min="5" max="5" width="38.44140625" style="1" customWidth="1"/>
    <col min="6" max="6" width="23.33203125" style="1" customWidth="1"/>
    <col min="7" max="7" width="22.33203125" style="1" customWidth="1"/>
    <col min="8" max="8" width="28.88671875" style="1" customWidth="1"/>
    <col min="9" max="9" width="26.88671875" style="1" customWidth="1"/>
    <col min="10" max="10" width="35.88671875" style="1" customWidth="1"/>
    <col min="11" max="11" width="23.6640625" style="1" customWidth="1"/>
    <col min="12" max="12" width="37.33203125" style="1" customWidth="1"/>
    <col min="13" max="13" width="28.88671875" style="1" customWidth="1"/>
    <col min="14" max="14" width="35.33203125" style="1" customWidth="1"/>
    <col min="15" max="15" width="77.44140625" style="1" customWidth="1"/>
    <col min="16" max="16384" width="9" style="1"/>
  </cols>
  <sheetData>
    <row r="1" spans="1:16" x14ac:dyDescent="0.3">
      <c r="A1" s="1" t="s">
        <v>11</v>
      </c>
      <c r="B1" s="1" t="s">
        <v>9</v>
      </c>
      <c r="C1" s="1" t="s">
        <v>8</v>
      </c>
      <c r="D1" s="1" t="s">
        <v>15</v>
      </c>
      <c r="E1" s="2" t="s">
        <v>0</v>
      </c>
      <c r="F1" s="2" t="s">
        <v>1</v>
      </c>
      <c r="G1" s="2" t="s">
        <v>13</v>
      </c>
      <c r="H1" s="2" t="s">
        <v>2</v>
      </c>
      <c r="I1" s="2" t="s">
        <v>3</v>
      </c>
      <c r="J1" s="1" t="s">
        <v>6</v>
      </c>
      <c r="K1" s="1" t="s">
        <v>5</v>
      </c>
      <c r="L1" s="1" t="s">
        <v>4</v>
      </c>
      <c r="M1" s="1" t="s">
        <v>12</v>
      </c>
      <c r="N1" s="1" t="s">
        <v>7</v>
      </c>
      <c r="O1" s="1" t="s">
        <v>10</v>
      </c>
      <c r="P1" s="1" t="s">
        <v>14</v>
      </c>
    </row>
    <row r="2" spans="1:16" x14ac:dyDescent="0.3">
      <c r="E2" s="3"/>
      <c r="F2" s="3"/>
      <c r="G2" s="3"/>
      <c r="I2" s="4"/>
    </row>
    <row r="3" spans="1:16" x14ac:dyDescent="0.3">
      <c r="I3" s="4"/>
    </row>
    <row r="4" spans="1:16" x14ac:dyDescent="0.3">
      <c r="I4" s="4"/>
    </row>
    <row r="5" spans="1:16" x14ac:dyDescent="0.3">
      <c r="I5" s="4"/>
    </row>
  </sheetData>
  <conditionalFormatting sqref="A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{568E5345-9048-4532-B0D8-46086B7CF45F}</x14:id>
        </ext>
      </extLst>
    </cfRule>
  </conditionalFormatting>
  <conditionalFormatting sqref="A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{CEC34CC0-C466-4343-B4D6-E26564B1FEA5}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8E5345-9048-4532-B0D8-46086B7CF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CEC34CC0-C466-4343-B4D6-E26564B1FE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Madonna</vt:lpstr>
      <vt:lpstr>Developer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mohamed090574</dc:creator>
  <cp:lastModifiedBy>social202036496</cp:lastModifiedBy>
  <dcterms:created xsi:type="dcterms:W3CDTF">2024-08-27T09:54:14Z</dcterms:created>
  <dcterms:modified xsi:type="dcterms:W3CDTF">2024-08-31T17:05:41Z</dcterms:modified>
</cp:coreProperties>
</file>