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a\Downloads\Veins\projets\UV-CAST\simulations\"/>
    </mc:Choice>
  </mc:AlternateContent>
  <bookViews>
    <workbookView xWindow="0" yWindow="0" windowWidth="20490" windowHeight="7755"/>
  </bookViews>
  <sheets>
    <sheet name="Feuil1" sheetId="1" r:id="rId1"/>
  </sheets>
  <definedNames>
    <definedName name="_xlnm._FilterDatabase" localSheetId="0" hidden="1">Feuil1!$A$1:$J$9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K3" i="1"/>
  <c r="J4" i="1"/>
  <c r="K4" i="1"/>
  <c r="J5" i="1"/>
  <c r="K5" i="1"/>
  <c r="J6" i="1"/>
  <c r="K6" i="1"/>
  <c r="J7" i="1"/>
  <c r="K7" i="1"/>
  <c r="J8" i="1"/>
  <c r="K8" i="1"/>
  <c r="J9" i="1"/>
  <c r="K9" i="1"/>
  <c r="K2" i="1"/>
  <c r="J2" i="1"/>
</calcChain>
</file>

<file path=xl/sharedStrings.xml><?xml version="1.0" encoding="utf-8"?>
<sst xmlns="http://schemas.openxmlformats.org/spreadsheetml/2006/main" count="75" uniqueCount="40">
  <si>
    <t>Folder</t>
  </si>
  <si>
    <t>File name</t>
  </si>
  <si>
    <t>Config name</t>
  </si>
  <si>
    <t>Run number</t>
  </si>
  <si>
    <t>Run id</t>
  </si>
  <si>
    <t>Module</t>
  </si>
  <si>
    <t>Name</t>
  </si>
  <si>
    <t>Value</t>
  </si>
  <si>
    <t>.</t>
  </si>
  <si>
    <t>Manhattan_1km_x_1km</t>
  </si>
  <si>
    <t>n.a.</t>
  </si>
  <si>
    <t>runs-1349979771</t>
  </si>
  <si>
    <t>VANET.host[*].appl</t>
  </si>
  <si>
    <t>MeanRecieved</t>
  </si>
  <si>
    <t>97.2</t>
  </si>
  <si>
    <t>runs--1575987053</t>
  </si>
  <si>
    <t>97.005</t>
  </si>
  <si>
    <t>runs--1836864495</t>
  </si>
  <si>
    <t>97.5</t>
  </si>
  <si>
    <t>runs--1592301234</t>
  </si>
  <si>
    <t>96.901</t>
  </si>
  <si>
    <t>runs--1748812611</t>
  </si>
  <si>
    <t>98.106</t>
  </si>
  <si>
    <t>runs-411821715</t>
  </si>
  <si>
    <t>96.7</t>
  </si>
  <si>
    <t>runs-1251816395</t>
  </si>
  <si>
    <t>97.205</t>
  </si>
  <si>
    <t>runs--1895545681</t>
  </si>
  <si>
    <t>96.602</t>
  </si>
  <si>
    <t>Measurement</t>
  </si>
  <si>
    <t>$Traffic=500</t>
  </si>
  <si>
    <t>$Traffic=200</t>
  </si>
  <si>
    <t>$Traffic=80</t>
  </si>
  <si>
    <t>$Traffic=400</t>
  </si>
  <si>
    <t>$Traffic=20</t>
  </si>
  <si>
    <t>$Traffic=300</t>
  </si>
  <si>
    <t>$Traffic=40</t>
  </si>
  <si>
    <t>$Traffic=100</t>
  </si>
  <si>
    <t>Density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</si>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</sst>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#,##0.00_ ;\-#,##0.00\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Feuil1!$J$2:$J$9</c:f>
              <c:numCache>
                <c:formatCode>#\ ##0.00_ ;\-#\ ##0.00\ </c:formatCode>
                <c:ptCount val="8"/>
                <c:pt idx="0">
                  <c:v>20</c:v>
                </c:pt>
                <c:pt idx="1">
                  <c:v>40</c:v>
                </c:pt>
                <c:pt idx="2">
                  <c:v>80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</c:numCache>
            </c:numRef>
          </c:xVal>
          <c:yVal>
            <c:numRef>
              <c:f>Feuil1!$K$2:$K$9</c:f>
              <c:numCache>
                <c:formatCode>General</c:formatCode>
                <c:ptCount val="8"/>
                <c:pt idx="0">
                  <c:v>96.900999999999996</c:v>
                </c:pt>
                <c:pt idx="1">
                  <c:v>97.004999999999995</c:v>
                </c:pt>
                <c:pt idx="2">
                  <c:v>96.7</c:v>
                </c:pt>
                <c:pt idx="3">
                  <c:v>97.2</c:v>
                </c:pt>
                <c:pt idx="4">
                  <c:v>97.204999999999998</c:v>
                </c:pt>
                <c:pt idx="5">
                  <c:v>97.5</c:v>
                </c:pt>
                <c:pt idx="6">
                  <c:v>98.105999999999995</c:v>
                </c:pt>
                <c:pt idx="7">
                  <c:v>96.602000000000004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50651056"/>
        <c:axId val="-1350651600"/>
      </c:scatterChart>
      <c:valAx>
        <c:axId val="-1350651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_ ;\-#\ ##0.00\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350651600"/>
        <c:crosses val="autoZero"/>
        <c:crossBetween val="midCat"/>
      </c:valAx>
      <c:valAx>
        <c:axId val="-135065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-1350651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5</xdr:row>
      <xdr:rowOff>4762</xdr:rowOff>
    </xdr:from>
    <xdr:to>
      <xdr:col>11</xdr:col>
      <xdr:colOff>333375</xdr:colOff>
      <xdr:row>19</xdr:row>
      <xdr:rowOff>80962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2" sqref="J2:K9"/>
    </sheetView>
  </sheetViews>
  <sheetFormatPr baseColWidth="10" defaultRowHeight="15" x14ac:dyDescent="0.25"/>
  <cols>
    <col min="3" max="3" width="11.42578125" customWidth="1"/>
    <col min="5" max="6" width="11.42578125" customWidth="1"/>
    <col min="8" max="8" width="22.42578125" customWidth="1"/>
    <col min="9" max="9" width="22.7109375" hidden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38</v>
      </c>
      <c r="K1" t="s">
        <v>39</v>
      </c>
    </row>
    <row r="2" spans="1:11" x14ac:dyDescent="0.25">
      <c r="A2" t="s">
        <v>8</v>
      </c>
      <c r="C2" t="s">
        <v>9</v>
      </c>
      <c r="D2" t="s">
        <v>10</v>
      </c>
      <c r="E2" t="s">
        <v>19</v>
      </c>
      <c r="F2" t="s">
        <v>12</v>
      </c>
      <c r="G2" t="s">
        <v>13</v>
      </c>
      <c r="H2" s="1" t="s">
        <v>20</v>
      </c>
      <c r="I2" s="1" t="s">
        <v>34</v>
      </c>
      <c r="J2" s="1">
        <f>VALUE(MID(I2,10,10))</f>
        <v>20</v>
      </c>
      <c r="K2">
        <f>VALUE(SUBSTITUTE(H2,".",","))</f>
        <v>96.900999999999996</v>
      </c>
    </row>
    <row r="3" spans="1:11" x14ac:dyDescent="0.25">
      <c r="A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  <c r="H3" s="1" t="s">
        <v>16</v>
      </c>
      <c r="I3" s="1" t="s">
        <v>36</v>
      </c>
      <c r="J3" s="1">
        <f t="shared" ref="J3:J9" si="0">VALUE(MID(I3,10,10))</f>
        <v>40</v>
      </c>
      <c r="K3">
        <f t="shared" ref="K3:K9" si="1">VALUE(SUBSTITUTE(H3,".",","))</f>
        <v>97.004999999999995</v>
      </c>
    </row>
    <row r="4" spans="1:11" x14ac:dyDescent="0.25">
      <c r="A4" t="s">
        <v>8</v>
      </c>
      <c r="C4" t="s">
        <v>9</v>
      </c>
      <c r="D4" t="s">
        <v>10</v>
      </c>
      <c r="E4" t="s">
        <v>23</v>
      </c>
      <c r="F4" t="s">
        <v>12</v>
      </c>
      <c r="G4" t="s">
        <v>13</v>
      </c>
      <c r="H4" s="1" t="s">
        <v>24</v>
      </c>
      <c r="I4" s="1" t="s">
        <v>32</v>
      </c>
      <c r="J4" s="1">
        <f t="shared" si="0"/>
        <v>80</v>
      </c>
      <c r="K4">
        <f t="shared" si="1"/>
        <v>96.7</v>
      </c>
    </row>
    <row r="5" spans="1:11" x14ac:dyDescent="0.25">
      <c r="A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s="1" t="s">
        <v>14</v>
      </c>
      <c r="I5" s="1" t="s">
        <v>37</v>
      </c>
      <c r="J5" s="1">
        <f t="shared" si="0"/>
        <v>100</v>
      </c>
      <c r="K5">
        <f t="shared" si="1"/>
        <v>97.2</v>
      </c>
    </row>
    <row r="6" spans="1:11" x14ac:dyDescent="0.25">
      <c r="A6" t="s">
        <v>8</v>
      </c>
      <c r="C6" t="s">
        <v>9</v>
      </c>
      <c r="D6" t="s">
        <v>10</v>
      </c>
      <c r="E6" t="s">
        <v>25</v>
      </c>
      <c r="F6" t="s">
        <v>12</v>
      </c>
      <c r="G6" t="s">
        <v>13</v>
      </c>
      <c r="H6" s="1" t="s">
        <v>26</v>
      </c>
      <c r="I6" s="1" t="s">
        <v>31</v>
      </c>
      <c r="J6" s="1">
        <f t="shared" si="0"/>
        <v>200</v>
      </c>
      <c r="K6">
        <f t="shared" si="1"/>
        <v>97.204999999999998</v>
      </c>
    </row>
    <row r="7" spans="1:11" x14ac:dyDescent="0.25">
      <c r="A7" t="s">
        <v>8</v>
      </c>
      <c r="C7" t="s">
        <v>9</v>
      </c>
      <c r="D7" t="s">
        <v>10</v>
      </c>
      <c r="E7" t="s">
        <v>17</v>
      </c>
      <c r="F7" t="s">
        <v>12</v>
      </c>
      <c r="G7" t="s">
        <v>13</v>
      </c>
      <c r="H7" s="1" t="s">
        <v>18</v>
      </c>
      <c r="I7" s="1" t="s">
        <v>35</v>
      </c>
      <c r="J7" s="1">
        <f t="shared" si="0"/>
        <v>300</v>
      </c>
      <c r="K7">
        <f t="shared" si="1"/>
        <v>97.5</v>
      </c>
    </row>
    <row r="8" spans="1:11" x14ac:dyDescent="0.25">
      <c r="A8" t="s">
        <v>8</v>
      </c>
      <c r="C8" t="s">
        <v>9</v>
      </c>
      <c r="D8" t="s">
        <v>10</v>
      </c>
      <c r="E8" t="s">
        <v>21</v>
      </c>
      <c r="F8" t="s">
        <v>12</v>
      </c>
      <c r="G8" t="s">
        <v>13</v>
      </c>
      <c r="H8" s="1" t="s">
        <v>22</v>
      </c>
      <c r="I8" s="1" t="s">
        <v>33</v>
      </c>
      <c r="J8" s="1">
        <f t="shared" si="0"/>
        <v>400</v>
      </c>
      <c r="K8">
        <f t="shared" si="1"/>
        <v>98.105999999999995</v>
      </c>
    </row>
    <row r="9" spans="1:11" x14ac:dyDescent="0.25">
      <c r="A9" t="s">
        <v>8</v>
      </c>
      <c r="C9" t="s">
        <v>9</v>
      </c>
      <c r="D9" t="s">
        <v>10</v>
      </c>
      <c r="E9" t="s">
        <v>27</v>
      </c>
      <c r="F9" t="s">
        <v>12</v>
      </c>
      <c r="G9" t="s">
        <v>13</v>
      </c>
      <c r="H9" s="1" t="s">
        <v>28</v>
      </c>
      <c r="I9" s="1" t="s">
        <v>30</v>
      </c>
      <c r="J9" s="1">
        <f t="shared" si="0"/>
        <v>500</v>
      </c>
      <c r="K9">
        <f t="shared" si="1"/>
        <v>96.602000000000004</v>
      </c>
    </row>
  </sheetData>
  <autoFilter ref="A1:J9">
    <sortState ref="A2:J9">
      <sortCondition ref="I2:I9"/>
    </sortState>
  </autoFilter>
  <sortState ref="A2:J9">
    <sortCondition ref="J2:J9"/>
  </sortState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</dc:creator>
  <cp:lastModifiedBy>amina</cp:lastModifiedBy>
  <dcterms:created xsi:type="dcterms:W3CDTF">2019-09-22T15:56:29Z</dcterms:created>
  <dcterms:modified xsi:type="dcterms:W3CDTF">2019-09-28T01:56:37Z</dcterms:modified>
</cp:coreProperties>
</file>