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oflu\Desktop\ahmtrdm\material\material\src\main\resources\"/>
    </mc:Choice>
  </mc:AlternateContent>
  <xr:revisionPtr revIDLastSave="0" documentId="13_ncr:1_{109E32AA-190D-4932-B64F-1C3C048C02FA}" xr6:coauthVersionLast="47" xr6:coauthVersionMax="47" xr10:uidLastSave="{00000000-0000-0000-0000-000000000000}"/>
  <bookViews>
    <workbookView xWindow="28680" yWindow="-120" windowWidth="29040" windowHeight="15720" activeTab="1" xr2:uid="{AC06E057-9EE0-4AC9-889D-A81E10C62B95}"/>
  </bookViews>
  <sheets>
    <sheet name="M-T" sheetId="1" r:id="rId1"/>
    <sheet name="M-T (2)" sheetId="2" r:id="rId2"/>
  </sheets>
  <definedNames>
    <definedName name="_xlnm.Print_Area" localSheetId="0">'M-T'!#REF!</definedName>
    <definedName name="_xlnm.Print_Area" localSheetId="1">'M-T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2" l="1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I49" i="2"/>
  <c r="H49" i="2"/>
  <c r="AI47" i="2" l="1"/>
  <c r="B47" i="2"/>
  <c r="B46" i="2"/>
  <c r="AI45" i="2"/>
  <c r="B45" i="2"/>
  <c r="AI44" i="2"/>
  <c r="B44" i="2"/>
  <c r="AI43" i="2"/>
  <c r="B43" i="2"/>
  <c r="AI42" i="2"/>
  <c r="B42" i="2"/>
  <c r="AI41" i="2"/>
  <c r="B41" i="2"/>
  <c r="AI40" i="2"/>
  <c r="B40" i="2"/>
  <c r="AI39" i="2"/>
  <c r="B39" i="2"/>
  <c r="AI38" i="2"/>
  <c r="B38" i="2"/>
  <c r="AI37" i="2"/>
  <c r="B37" i="2"/>
  <c r="AI36" i="2"/>
  <c r="B36" i="2"/>
  <c r="AI35" i="2"/>
  <c r="B35" i="2"/>
  <c r="AI34" i="2"/>
  <c r="B34" i="2"/>
  <c r="AI33" i="2"/>
  <c r="B33" i="2"/>
  <c r="AI32" i="2"/>
  <c r="B32" i="2"/>
  <c r="AI31" i="2"/>
  <c r="B31" i="2"/>
  <c r="AI30" i="2"/>
  <c r="B30" i="2"/>
  <c r="AI29" i="2"/>
  <c r="B29" i="2"/>
  <c r="AI28" i="2"/>
  <c r="B28" i="2"/>
  <c r="AI27" i="2"/>
  <c r="B27" i="2"/>
  <c r="AI26" i="2"/>
  <c r="B26" i="2"/>
  <c r="AI25" i="2"/>
  <c r="B25" i="2"/>
  <c r="AI24" i="2"/>
  <c r="B24" i="2"/>
  <c r="AI23" i="2"/>
  <c r="B23" i="2"/>
  <c r="AI22" i="2"/>
  <c r="B22" i="2"/>
  <c r="AI21" i="2"/>
  <c r="B21" i="2"/>
  <c r="AI20" i="2"/>
  <c r="B20" i="2"/>
  <c r="AI19" i="2"/>
  <c r="B19" i="2"/>
  <c r="AI18" i="2"/>
  <c r="B18" i="2"/>
  <c r="AI17" i="2"/>
  <c r="B17" i="2"/>
  <c r="AI16" i="2"/>
  <c r="B16" i="2"/>
  <c r="AI15" i="2"/>
  <c r="B15" i="2"/>
  <c r="AI14" i="2"/>
  <c r="B14" i="2"/>
  <c r="AI13" i="2"/>
  <c r="B13" i="2"/>
  <c r="AI12" i="2"/>
  <c r="B12" i="2"/>
  <c r="AI11" i="2"/>
  <c r="B11" i="2"/>
  <c r="AI10" i="2"/>
  <c r="B10" i="2"/>
  <c r="AI9" i="2"/>
  <c r="B9" i="2"/>
  <c r="AI8" i="2"/>
  <c r="B8" i="2"/>
  <c r="AI7" i="2"/>
  <c r="B7" i="2"/>
  <c r="AI6" i="2"/>
  <c r="B6" i="2"/>
  <c r="H49" i="1"/>
  <c r="AI49" i="2" l="1"/>
  <c r="B46" i="1"/>
  <c r="S20" i="1"/>
  <c r="P49" i="1"/>
  <c r="O49" i="1"/>
  <c r="N49" i="1"/>
  <c r="M49" i="1"/>
  <c r="L49" i="1"/>
  <c r="K49" i="1"/>
  <c r="I49" i="1"/>
  <c r="Q4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6" i="1"/>
  <c r="S49" i="1" l="1"/>
</calcChain>
</file>

<file path=xl/sharedStrings.xml><?xml version="1.0" encoding="utf-8"?>
<sst xmlns="http://schemas.openxmlformats.org/spreadsheetml/2006/main" count="1235" uniqueCount="116">
  <si>
    <t>X</t>
  </si>
  <si>
    <t>Metal</t>
  </si>
  <si>
    <t>Presleme</t>
  </si>
  <si>
    <t>Döküm</t>
  </si>
  <si>
    <t>Sinterleme</t>
  </si>
  <si>
    <t>Enjeksiyon</t>
  </si>
  <si>
    <t>Döküm kalıplama</t>
  </si>
  <si>
    <t>Reçine Kalıplama</t>
  </si>
  <si>
    <t>Katlama, Bükme</t>
  </si>
  <si>
    <t>Mekanik İşleme/NC</t>
  </si>
  <si>
    <t>Rotasyonel Kalıplama</t>
  </si>
  <si>
    <t>Termoform</t>
  </si>
  <si>
    <t>Dijital İşlemler</t>
  </si>
  <si>
    <t>Seramik</t>
  </si>
  <si>
    <t>Kompozit</t>
  </si>
  <si>
    <t>Beton</t>
  </si>
  <si>
    <t>Cam</t>
  </si>
  <si>
    <t>Deri</t>
  </si>
  <si>
    <t>Karton</t>
  </si>
  <si>
    <t>Plastik</t>
  </si>
  <si>
    <t>Taş</t>
  </si>
  <si>
    <t>Tekstil</t>
  </si>
  <si>
    <t>Ahşap</t>
  </si>
  <si>
    <t>NO</t>
  </si>
  <si>
    <t>M</t>
  </si>
  <si>
    <t>T</t>
  </si>
  <si>
    <t>Malzeme</t>
  </si>
  <si>
    <t>Teknik</t>
  </si>
  <si>
    <t>Paralel Ekstrüzyon</t>
  </si>
  <si>
    <t>Merkezi Ekstrüzyon</t>
  </si>
  <si>
    <t>Çokyüzlü</t>
  </si>
  <si>
    <t>Jeolojik Oluşumlar</t>
  </si>
  <si>
    <t>Merkezi Dönüş</t>
  </si>
  <si>
    <t>Ötelenen Yüzeyler</t>
  </si>
  <si>
    <t>Ötelenen Hacimler</t>
  </si>
  <si>
    <t>Topolojiye Göre Yüzeyler</t>
  </si>
  <si>
    <t>Bitki Temelli Formlar</t>
  </si>
  <si>
    <t>Hayvan Temelli Formlar</t>
  </si>
  <si>
    <t>s</t>
  </si>
  <si>
    <t>F</t>
  </si>
  <si>
    <t>Form</t>
  </si>
  <si>
    <t>Damla</t>
  </si>
  <si>
    <t>Sıvı Hareketi</t>
  </si>
  <si>
    <t>Köpük Bulut</t>
  </si>
  <si>
    <t>Girdap Akış</t>
  </si>
  <si>
    <t>Kayalaşma</t>
  </si>
  <si>
    <t>Dentrit Büyüme</t>
  </si>
  <si>
    <t>Polenler</t>
  </si>
  <si>
    <t>Dallar Kökler</t>
  </si>
  <si>
    <t>Çiçekler</t>
  </si>
  <si>
    <t>Damarlar</t>
  </si>
  <si>
    <t>Kabuk Boynuz</t>
  </si>
  <si>
    <t>Gövde Kanatlar</t>
  </si>
  <si>
    <t>Örgü-Döşeme Yapı</t>
  </si>
  <si>
    <t>Doğrusal Paralel Ekstrüzyon</t>
  </si>
  <si>
    <t>Eğrisel Paralel Ekstrüzyon</t>
  </si>
  <si>
    <t>Doğrusal Merkezi Ekstrüzyon</t>
  </si>
  <si>
    <t>Eğrisel Merkezi Ekstrüzyon</t>
  </si>
  <si>
    <t>Doğrusal Merkezi Döner</t>
  </si>
  <si>
    <t>Eğrisel Merkezi Döner</t>
  </si>
  <si>
    <t>Çok Yüzlü Merkezi Simetri</t>
  </si>
  <si>
    <t>Eğrisel Tek Kesit Tek Yol</t>
  </si>
  <si>
    <t>Eğrisel Çok Kesit Çok Yol</t>
  </si>
  <si>
    <t>Eğrisel Ötelenen Yüzeyler</t>
  </si>
  <si>
    <t>Yüksek Cins Topoloji</t>
  </si>
  <si>
    <t>Topografya</t>
  </si>
  <si>
    <t>Deniz Organizma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</si>
  <si>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</si>
  <si>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</si>
  <si>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</si>
  <si>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</si>
  <si>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</si>
  <si>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</si>
  <si>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</si>
  <si>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</si>
  <si>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</si>
  <si>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</si>
  <si>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</si>
  <si>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T03</t>
  </si>
  <si>
    <t>T04</t>
  </si>
  <si>
    <t>T05</t>
  </si>
  <si>
    <t>T08</t>
  </si>
  <si>
    <t>T06</t>
  </si>
  <si>
    <t>T11</t>
  </si>
  <si>
    <t>T10</t>
  </si>
  <si>
    <t>T01</t>
  </si>
  <si>
    <t>T07</t>
  </si>
  <si>
    <t>T02</t>
  </si>
  <si>
    <t>T09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</si>
  <si>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</si>
  <si>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</si>
  <si>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</si>
  <si>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</si>
  <si>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</si>
  <si>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</si>
  <si>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</si>
  <si>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</si>
  <si>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</si>
  <si>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</si>
  <si>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</si>
  <si>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</si>
  <si>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</si>
  <si>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</si>
  <si>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</si>
  <si>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</si>
  <si>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</si>
  <si>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</si>
  <si>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</si>
  <si>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</si>
  <si>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</si>
  <si>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</si>
  <si>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</si>
  <si>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</si>
  <si>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</si>
  <si>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</si>
  <si>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Mekanik İşleme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</si>
</sst>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13" Type="http://schemas.openxmlformats.org/officeDocument/2006/relationships/image" Target="../media/image23.jpeg"/><Relationship Id="rId18" Type="http://schemas.openxmlformats.org/officeDocument/2006/relationships/image" Target="../media/image28.jpeg"/><Relationship Id="rId26" Type="http://schemas.openxmlformats.org/officeDocument/2006/relationships/image" Target="../media/image36.jpeg"/><Relationship Id="rId3" Type="http://schemas.openxmlformats.org/officeDocument/2006/relationships/image" Target="../media/image13.jpeg"/><Relationship Id="rId21" Type="http://schemas.openxmlformats.org/officeDocument/2006/relationships/image" Target="../media/image31.jpeg"/><Relationship Id="rId7" Type="http://schemas.openxmlformats.org/officeDocument/2006/relationships/image" Target="../media/image17.jpeg"/><Relationship Id="rId12" Type="http://schemas.openxmlformats.org/officeDocument/2006/relationships/image" Target="../media/image22.png"/><Relationship Id="rId17" Type="http://schemas.openxmlformats.org/officeDocument/2006/relationships/image" Target="../media/image27.jpeg"/><Relationship Id="rId25" Type="http://schemas.openxmlformats.org/officeDocument/2006/relationships/image" Target="../media/image35.jpeg"/><Relationship Id="rId2" Type="http://schemas.openxmlformats.org/officeDocument/2006/relationships/image" Target="../media/image12.jpeg"/><Relationship Id="rId16" Type="http://schemas.openxmlformats.org/officeDocument/2006/relationships/image" Target="../media/image26.jpeg"/><Relationship Id="rId20" Type="http://schemas.openxmlformats.org/officeDocument/2006/relationships/image" Target="../media/image30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11" Type="http://schemas.openxmlformats.org/officeDocument/2006/relationships/image" Target="../media/image21.jpeg"/><Relationship Id="rId24" Type="http://schemas.openxmlformats.org/officeDocument/2006/relationships/image" Target="../media/image34.jpeg"/><Relationship Id="rId5" Type="http://schemas.openxmlformats.org/officeDocument/2006/relationships/image" Target="../media/image15.jpeg"/><Relationship Id="rId15" Type="http://schemas.openxmlformats.org/officeDocument/2006/relationships/image" Target="../media/image25.jpeg"/><Relationship Id="rId23" Type="http://schemas.openxmlformats.org/officeDocument/2006/relationships/image" Target="../media/image33.jpeg"/><Relationship Id="rId10" Type="http://schemas.openxmlformats.org/officeDocument/2006/relationships/image" Target="../media/image20.jpeg"/><Relationship Id="rId19" Type="http://schemas.openxmlformats.org/officeDocument/2006/relationships/image" Target="../media/image29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Relationship Id="rId14" Type="http://schemas.openxmlformats.org/officeDocument/2006/relationships/image" Target="../media/image24.jpeg"/><Relationship Id="rId22" Type="http://schemas.openxmlformats.org/officeDocument/2006/relationships/image" Target="../media/image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49724</xdr:colOff>
      <xdr:row>3</xdr:row>
      <xdr:rowOff>27476</xdr:rowOff>
    </xdr:from>
    <xdr:to>
      <xdr:col>7</xdr:col>
      <xdr:colOff>841724</xdr:colOff>
      <xdr:row>3</xdr:row>
      <xdr:rowOff>824668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6538302-CAB5-3932-C3CE-936A85EE7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7665" y="834300"/>
          <a:ext cx="792000" cy="797192"/>
        </a:xfrm>
        <a:prstGeom prst="rect">
          <a:avLst/>
        </a:prstGeom>
      </xdr:spPr>
    </xdr:pic>
    <xdr:clientData/>
  </xdr:twoCellAnchor>
  <xdr:twoCellAnchor editAs="oneCell">
    <xdr:from>
      <xdr:col>8</xdr:col>
      <xdr:colOff>49724</xdr:colOff>
      <xdr:row>3</xdr:row>
      <xdr:rowOff>34798</xdr:rowOff>
    </xdr:from>
    <xdr:to>
      <xdr:col>8</xdr:col>
      <xdr:colOff>841724</xdr:colOff>
      <xdr:row>3</xdr:row>
      <xdr:rowOff>831991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CDA3A65-A338-DE4C-9A2E-B308D9EAF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9312" y="841622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9</xdr:col>
      <xdr:colOff>39501</xdr:colOff>
      <xdr:row>3</xdr:row>
      <xdr:rowOff>32903</xdr:rowOff>
    </xdr:from>
    <xdr:to>
      <xdr:col>9</xdr:col>
      <xdr:colOff>831501</xdr:colOff>
      <xdr:row>3</xdr:row>
      <xdr:rowOff>825127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BE78964-363E-DD05-2F41-7617DD713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0736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10</xdr:col>
      <xdr:colOff>40200</xdr:colOff>
      <xdr:row>3</xdr:row>
      <xdr:rowOff>23255</xdr:rowOff>
    </xdr:from>
    <xdr:to>
      <xdr:col>10</xdr:col>
      <xdr:colOff>832200</xdr:colOff>
      <xdr:row>3</xdr:row>
      <xdr:rowOff>818182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8A1F0C1F-19D0-ADEE-B411-2B53796B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3082" y="830079"/>
          <a:ext cx="792000" cy="794927"/>
        </a:xfrm>
        <a:prstGeom prst="rect">
          <a:avLst/>
        </a:prstGeom>
      </xdr:spPr>
    </xdr:pic>
    <xdr:clientData/>
  </xdr:twoCellAnchor>
  <xdr:twoCellAnchor editAs="oneCell">
    <xdr:from>
      <xdr:col>11</xdr:col>
      <xdr:colOff>40200</xdr:colOff>
      <xdr:row>3</xdr:row>
      <xdr:rowOff>32903</xdr:rowOff>
    </xdr:from>
    <xdr:to>
      <xdr:col>11</xdr:col>
      <xdr:colOff>832200</xdr:colOff>
      <xdr:row>3</xdr:row>
      <xdr:rowOff>825127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A25BC1C1-BE25-F0FA-D583-1172847A2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4729" y="83972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12</xdr:col>
      <xdr:colOff>49725</xdr:colOff>
      <xdr:row>3</xdr:row>
      <xdr:rowOff>13853</xdr:rowOff>
    </xdr:from>
    <xdr:to>
      <xdr:col>12</xdr:col>
      <xdr:colOff>841725</xdr:colOff>
      <xdr:row>3</xdr:row>
      <xdr:rowOff>806077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2BBB2752-E95A-212C-16A9-656C652A5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5901" y="820677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40200</xdr:colOff>
      <xdr:row>3</xdr:row>
      <xdr:rowOff>23378</xdr:rowOff>
    </xdr:from>
    <xdr:to>
      <xdr:col>13</xdr:col>
      <xdr:colOff>832200</xdr:colOff>
      <xdr:row>3</xdr:row>
      <xdr:rowOff>815602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1EC8ABD5-E482-6B2C-2305-90299C2BE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024" y="830202"/>
          <a:ext cx="792000" cy="792224"/>
        </a:xfrm>
        <a:prstGeom prst="rect">
          <a:avLst/>
        </a:prstGeom>
      </xdr:spPr>
    </xdr:pic>
    <xdr:clientData/>
  </xdr:twoCellAnchor>
  <xdr:twoCellAnchor editAs="oneCell">
    <xdr:from>
      <xdr:col>14</xdr:col>
      <xdr:colOff>40200</xdr:colOff>
      <xdr:row>3</xdr:row>
      <xdr:rowOff>23152</xdr:rowOff>
    </xdr:from>
    <xdr:to>
      <xdr:col>14</xdr:col>
      <xdr:colOff>832200</xdr:colOff>
      <xdr:row>3</xdr:row>
      <xdr:rowOff>820345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10D94720-C6CF-3C3F-4CA4-ED908E39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671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15</xdr:col>
      <xdr:colOff>21150</xdr:colOff>
      <xdr:row>3</xdr:row>
      <xdr:rowOff>23152</xdr:rowOff>
    </xdr:from>
    <xdr:to>
      <xdr:col>15</xdr:col>
      <xdr:colOff>813150</xdr:colOff>
      <xdr:row>3</xdr:row>
      <xdr:rowOff>820345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372341C1-75FA-C8B3-2FCB-1E693773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2268" y="829976"/>
          <a:ext cx="792000" cy="797193"/>
        </a:xfrm>
        <a:prstGeom prst="rect">
          <a:avLst/>
        </a:prstGeom>
      </xdr:spPr>
    </xdr:pic>
    <xdr:clientData/>
  </xdr:twoCellAnchor>
  <xdr:twoCellAnchor editAs="oneCell">
    <xdr:from>
      <xdr:col>16</xdr:col>
      <xdr:colOff>25996</xdr:colOff>
      <xdr:row>3</xdr:row>
      <xdr:rowOff>23880</xdr:rowOff>
    </xdr:from>
    <xdr:to>
      <xdr:col>16</xdr:col>
      <xdr:colOff>822311</xdr:colOff>
      <xdr:row>3</xdr:row>
      <xdr:rowOff>826900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7872B81E-494C-65EB-C0A7-48A432EA5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8761" y="830704"/>
          <a:ext cx="796315" cy="803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81643</xdr:colOff>
      <xdr:row>3</xdr:row>
      <xdr:rowOff>27215</xdr:rowOff>
    </xdr:from>
    <xdr:to>
      <xdr:col>7</xdr:col>
      <xdr:colOff>801643</xdr:colOff>
      <xdr:row>3</xdr:row>
      <xdr:rowOff>747215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DCD27706-687B-CCA5-62AD-E5CCD862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2786" y="62592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67235</xdr:colOff>
      <xdr:row>3</xdr:row>
      <xdr:rowOff>56029</xdr:rowOff>
    </xdr:from>
    <xdr:to>
      <xdr:col>8</xdr:col>
      <xdr:colOff>787235</xdr:colOff>
      <xdr:row>3</xdr:row>
      <xdr:rowOff>776029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2DAD8B0-14E7-CD23-4A7E-D83A6376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78441</xdr:colOff>
      <xdr:row>3</xdr:row>
      <xdr:rowOff>67235</xdr:rowOff>
    </xdr:from>
    <xdr:to>
      <xdr:col>9</xdr:col>
      <xdr:colOff>798441</xdr:colOff>
      <xdr:row>3</xdr:row>
      <xdr:rowOff>787235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97AA94EF-DBD6-6CA4-F28F-AB4B1A32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9676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78442</xdr:colOff>
      <xdr:row>3</xdr:row>
      <xdr:rowOff>67235</xdr:rowOff>
    </xdr:from>
    <xdr:to>
      <xdr:col>10</xdr:col>
      <xdr:colOff>798442</xdr:colOff>
      <xdr:row>3</xdr:row>
      <xdr:rowOff>787235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5F7175BC-CD00-8920-D409-98210396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78441</xdr:colOff>
      <xdr:row>3</xdr:row>
      <xdr:rowOff>67235</xdr:rowOff>
    </xdr:from>
    <xdr:to>
      <xdr:col>11</xdr:col>
      <xdr:colOff>798441</xdr:colOff>
      <xdr:row>3</xdr:row>
      <xdr:rowOff>787235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1E0B3625-060A-4846-FC47-3D350F8DA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29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89647</xdr:colOff>
      <xdr:row>3</xdr:row>
      <xdr:rowOff>78441</xdr:rowOff>
    </xdr:from>
    <xdr:to>
      <xdr:col>12</xdr:col>
      <xdr:colOff>809647</xdr:colOff>
      <xdr:row>3</xdr:row>
      <xdr:rowOff>798441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D49BAFC7-AD7C-F57F-496D-25936427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89646</xdr:colOff>
      <xdr:row>3</xdr:row>
      <xdr:rowOff>67235</xdr:rowOff>
    </xdr:from>
    <xdr:to>
      <xdr:col>13</xdr:col>
      <xdr:colOff>809646</xdr:colOff>
      <xdr:row>3</xdr:row>
      <xdr:rowOff>787235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53BD8D0C-7C41-1283-DA03-54BE8012F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7470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89646</xdr:colOff>
      <xdr:row>3</xdr:row>
      <xdr:rowOff>56029</xdr:rowOff>
    </xdr:from>
    <xdr:to>
      <xdr:col>14</xdr:col>
      <xdr:colOff>809646</xdr:colOff>
      <xdr:row>3</xdr:row>
      <xdr:rowOff>776029</xdr:rowOff>
    </xdr:to>
    <xdr:pic>
      <xdr:nvPicPr>
        <xdr:cNvPr id="34" name="Resim 33">
          <a:extLst>
            <a:ext uri="{FF2B5EF4-FFF2-40B4-BE49-F238E27FC236}">
              <a16:creationId xmlns:a16="http://schemas.microsoft.com/office/drawing/2014/main" id="{B03D9AF6-F249-7AA1-E409-AF52A6E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17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156882</xdr:colOff>
      <xdr:row>3</xdr:row>
      <xdr:rowOff>100853</xdr:rowOff>
    </xdr:from>
    <xdr:to>
      <xdr:col>15</xdr:col>
      <xdr:colOff>636882</xdr:colOff>
      <xdr:row>3</xdr:row>
      <xdr:rowOff>820853</xdr:rowOff>
    </xdr:to>
    <xdr:pic>
      <xdr:nvPicPr>
        <xdr:cNvPr id="38" name="Resim 37">
          <a:extLst>
            <a:ext uri="{FF2B5EF4-FFF2-40B4-BE49-F238E27FC236}">
              <a16:creationId xmlns:a16="http://schemas.microsoft.com/office/drawing/2014/main" id="{95ABA1CA-D58C-9E86-A9F2-6B752747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69476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67235</xdr:colOff>
      <xdr:row>3</xdr:row>
      <xdr:rowOff>112060</xdr:rowOff>
    </xdr:from>
    <xdr:to>
      <xdr:col>16</xdr:col>
      <xdr:colOff>787235</xdr:colOff>
      <xdr:row>3</xdr:row>
      <xdr:rowOff>832060</xdr:rowOff>
    </xdr:to>
    <xdr:pic>
      <xdr:nvPicPr>
        <xdr:cNvPr id="40" name="Resim 39">
          <a:extLst>
            <a:ext uri="{FF2B5EF4-FFF2-40B4-BE49-F238E27FC236}">
              <a16:creationId xmlns:a16="http://schemas.microsoft.com/office/drawing/2014/main" id="{AADFC0BC-E12C-AAF2-37E8-BD6883C9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70597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212912</xdr:colOff>
      <xdr:row>3</xdr:row>
      <xdr:rowOff>78441</xdr:rowOff>
    </xdr:from>
    <xdr:to>
      <xdr:col>17</xdr:col>
      <xdr:colOff>692912</xdr:colOff>
      <xdr:row>3</xdr:row>
      <xdr:rowOff>798441</xdr:rowOff>
    </xdr:to>
    <xdr:pic>
      <xdr:nvPicPr>
        <xdr:cNvPr id="44" name="Resim 43">
          <a:extLst>
            <a:ext uri="{FF2B5EF4-FFF2-40B4-BE49-F238E27FC236}">
              <a16:creationId xmlns:a16="http://schemas.microsoft.com/office/drawing/2014/main" id="{8BEE1E8D-61BE-E98E-B9C0-02E4294B5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324" y="672353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100852</xdr:colOff>
      <xdr:row>3</xdr:row>
      <xdr:rowOff>78441</xdr:rowOff>
    </xdr:from>
    <xdr:to>
      <xdr:col>18</xdr:col>
      <xdr:colOff>820852</xdr:colOff>
      <xdr:row>3</xdr:row>
      <xdr:rowOff>798441</xdr:rowOff>
    </xdr:to>
    <xdr:pic>
      <xdr:nvPicPr>
        <xdr:cNvPr id="48" name="Resim 47">
          <a:extLst>
            <a:ext uri="{FF2B5EF4-FFF2-40B4-BE49-F238E27FC236}">
              <a16:creationId xmlns:a16="http://schemas.microsoft.com/office/drawing/2014/main" id="{7F625025-AD3D-7D06-2EA3-43C5971F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911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78441</xdr:colOff>
      <xdr:row>3</xdr:row>
      <xdr:rowOff>67235</xdr:rowOff>
    </xdr:from>
    <xdr:to>
      <xdr:col>19</xdr:col>
      <xdr:colOff>798441</xdr:colOff>
      <xdr:row>3</xdr:row>
      <xdr:rowOff>787235</xdr:rowOff>
    </xdr:to>
    <xdr:pic>
      <xdr:nvPicPr>
        <xdr:cNvPr id="56" name="Resim 55">
          <a:extLst>
            <a:ext uri="{FF2B5EF4-FFF2-40B4-BE49-F238E27FC236}">
              <a16:creationId xmlns:a16="http://schemas.microsoft.com/office/drawing/2014/main" id="{ABABE04B-290C-BCBA-F7C5-0EBC631A7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6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3</xdr:row>
      <xdr:rowOff>78441</xdr:rowOff>
    </xdr:from>
    <xdr:to>
      <xdr:col>20</xdr:col>
      <xdr:colOff>809647</xdr:colOff>
      <xdr:row>3</xdr:row>
      <xdr:rowOff>798441</xdr:rowOff>
    </xdr:to>
    <xdr:pic>
      <xdr:nvPicPr>
        <xdr:cNvPr id="60" name="Resim 59">
          <a:extLst>
            <a:ext uri="{FF2B5EF4-FFF2-40B4-BE49-F238E27FC236}">
              <a16:creationId xmlns:a16="http://schemas.microsoft.com/office/drawing/2014/main" id="{E89A4D4E-1580-AF0C-A706-09ED6A7D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44823</xdr:colOff>
      <xdr:row>3</xdr:row>
      <xdr:rowOff>78441</xdr:rowOff>
    </xdr:from>
    <xdr:to>
      <xdr:col>21</xdr:col>
      <xdr:colOff>764823</xdr:colOff>
      <xdr:row>3</xdr:row>
      <xdr:rowOff>798441</xdr:rowOff>
    </xdr:to>
    <xdr:pic>
      <xdr:nvPicPr>
        <xdr:cNvPr id="63" name="Resim 62">
          <a:extLst>
            <a:ext uri="{FF2B5EF4-FFF2-40B4-BE49-F238E27FC236}">
              <a16:creationId xmlns:a16="http://schemas.microsoft.com/office/drawing/2014/main" id="{CA076949-E116-F0DB-9FAC-4D7152B03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582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56030</xdr:colOff>
      <xdr:row>3</xdr:row>
      <xdr:rowOff>78442</xdr:rowOff>
    </xdr:from>
    <xdr:to>
      <xdr:col>22</xdr:col>
      <xdr:colOff>776030</xdr:colOff>
      <xdr:row>3</xdr:row>
      <xdr:rowOff>798442</xdr:rowOff>
    </xdr:to>
    <xdr:pic>
      <xdr:nvPicPr>
        <xdr:cNvPr id="65" name="Resim 64">
          <a:extLst>
            <a:ext uri="{FF2B5EF4-FFF2-40B4-BE49-F238E27FC236}">
              <a16:creationId xmlns:a16="http://schemas.microsoft.com/office/drawing/2014/main" id="{88E88B6A-31C2-BF4D-1495-1D96D0765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6723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100853</xdr:colOff>
      <xdr:row>3</xdr:row>
      <xdr:rowOff>67235</xdr:rowOff>
    </xdr:from>
    <xdr:to>
      <xdr:col>23</xdr:col>
      <xdr:colOff>820853</xdr:colOff>
      <xdr:row>3</xdr:row>
      <xdr:rowOff>787235</xdr:rowOff>
    </xdr:to>
    <xdr:pic>
      <xdr:nvPicPr>
        <xdr:cNvPr id="67" name="Resim 66">
          <a:extLst>
            <a:ext uri="{FF2B5EF4-FFF2-40B4-BE49-F238E27FC236}">
              <a16:creationId xmlns:a16="http://schemas.microsoft.com/office/drawing/2014/main" id="{4F577E85-9213-4CC9-8F18-55DE35E50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514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212912</xdr:colOff>
      <xdr:row>3</xdr:row>
      <xdr:rowOff>44823</xdr:rowOff>
    </xdr:from>
    <xdr:to>
      <xdr:col>24</xdr:col>
      <xdr:colOff>692912</xdr:colOff>
      <xdr:row>3</xdr:row>
      <xdr:rowOff>764823</xdr:rowOff>
    </xdr:to>
    <xdr:pic>
      <xdr:nvPicPr>
        <xdr:cNvPr id="69" name="Resim 68">
          <a:extLst>
            <a:ext uri="{FF2B5EF4-FFF2-40B4-BE49-F238E27FC236}">
              <a16:creationId xmlns:a16="http://schemas.microsoft.com/office/drawing/2014/main" id="{0EB67BE2-3CD6-2152-9B9B-6E5061FD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8853" y="638735"/>
          <a:ext cx="480000" cy="72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78441</xdr:colOff>
      <xdr:row>3</xdr:row>
      <xdr:rowOff>56029</xdr:rowOff>
    </xdr:from>
    <xdr:to>
      <xdr:col>25</xdr:col>
      <xdr:colOff>798441</xdr:colOff>
      <xdr:row>3</xdr:row>
      <xdr:rowOff>776029</xdr:rowOff>
    </xdr:to>
    <xdr:pic>
      <xdr:nvPicPr>
        <xdr:cNvPr id="71" name="Resim 70">
          <a:extLst>
            <a:ext uri="{FF2B5EF4-FFF2-40B4-BE49-F238E27FC236}">
              <a16:creationId xmlns:a16="http://schemas.microsoft.com/office/drawing/2014/main" id="{BC261725-092D-A410-5908-C5E2AB3CE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6029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112058</xdr:colOff>
      <xdr:row>3</xdr:row>
      <xdr:rowOff>78441</xdr:rowOff>
    </xdr:from>
    <xdr:to>
      <xdr:col>26</xdr:col>
      <xdr:colOff>832058</xdr:colOff>
      <xdr:row>3</xdr:row>
      <xdr:rowOff>798441</xdr:rowOff>
    </xdr:to>
    <xdr:pic>
      <xdr:nvPicPr>
        <xdr:cNvPr id="73" name="Resim 72">
          <a:extLst>
            <a:ext uri="{FF2B5EF4-FFF2-40B4-BE49-F238E27FC236}">
              <a16:creationId xmlns:a16="http://schemas.microsoft.com/office/drawing/2014/main" id="{BA50E196-3E01-383A-306C-C50647B4B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91293" y="67235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67235</xdr:colOff>
      <xdr:row>3</xdr:row>
      <xdr:rowOff>89647</xdr:rowOff>
    </xdr:from>
    <xdr:to>
      <xdr:col>27</xdr:col>
      <xdr:colOff>787235</xdr:colOff>
      <xdr:row>3</xdr:row>
      <xdr:rowOff>809647</xdr:rowOff>
    </xdr:to>
    <xdr:pic>
      <xdr:nvPicPr>
        <xdr:cNvPr id="75" name="Resim 74">
          <a:extLst>
            <a:ext uri="{FF2B5EF4-FFF2-40B4-BE49-F238E27FC236}">
              <a16:creationId xmlns:a16="http://schemas.microsoft.com/office/drawing/2014/main" id="{19C1171F-314B-D612-5329-2DFD05BFF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8117" y="68355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28</xdr:col>
      <xdr:colOff>56029</xdr:colOff>
      <xdr:row>3</xdr:row>
      <xdr:rowOff>67235</xdr:rowOff>
    </xdr:from>
    <xdr:to>
      <xdr:col>28</xdr:col>
      <xdr:colOff>776029</xdr:colOff>
      <xdr:row>3</xdr:row>
      <xdr:rowOff>787235</xdr:rowOff>
    </xdr:to>
    <xdr:pic>
      <xdr:nvPicPr>
        <xdr:cNvPr id="77" name="Resim 76">
          <a:extLst>
            <a:ext uri="{FF2B5EF4-FFF2-40B4-BE49-F238E27FC236}">
              <a16:creationId xmlns:a16="http://schemas.microsoft.com/office/drawing/2014/main" id="{B03779D7-08F0-5820-6D2B-9E0861E3E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38558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29</xdr:col>
      <xdr:colOff>78441</xdr:colOff>
      <xdr:row>3</xdr:row>
      <xdr:rowOff>67235</xdr:rowOff>
    </xdr:from>
    <xdr:to>
      <xdr:col>29</xdr:col>
      <xdr:colOff>798441</xdr:colOff>
      <xdr:row>3</xdr:row>
      <xdr:rowOff>787235</xdr:rowOff>
    </xdr:to>
    <xdr:pic>
      <xdr:nvPicPr>
        <xdr:cNvPr id="79" name="Resim 78">
          <a:extLst>
            <a:ext uri="{FF2B5EF4-FFF2-40B4-BE49-F238E27FC236}">
              <a16:creationId xmlns:a16="http://schemas.microsoft.com/office/drawing/2014/main" id="{D080257B-939A-9067-2F61-5049442CE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2617" y="6611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30</xdr:col>
      <xdr:colOff>89647</xdr:colOff>
      <xdr:row>3</xdr:row>
      <xdr:rowOff>56029</xdr:rowOff>
    </xdr:from>
    <xdr:to>
      <xdr:col>30</xdr:col>
      <xdr:colOff>809647</xdr:colOff>
      <xdr:row>3</xdr:row>
      <xdr:rowOff>776029</xdr:rowOff>
    </xdr:to>
    <xdr:pic>
      <xdr:nvPicPr>
        <xdr:cNvPr id="81" name="Resim 80">
          <a:extLst>
            <a:ext uri="{FF2B5EF4-FFF2-40B4-BE49-F238E27FC236}">
              <a16:creationId xmlns:a16="http://schemas.microsoft.com/office/drawing/2014/main" id="{11B93656-D466-62CB-8D58-FEF9617E3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75471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56029</xdr:colOff>
      <xdr:row>3</xdr:row>
      <xdr:rowOff>56029</xdr:rowOff>
    </xdr:from>
    <xdr:to>
      <xdr:col>31</xdr:col>
      <xdr:colOff>776029</xdr:colOff>
      <xdr:row>3</xdr:row>
      <xdr:rowOff>776029</xdr:rowOff>
    </xdr:to>
    <xdr:pic>
      <xdr:nvPicPr>
        <xdr:cNvPr id="83" name="Resim 82">
          <a:extLst>
            <a:ext uri="{FF2B5EF4-FFF2-40B4-BE49-F238E27FC236}">
              <a16:creationId xmlns:a16="http://schemas.microsoft.com/office/drawing/2014/main" id="{1F2D80AC-9F61-426D-FCE8-C171A7DB2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0" y="64994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56029</xdr:colOff>
      <xdr:row>3</xdr:row>
      <xdr:rowOff>56029</xdr:rowOff>
    </xdr:from>
    <xdr:to>
      <xdr:col>32</xdr:col>
      <xdr:colOff>776029</xdr:colOff>
      <xdr:row>3</xdr:row>
      <xdr:rowOff>776029</xdr:rowOff>
    </xdr:to>
    <xdr:pic>
      <xdr:nvPicPr>
        <xdr:cNvPr id="85" name="Resim 84">
          <a:extLst>
            <a:ext uri="{FF2B5EF4-FFF2-40B4-BE49-F238E27FC236}">
              <a16:creationId xmlns:a16="http://schemas.microsoft.com/office/drawing/2014/main" id="{6F451654-0088-9124-00D7-49D25063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5147" y="649941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2AAF-D1BB-4DEB-A1C7-4708558CCA3D}">
  <dimension ref="B2:T49"/>
  <sheetViews>
    <sheetView zoomScale="85" zoomScaleNormal="85" workbookViewId="0">
      <selection activeCell="P44" sqref="P44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1.85546875" style="4" bestFit="1" customWidth="1"/>
    <col min="8" max="17" width="12.7109375" style="4" customWidth="1"/>
    <col min="18" max="18" width="2.5703125" style="4" customWidth="1"/>
    <col min="19" max="19" width="5" style="4" bestFit="1" customWidth="1"/>
    <col min="20" max="20" width="4.42578125" style="4" bestFit="1" customWidth="1"/>
    <col min="21" max="16384" width="9.140625" style="4"/>
  </cols>
  <sheetData>
    <row r="2" spans="2:20" ht="15" customHeight="1" x14ac:dyDescent="0.25">
      <c r="I2" s="9"/>
      <c r="J2" s="9"/>
      <c r="K2" s="9"/>
      <c r="L2" s="9"/>
      <c r="M2" s="9"/>
      <c r="N2" s="9"/>
      <c r="O2" s="9"/>
      <c r="P2" s="9"/>
      <c r="Q2" s="9"/>
      <c r="R2" s="9"/>
      <c r="T2" s="9"/>
    </row>
    <row r="3" spans="2:20" x14ac:dyDescent="0.25">
      <c r="H3" s="6">
        <v>1</v>
      </c>
      <c r="I3" s="6">
        <v>2</v>
      </c>
      <c r="J3" s="6">
        <v>3</v>
      </c>
      <c r="K3" s="6">
        <v>4</v>
      </c>
      <c r="L3" s="6">
        <v>5</v>
      </c>
      <c r="M3" s="6">
        <v>6</v>
      </c>
      <c r="N3" s="6">
        <v>7</v>
      </c>
      <c r="O3" s="6">
        <v>8</v>
      </c>
      <c r="P3" s="6">
        <v>9</v>
      </c>
      <c r="Q3" s="6">
        <v>10</v>
      </c>
    </row>
    <row r="4" spans="2:20" ht="66.75" customHeight="1" x14ac:dyDescent="0.25">
      <c r="H4" s="6"/>
      <c r="I4" s="6"/>
      <c r="J4" s="6"/>
      <c r="K4" s="6"/>
      <c r="L4" s="6"/>
      <c r="M4" s="6"/>
      <c r="N4" s="6"/>
      <c r="O4" s="6"/>
      <c r="P4" s="6"/>
      <c r="Q4" s="6"/>
    </row>
    <row r="5" spans="2:20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1" t="s">
        <v>28</v>
      </c>
      <c r="I5" s="11" t="s">
        <v>29</v>
      </c>
      <c r="J5" s="11" t="s">
        <v>32</v>
      </c>
      <c r="K5" s="11" t="s">
        <v>30</v>
      </c>
      <c r="L5" s="11" t="s">
        <v>33</v>
      </c>
      <c r="M5" s="11" t="s">
        <v>34</v>
      </c>
      <c r="N5" s="11" t="s">
        <v>35</v>
      </c>
      <c r="O5" s="12" t="s">
        <v>31</v>
      </c>
      <c r="P5" s="12" t="s">
        <v>36</v>
      </c>
      <c r="Q5" s="12" t="s">
        <v>37</v>
      </c>
    </row>
    <row r="6" spans="2:20" x14ac:dyDescent="0.25">
      <c r="B6" s="5">
        <f>ROW()-ROW($B$5)</f>
        <v>1</v>
      </c>
      <c r="D6" s="5">
        <v>1</v>
      </c>
      <c r="E6" s="10" t="s">
        <v>13</v>
      </c>
      <c r="F6" s="5">
        <v>3</v>
      </c>
      <c r="G6" s="3" t="s">
        <v>4</v>
      </c>
      <c r="H6" s="5" t="s">
        <v>38</v>
      </c>
      <c r="I6" s="5" t="s">
        <v>38</v>
      </c>
      <c r="J6" s="5" t="s">
        <v>38</v>
      </c>
      <c r="K6" s="5" t="s">
        <v>38</v>
      </c>
      <c r="L6" s="5" t="s">
        <v>38</v>
      </c>
      <c r="M6" s="5" t="s">
        <v>38</v>
      </c>
      <c r="N6" s="5" t="s">
        <v>38</v>
      </c>
      <c r="O6" s="5" t="s">
        <v>38</v>
      </c>
      <c r="P6" s="5"/>
      <c r="Q6" s="5"/>
      <c r="S6" s="7">
        <f t="shared" ref="S6:S45" si="0">COUNTIF(H6:Q6,"X")</f>
        <v>0</v>
      </c>
    </row>
    <row r="7" spans="2:20" x14ac:dyDescent="0.25">
      <c r="B7" s="5">
        <f t="shared" ref="B7:B47" si="1">ROW()-ROW($B$5)</f>
        <v>2</v>
      </c>
      <c r="D7" s="5">
        <v>1</v>
      </c>
      <c r="E7" s="10" t="s">
        <v>13</v>
      </c>
      <c r="F7" s="5">
        <v>4</v>
      </c>
      <c r="G7" s="3" t="s">
        <v>5</v>
      </c>
      <c r="H7" s="5" t="s">
        <v>38</v>
      </c>
      <c r="I7" s="5" t="s">
        <v>38</v>
      </c>
      <c r="J7" s="5" t="s">
        <v>38</v>
      </c>
      <c r="K7" s="5" t="s">
        <v>38</v>
      </c>
      <c r="L7" s="5"/>
      <c r="M7" s="5"/>
      <c r="N7" s="5"/>
      <c r="O7" s="5"/>
      <c r="P7" s="5"/>
      <c r="Q7" s="5"/>
      <c r="S7" s="7">
        <f t="shared" si="0"/>
        <v>0</v>
      </c>
    </row>
    <row r="8" spans="2:20" x14ac:dyDescent="0.25">
      <c r="B8" s="5">
        <f t="shared" si="1"/>
        <v>3</v>
      </c>
      <c r="D8" s="5">
        <v>1</v>
      </c>
      <c r="E8" s="10" t="s">
        <v>13</v>
      </c>
      <c r="F8" s="5">
        <v>5</v>
      </c>
      <c r="G8" s="3" t="s">
        <v>6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  <c r="N8" s="5" t="s">
        <v>38</v>
      </c>
      <c r="O8" s="5" t="s">
        <v>38</v>
      </c>
      <c r="P8" s="5" t="s">
        <v>38</v>
      </c>
      <c r="Q8" s="5" t="s">
        <v>38</v>
      </c>
      <c r="S8" s="7">
        <f t="shared" si="0"/>
        <v>0</v>
      </c>
    </row>
    <row r="9" spans="2:20" x14ac:dyDescent="0.25">
      <c r="B9" s="5">
        <f t="shared" si="1"/>
        <v>4</v>
      </c>
      <c r="D9" s="5">
        <v>1</v>
      </c>
      <c r="E9" s="10" t="s">
        <v>13</v>
      </c>
      <c r="F9" s="5">
        <v>8</v>
      </c>
      <c r="G9" s="3" t="s">
        <v>9</v>
      </c>
      <c r="H9" s="5" t="s">
        <v>38</v>
      </c>
      <c r="I9" s="5" t="s">
        <v>38</v>
      </c>
      <c r="J9" s="5"/>
      <c r="K9" s="5" t="s">
        <v>38</v>
      </c>
      <c r="L9" s="5"/>
      <c r="M9" s="5"/>
      <c r="N9" s="5"/>
      <c r="O9" s="5"/>
      <c r="P9" s="5"/>
      <c r="Q9" s="5"/>
      <c r="S9" s="7">
        <f t="shared" si="0"/>
        <v>0</v>
      </c>
    </row>
    <row r="10" spans="2:20" x14ac:dyDescent="0.25">
      <c r="B10" s="5">
        <f t="shared" si="1"/>
        <v>5</v>
      </c>
      <c r="D10" s="5">
        <v>2</v>
      </c>
      <c r="E10" s="1" t="s">
        <v>14</v>
      </c>
      <c r="F10" s="5">
        <v>6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/>
      <c r="O10" s="5"/>
      <c r="P10" s="5"/>
      <c r="Q10" s="5"/>
      <c r="S10" s="7">
        <f t="shared" si="0"/>
        <v>6</v>
      </c>
    </row>
    <row r="11" spans="2:20" x14ac:dyDescent="0.25">
      <c r="B11" s="5">
        <f t="shared" si="1"/>
        <v>6</v>
      </c>
      <c r="D11" s="5">
        <v>2</v>
      </c>
      <c r="E11" s="1" t="s">
        <v>14</v>
      </c>
      <c r="F11" s="5">
        <v>8</v>
      </c>
      <c r="G11" s="3" t="s"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S11" s="7">
        <f t="shared" si="0"/>
        <v>0</v>
      </c>
    </row>
    <row r="12" spans="2:20" x14ac:dyDescent="0.25">
      <c r="B12" s="5">
        <f t="shared" si="1"/>
        <v>7</v>
      </c>
      <c r="D12" s="5">
        <v>3</v>
      </c>
      <c r="E12" s="1" t="s">
        <v>15</v>
      </c>
      <c r="F12" s="5">
        <v>5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S12" s="7">
        <f t="shared" si="0"/>
        <v>10</v>
      </c>
    </row>
    <row r="13" spans="2:20" x14ac:dyDescent="0.25">
      <c r="B13" s="5">
        <f t="shared" si="1"/>
        <v>8</v>
      </c>
      <c r="D13" s="5">
        <v>3</v>
      </c>
      <c r="E13" s="1" t="s">
        <v>15</v>
      </c>
      <c r="F13" s="5">
        <v>8</v>
      </c>
      <c r="G13" s="3" t="s">
        <v>9</v>
      </c>
      <c r="H13" s="5"/>
      <c r="I13" s="5"/>
      <c r="J13" s="5"/>
      <c r="K13" s="5"/>
      <c r="L13" s="5"/>
      <c r="M13" s="5"/>
      <c r="N13" s="5"/>
      <c r="O13" s="5"/>
      <c r="P13" s="5"/>
      <c r="Q13" s="5"/>
      <c r="S13" s="7">
        <f t="shared" si="0"/>
        <v>0</v>
      </c>
    </row>
    <row r="14" spans="2:20" x14ac:dyDescent="0.25">
      <c r="B14" s="5">
        <f t="shared" si="1"/>
        <v>9</v>
      </c>
      <c r="D14" s="5">
        <v>3</v>
      </c>
      <c r="E14" s="1" t="s">
        <v>15</v>
      </c>
      <c r="F14" s="5">
        <v>11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S14" s="7">
        <f t="shared" si="0"/>
        <v>10</v>
      </c>
    </row>
    <row r="15" spans="2:20" x14ac:dyDescent="0.25">
      <c r="B15" s="5">
        <f t="shared" si="1"/>
        <v>10</v>
      </c>
      <c r="D15" s="5">
        <v>4</v>
      </c>
      <c r="E15" s="1" t="s">
        <v>16</v>
      </c>
      <c r="F15" s="5">
        <v>5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38</v>
      </c>
      <c r="L15" s="5" t="s">
        <v>0</v>
      </c>
      <c r="M15" s="5" t="s">
        <v>38</v>
      </c>
      <c r="N15" s="5" t="s">
        <v>38</v>
      </c>
      <c r="O15" s="5"/>
      <c r="P15" s="5"/>
      <c r="Q15" s="5"/>
      <c r="S15" s="7">
        <f t="shared" si="0"/>
        <v>4</v>
      </c>
    </row>
    <row r="16" spans="2:20" x14ac:dyDescent="0.25">
      <c r="B16" s="5">
        <f t="shared" si="1"/>
        <v>11</v>
      </c>
      <c r="D16" s="5">
        <v>4</v>
      </c>
      <c r="E16" s="1" t="s">
        <v>16</v>
      </c>
      <c r="F16" s="5">
        <v>7</v>
      </c>
      <c r="G16" s="3" t="s">
        <v>8</v>
      </c>
      <c r="H16" s="5" t="s">
        <v>38</v>
      </c>
      <c r="I16" s="5" t="s">
        <v>38</v>
      </c>
      <c r="J16" s="5"/>
      <c r="K16" s="5"/>
      <c r="L16" s="5"/>
      <c r="M16" s="5"/>
      <c r="N16" s="5"/>
      <c r="O16" s="5"/>
      <c r="P16" s="5"/>
      <c r="Q16" s="5"/>
      <c r="S16" s="7">
        <f t="shared" si="0"/>
        <v>0</v>
      </c>
    </row>
    <row r="17" spans="2:19" x14ac:dyDescent="0.25">
      <c r="B17" s="5">
        <f t="shared" si="1"/>
        <v>12</v>
      </c>
      <c r="D17" s="5">
        <v>4</v>
      </c>
      <c r="E17" s="1" t="s">
        <v>16</v>
      </c>
      <c r="F17" s="5">
        <v>8</v>
      </c>
      <c r="G17" s="3" t="s">
        <v>9</v>
      </c>
      <c r="H17" s="5" t="s">
        <v>38</v>
      </c>
      <c r="I17" s="5" t="s">
        <v>38</v>
      </c>
      <c r="J17" s="5"/>
      <c r="K17" s="5" t="s">
        <v>38</v>
      </c>
      <c r="L17" s="5"/>
      <c r="M17" s="5"/>
      <c r="N17" s="5"/>
      <c r="O17" s="5"/>
      <c r="P17" s="5"/>
      <c r="Q17" s="5"/>
      <c r="S17" s="7">
        <f t="shared" si="0"/>
        <v>0</v>
      </c>
    </row>
    <row r="18" spans="2:19" x14ac:dyDescent="0.25">
      <c r="B18" s="5">
        <f t="shared" si="1"/>
        <v>13</v>
      </c>
      <c r="D18" s="5">
        <v>4</v>
      </c>
      <c r="E18" s="1" t="s">
        <v>16</v>
      </c>
      <c r="F18" s="5">
        <v>10</v>
      </c>
      <c r="G18" s="3" t="s">
        <v>11</v>
      </c>
      <c r="H18" s="5" t="s">
        <v>0</v>
      </c>
      <c r="I18" s="5" t="s">
        <v>0</v>
      </c>
      <c r="J18" s="5" t="s">
        <v>0</v>
      </c>
      <c r="K18" s="5"/>
      <c r="L18" s="5" t="s">
        <v>0</v>
      </c>
      <c r="M18" s="5" t="s">
        <v>0</v>
      </c>
      <c r="N18" s="5" t="s">
        <v>0</v>
      </c>
      <c r="O18" s="5"/>
      <c r="P18" s="5"/>
      <c r="Q18" s="5"/>
      <c r="S18" s="7">
        <f t="shared" si="0"/>
        <v>6</v>
      </c>
    </row>
    <row r="19" spans="2:19" x14ac:dyDescent="0.25">
      <c r="B19" s="5">
        <f t="shared" si="1"/>
        <v>14</v>
      </c>
      <c r="D19" s="5">
        <v>5</v>
      </c>
      <c r="E19" s="1" t="s">
        <v>17</v>
      </c>
      <c r="F19" s="5">
        <v>1</v>
      </c>
      <c r="G19" s="3" t="s">
        <v>2</v>
      </c>
      <c r="H19" s="5"/>
      <c r="I19" s="5"/>
      <c r="J19" s="5"/>
      <c r="K19" s="5"/>
      <c r="L19" s="5" t="s">
        <v>0</v>
      </c>
      <c r="M19" s="5"/>
      <c r="N19" s="5"/>
      <c r="O19" s="5"/>
      <c r="P19" s="5"/>
      <c r="Q19" s="5"/>
      <c r="S19" s="7">
        <f t="shared" si="0"/>
        <v>1</v>
      </c>
    </row>
    <row r="20" spans="2:19" x14ac:dyDescent="0.25">
      <c r="B20" s="5">
        <f t="shared" si="1"/>
        <v>15</v>
      </c>
      <c r="D20" s="5">
        <v>5</v>
      </c>
      <c r="E20" s="1" t="s">
        <v>17</v>
      </c>
      <c r="F20" s="5">
        <v>7</v>
      </c>
      <c r="G20" s="3" t="s">
        <v>8</v>
      </c>
      <c r="H20" s="5" t="s">
        <v>0</v>
      </c>
      <c r="I20" s="5" t="s">
        <v>0</v>
      </c>
      <c r="J20" s="5" t="s">
        <v>38</v>
      </c>
      <c r="K20" s="5" t="s">
        <v>0</v>
      </c>
      <c r="L20" s="5" t="s">
        <v>38</v>
      </c>
      <c r="M20" s="5"/>
      <c r="N20" s="5"/>
      <c r="O20" s="5"/>
      <c r="P20" s="5"/>
      <c r="Q20" s="5"/>
      <c r="S20" s="7">
        <f t="shared" si="0"/>
        <v>3</v>
      </c>
    </row>
    <row r="21" spans="2:19" x14ac:dyDescent="0.25">
      <c r="B21" s="5">
        <f t="shared" si="1"/>
        <v>16</v>
      </c>
      <c r="D21" s="5">
        <v>5</v>
      </c>
      <c r="E21" s="1" t="s">
        <v>17</v>
      </c>
      <c r="F21" s="5">
        <v>8</v>
      </c>
      <c r="G21" s="3" t="s">
        <v>9</v>
      </c>
      <c r="H21" s="5"/>
      <c r="I21" s="5"/>
      <c r="J21" s="5"/>
      <c r="K21" s="5"/>
      <c r="L21" s="5"/>
      <c r="M21" s="5"/>
      <c r="N21" s="5"/>
      <c r="O21" s="5"/>
      <c r="P21" s="5"/>
      <c r="Q21" s="5"/>
      <c r="S21" s="7">
        <f t="shared" si="0"/>
        <v>0</v>
      </c>
    </row>
    <row r="22" spans="2:19" x14ac:dyDescent="0.25">
      <c r="B22" s="5">
        <f t="shared" si="1"/>
        <v>17</v>
      </c>
      <c r="D22" s="5">
        <v>6</v>
      </c>
      <c r="E22" s="2" t="s">
        <v>1</v>
      </c>
      <c r="F22" s="5">
        <v>1</v>
      </c>
      <c r="G22" s="3" t="s">
        <v>2</v>
      </c>
      <c r="H22" s="5" t="s">
        <v>0</v>
      </c>
      <c r="I22" s="5"/>
      <c r="J22" s="5" t="s">
        <v>0</v>
      </c>
      <c r="K22" s="5"/>
      <c r="L22" s="5" t="s">
        <v>0</v>
      </c>
      <c r="M22" s="5" t="s">
        <v>0</v>
      </c>
      <c r="N22" s="5"/>
      <c r="O22" s="5"/>
      <c r="P22" s="5"/>
      <c r="Q22" s="5"/>
      <c r="S22" s="7">
        <f t="shared" si="0"/>
        <v>4</v>
      </c>
    </row>
    <row r="23" spans="2:19" x14ac:dyDescent="0.25">
      <c r="B23" s="5">
        <f t="shared" si="1"/>
        <v>18</v>
      </c>
      <c r="D23" s="5">
        <v>6</v>
      </c>
      <c r="E23" s="2" t="s">
        <v>1</v>
      </c>
      <c r="F23" s="5">
        <v>2</v>
      </c>
      <c r="G23" s="3" t="s">
        <v>3</v>
      </c>
      <c r="H23" s="5" t="s">
        <v>38</v>
      </c>
      <c r="I23" s="5" t="s">
        <v>38</v>
      </c>
      <c r="J23" s="5" t="s">
        <v>38</v>
      </c>
      <c r="K23" s="5" t="s">
        <v>38</v>
      </c>
      <c r="L23" s="5" t="s">
        <v>0</v>
      </c>
      <c r="M23" s="5" t="s">
        <v>0</v>
      </c>
      <c r="N23" s="5" t="s">
        <v>0</v>
      </c>
      <c r="O23" s="5"/>
      <c r="P23" s="5"/>
      <c r="Q23" s="5"/>
      <c r="S23" s="7">
        <f t="shared" si="0"/>
        <v>3</v>
      </c>
    </row>
    <row r="24" spans="2:19" x14ac:dyDescent="0.25">
      <c r="B24" s="5">
        <f t="shared" si="1"/>
        <v>19</v>
      </c>
      <c r="D24" s="5">
        <v>6</v>
      </c>
      <c r="E24" s="2" t="s">
        <v>1</v>
      </c>
      <c r="F24" s="5">
        <v>3</v>
      </c>
      <c r="G24" s="3" t="s">
        <v>4</v>
      </c>
      <c r="H24" s="5" t="s">
        <v>38</v>
      </c>
      <c r="I24" s="5" t="s">
        <v>38</v>
      </c>
      <c r="J24" s="5" t="s">
        <v>38</v>
      </c>
      <c r="K24" s="5" t="s">
        <v>38</v>
      </c>
      <c r="L24" s="5" t="s">
        <v>38</v>
      </c>
      <c r="M24" s="5" t="s">
        <v>38</v>
      </c>
      <c r="N24" s="5" t="s">
        <v>38</v>
      </c>
      <c r="O24" s="5"/>
      <c r="P24" s="5"/>
      <c r="Q24" s="5"/>
      <c r="S24" s="7">
        <f t="shared" si="0"/>
        <v>0</v>
      </c>
    </row>
    <row r="25" spans="2:19" x14ac:dyDescent="0.25">
      <c r="B25" s="5">
        <f t="shared" si="1"/>
        <v>20</v>
      </c>
      <c r="D25" s="5">
        <v>6</v>
      </c>
      <c r="E25" s="2" t="s">
        <v>1</v>
      </c>
      <c r="F25" s="5">
        <v>4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/>
      <c r="P25" s="5"/>
      <c r="Q25" s="5"/>
      <c r="S25" s="7">
        <f t="shared" si="0"/>
        <v>7</v>
      </c>
    </row>
    <row r="26" spans="2:19" x14ac:dyDescent="0.25">
      <c r="B26" s="5">
        <f t="shared" si="1"/>
        <v>21</v>
      </c>
      <c r="D26" s="5">
        <v>6</v>
      </c>
      <c r="E26" s="2" t="s">
        <v>1</v>
      </c>
      <c r="F26" s="5">
        <v>5</v>
      </c>
      <c r="G26" s="3" t="s">
        <v>6</v>
      </c>
      <c r="H26" s="5" t="s">
        <v>0</v>
      </c>
      <c r="I26" s="5" t="s">
        <v>0</v>
      </c>
      <c r="J26" s="5" t="s">
        <v>0</v>
      </c>
      <c r="K26" s="5"/>
      <c r="L26" s="5" t="s">
        <v>0</v>
      </c>
      <c r="M26" s="5" t="s">
        <v>0</v>
      </c>
      <c r="N26" s="5"/>
      <c r="O26" s="5"/>
      <c r="P26" s="5"/>
      <c r="Q26" s="5"/>
      <c r="S26" s="7">
        <f t="shared" si="0"/>
        <v>5</v>
      </c>
    </row>
    <row r="27" spans="2:19" x14ac:dyDescent="0.25">
      <c r="B27" s="5">
        <f t="shared" si="1"/>
        <v>22</v>
      </c>
      <c r="D27" s="5">
        <v>6</v>
      </c>
      <c r="E27" s="2" t="s">
        <v>1</v>
      </c>
      <c r="F27" s="5">
        <v>7</v>
      </c>
      <c r="G27" s="3" t="s">
        <v>8</v>
      </c>
      <c r="H27" s="5" t="s">
        <v>0</v>
      </c>
      <c r="I27" s="5" t="s">
        <v>0</v>
      </c>
      <c r="J27" s="5"/>
      <c r="K27" s="5" t="s">
        <v>0</v>
      </c>
      <c r="L27" s="5" t="s">
        <v>0</v>
      </c>
      <c r="M27" s="5"/>
      <c r="N27" s="5"/>
      <c r="O27" s="5"/>
      <c r="P27" s="5"/>
      <c r="Q27" s="5"/>
      <c r="S27" s="7">
        <f t="shared" si="0"/>
        <v>4</v>
      </c>
    </row>
    <row r="28" spans="2:19" x14ac:dyDescent="0.25">
      <c r="B28" s="5">
        <f t="shared" si="1"/>
        <v>23</v>
      </c>
      <c r="D28" s="5">
        <v>6</v>
      </c>
      <c r="E28" s="2" t="s">
        <v>1</v>
      </c>
      <c r="F28" s="5">
        <v>8</v>
      </c>
      <c r="G28" s="3" t="s">
        <v>9</v>
      </c>
      <c r="H28" s="5"/>
      <c r="I28" s="5"/>
      <c r="J28" s="5"/>
      <c r="K28" s="5"/>
      <c r="L28" s="5"/>
      <c r="M28" s="5"/>
      <c r="N28" s="5"/>
      <c r="O28" s="5"/>
      <c r="P28" s="5"/>
      <c r="Q28" s="5"/>
      <c r="S28" s="7">
        <f t="shared" si="0"/>
        <v>0</v>
      </c>
    </row>
    <row r="29" spans="2:19" x14ac:dyDescent="0.25">
      <c r="B29" s="5">
        <f t="shared" si="1"/>
        <v>24</v>
      </c>
      <c r="D29" s="5">
        <v>6</v>
      </c>
      <c r="E29" s="2" t="s">
        <v>1</v>
      </c>
      <c r="F29" s="5">
        <v>11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S29" s="7">
        <f t="shared" si="0"/>
        <v>10</v>
      </c>
    </row>
    <row r="30" spans="2:19" x14ac:dyDescent="0.25">
      <c r="B30" s="5">
        <f t="shared" si="1"/>
        <v>25</v>
      </c>
      <c r="D30" s="5">
        <v>7</v>
      </c>
      <c r="E30" s="1" t="s">
        <v>18</v>
      </c>
      <c r="F30" s="5">
        <v>1</v>
      </c>
      <c r="G30" s="3" t="s">
        <v>2</v>
      </c>
      <c r="H30" s="5" t="s">
        <v>38</v>
      </c>
      <c r="I30" s="5"/>
      <c r="J30" s="5" t="s">
        <v>38</v>
      </c>
      <c r="K30" s="5"/>
      <c r="L30" s="5" t="s">
        <v>0</v>
      </c>
      <c r="M30" s="5"/>
      <c r="N30" s="5"/>
      <c r="O30" s="5"/>
      <c r="P30" s="5"/>
      <c r="Q30" s="5"/>
      <c r="S30" s="7">
        <f t="shared" si="0"/>
        <v>1</v>
      </c>
    </row>
    <row r="31" spans="2:19" x14ac:dyDescent="0.25">
      <c r="B31" s="5">
        <f t="shared" si="1"/>
        <v>26</v>
      </c>
      <c r="D31" s="5">
        <v>7</v>
      </c>
      <c r="E31" s="1" t="s">
        <v>18</v>
      </c>
      <c r="F31" s="5">
        <v>7</v>
      </c>
      <c r="G31" s="3" t="s">
        <v>8</v>
      </c>
      <c r="H31" s="5" t="s">
        <v>0</v>
      </c>
      <c r="I31" s="5" t="s">
        <v>0</v>
      </c>
      <c r="J31" s="5"/>
      <c r="K31" s="5" t="s">
        <v>0</v>
      </c>
      <c r="L31" s="5"/>
      <c r="M31" s="5"/>
      <c r="N31" s="5"/>
      <c r="O31" s="5"/>
      <c r="P31" s="5"/>
      <c r="Q31" s="5"/>
      <c r="S31" s="7">
        <f t="shared" si="0"/>
        <v>3</v>
      </c>
    </row>
    <row r="32" spans="2:19" x14ac:dyDescent="0.25">
      <c r="B32" s="5">
        <f t="shared" si="1"/>
        <v>27</v>
      </c>
      <c r="D32" s="5">
        <v>7</v>
      </c>
      <c r="E32" s="1" t="s">
        <v>18</v>
      </c>
      <c r="F32" s="5">
        <v>8</v>
      </c>
      <c r="G32" s="3" t="s">
        <v>9</v>
      </c>
      <c r="H32" s="5"/>
      <c r="I32" s="5"/>
      <c r="J32" s="5"/>
      <c r="K32" s="5"/>
      <c r="L32" s="5"/>
      <c r="M32" s="5"/>
      <c r="N32" s="5"/>
      <c r="O32" s="5"/>
      <c r="P32" s="5"/>
      <c r="Q32" s="5"/>
      <c r="S32" s="7">
        <f t="shared" si="0"/>
        <v>0</v>
      </c>
    </row>
    <row r="33" spans="2:19" x14ac:dyDescent="0.25">
      <c r="B33" s="5">
        <f t="shared" si="1"/>
        <v>28</v>
      </c>
      <c r="D33" s="5">
        <v>8</v>
      </c>
      <c r="E33" s="1" t="s">
        <v>19</v>
      </c>
      <c r="F33" s="5">
        <v>3</v>
      </c>
      <c r="G33" s="3" t="s">
        <v>4</v>
      </c>
      <c r="H33" s="5" t="s">
        <v>38</v>
      </c>
      <c r="I33" s="5" t="s">
        <v>38</v>
      </c>
      <c r="J33" s="5" t="s">
        <v>38</v>
      </c>
      <c r="K33" s="5" t="s">
        <v>38</v>
      </c>
      <c r="L33" s="5" t="s">
        <v>38</v>
      </c>
      <c r="M33" s="5" t="s">
        <v>38</v>
      </c>
      <c r="N33" s="5" t="s">
        <v>38</v>
      </c>
      <c r="O33" s="5" t="s">
        <v>38</v>
      </c>
      <c r="P33" s="5" t="s">
        <v>38</v>
      </c>
      <c r="Q33" s="5" t="s">
        <v>38</v>
      </c>
      <c r="S33" s="7">
        <f t="shared" si="0"/>
        <v>0</v>
      </c>
    </row>
    <row r="34" spans="2:19" x14ac:dyDescent="0.25">
      <c r="B34" s="5">
        <f t="shared" si="1"/>
        <v>29</v>
      </c>
      <c r="D34" s="5">
        <v>8</v>
      </c>
      <c r="E34" s="1" t="s">
        <v>19</v>
      </c>
      <c r="F34" s="5">
        <v>4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38</v>
      </c>
      <c r="O34" s="5" t="s">
        <v>38</v>
      </c>
      <c r="P34" s="5" t="s">
        <v>38</v>
      </c>
      <c r="Q34" s="5" t="s">
        <v>38</v>
      </c>
      <c r="S34" s="7">
        <f t="shared" si="0"/>
        <v>6</v>
      </c>
    </row>
    <row r="35" spans="2:19" x14ac:dyDescent="0.25">
      <c r="B35" s="5">
        <f t="shared" si="1"/>
        <v>30</v>
      </c>
      <c r="D35" s="5">
        <v>8</v>
      </c>
      <c r="E35" s="1" t="s">
        <v>19</v>
      </c>
      <c r="F35" s="5">
        <v>5</v>
      </c>
      <c r="G35" s="3" t="s">
        <v>6</v>
      </c>
      <c r="H35" s="5" t="s">
        <v>0</v>
      </c>
      <c r="I35" s="5" t="s">
        <v>0</v>
      </c>
      <c r="J35" s="5" t="s">
        <v>0</v>
      </c>
      <c r="K35" s="5"/>
      <c r="L35" s="5" t="s">
        <v>0</v>
      </c>
      <c r="M35" s="5" t="s">
        <v>0</v>
      </c>
      <c r="N35" s="5"/>
      <c r="O35" s="5"/>
      <c r="P35" s="5"/>
      <c r="Q35" s="5"/>
      <c r="S35" s="7">
        <f t="shared" si="0"/>
        <v>5</v>
      </c>
    </row>
    <row r="36" spans="2:19" x14ac:dyDescent="0.25">
      <c r="B36" s="5">
        <f t="shared" si="1"/>
        <v>31</v>
      </c>
      <c r="D36" s="5">
        <v>8</v>
      </c>
      <c r="E36" s="1" t="s">
        <v>19</v>
      </c>
      <c r="F36" s="5">
        <v>6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/>
      <c r="O36" s="5"/>
      <c r="P36" s="5"/>
      <c r="Q36" s="5"/>
      <c r="S36" s="7">
        <f t="shared" si="0"/>
        <v>6</v>
      </c>
    </row>
    <row r="37" spans="2:19" x14ac:dyDescent="0.25">
      <c r="B37" s="5">
        <f t="shared" si="1"/>
        <v>32</v>
      </c>
      <c r="D37" s="5">
        <v>8</v>
      </c>
      <c r="E37" s="1" t="s">
        <v>19</v>
      </c>
      <c r="F37" s="5">
        <v>7</v>
      </c>
      <c r="G37" s="3" t="s">
        <v>8</v>
      </c>
      <c r="H37" s="5" t="s">
        <v>0</v>
      </c>
      <c r="I37" s="5" t="s">
        <v>0</v>
      </c>
      <c r="J37" s="5" t="s">
        <v>38</v>
      </c>
      <c r="K37" s="5" t="s">
        <v>0</v>
      </c>
      <c r="L37" s="5" t="s">
        <v>0</v>
      </c>
      <c r="M37" s="5"/>
      <c r="N37" s="5"/>
      <c r="O37" s="5"/>
      <c r="P37" s="5"/>
      <c r="Q37" s="5"/>
      <c r="S37" s="7">
        <f t="shared" si="0"/>
        <v>4</v>
      </c>
    </row>
    <row r="38" spans="2:19" x14ac:dyDescent="0.25">
      <c r="B38" s="5">
        <f t="shared" si="1"/>
        <v>33</v>
      </c>
      <c r="D38" s="5">
        <v>8</v>
      </c>
      <c r="E38" s="1" t="s">
        <v>19</v>
      </c>
      <c r="F38" s="5">
        <v>8</v>
      </c>
      <c r="G38" s="3" t="s">
        <v>9</v>
      </c>
      <c r="H38" s="5"/>
      <c r="I38" s="5"/>
      <c r="J38" s="5"/>
      <c r="K38" s="5"/>
      <c r="L38" s="5"/>
      <c r="M38" s="5"/>
      <c r="N38" s="5"/>
      <c r="O38" s="5"/>
      <c r="P38" s="5"/>
      <c r="Q38" s="5"/>
      <c r="S38" s="7">
        <f t="shared" si="0"/>
        <v>0</v>
      </c>
    </row>
    <row r="39" spans="2:19" x14ac:dyDescent="0.25">
      <c r="B39" s="5">
        <f t="shared" si="1"/>
        <v>34</v>
      </c>
      <c r="D39" s="5">
        <v>8</v>
      </c>
      <c r="E39" s="1" t="s">
        <v>19</v>
      </c>
      <c r="F39" s="5">
        <v>9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/>
      <c r="P39" s="5"/>
      <c r="Q39" s="5" t="s">
        <v>0</v>
      </c>
      <c r="S39" s="7">
        <f t="shared" si="0"/>
        <v>8</v>
      </c>
    </row>
    <row r="40" spans="2:19" x14ac:dyDescent="0.25">
      <c r="B40" s="5">
        <f t="shared" si="1"/>
        <v>35</v>
      </c>
      <c r="D40" s="5">
        <v>8</v>
      </c>
      <c r="E40" s="1" t="s">
        <v>19</v>
      </c>
      <c r="F40" s="5">
        <v>10</v>
      </c>
      <c r="G40" s="3" t="s">
        <v>11</v>
      </c>
      <c r="H40" s="5" t="s">
        <v>0</v>
      </c>
      <c r="I40" s="5" t="s">
        <v>0</v>
      </c>
      <c r="J40" s="5" t="s">
        <v>0</v>
      </c>
      <c r="K40" s="5"/>
      <c r="L40" s="5" t="s">
        <v>0</v>
      </c>
      <c r="M40" s="5"/>
      <c r="N40" s="5"/>
      <c r="O40" s="5"/>
      <c r="P40" s="5"/>
      <c r="Q40" s="5"/>
      <c r="S40" s="7">
        <f t="shared" si="0"/>
        <v>4</v>
      </c>
    </row>
    <row r="41" spans="2:19" x14ac:dyDescent="0.25">
      <c r="B41" s="5">
        <f t="shared" si="1"/>
        <v>36</v>
      </c>
      <c r="D41" s="5">
        <v>8</v>
      </c>
      <c r="E41" s="1" t="s">
        <v>19</v>
      </c>
      <c r="F41" s="5">
        <v>11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S41" s="7">
        <f t="shared" si="0"/>
        <v>10</v>
      </c>
    </row>
    <row r="42" spans="2:19" x14ac:dyDescent="0.25">
      <c r="B42" s="5">
        <f t="shared" si="1"/>
        <v>37</v>
      </c>
      <c r="D42" s="5">
        <v>9</v>
      </c>
      <c r="E42" s="1" t="s">
        <v>20</v>
      </c>
      <c r="F42" s="5">
        <v>8</v>
      </c>
      <c r="G42" s="3" t="s">
        <v>9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38</v>
      </c>
      <c r="O42" s="5" t="s">
        <v>38</v>
      </c>
      <c r="P42" s="5" t="s">
        <v>38</v>
      </c>
      <c r="Q42" s="5" t="s">
        <v>38</v>
      </c>
      <c r="S42" s="7">
        <f t="shared" si="0"/>
        <v>6</v>
      </c>
    </row>
    <row r="43" spans="2:19" x14ac:dyDescent="0.25">
      <c r="B43" s="5">
        <f t="shared" si="1"/>
        <v>38</v>
      </c>
      <c r="D43" s="5">
        <v>10</v>
      </c>
      <c r="E43" s="1" t="s">
        <v>21</v>
      </c>
      <c r="F43" s="5">
        <v>7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38</v>
      </c>
      <c r="P43" s="5" t="s">
        <v>38</v>
      </c>
      <c r="Q43" s="5" t="s">
        <v>38</v>
      </c>
      <c r="S43" s="7">
        <f t="shared" si="0"/>
        <v>7</v>
      </c>
    </row>
    <row r="44" spans="2:19" x14ac:dyDescent="0.25">
      <c r="B44" s="5">
        <f t="shared" si="1"/>
        <v>39</v>
      </c>
      <c r="D44" s="5">
        <v>10</v>
      </c>
      <c r="E44" s="1" t="s">
        <v>21</v>
      </c>
      <c r="F44" s="5">
        <v>8</v>
      </c>
      <c r="G44" s="3" t="s">
        <v>9</v>
      </c>
      <c r="H44" s="5"/>
      <c r="I44" s="5"/>
      <c r="J44" s="5"/>
      <c r="K44" s="5"/>
      <c r="L44" s="5"/>
      <c r="M44" s="5"/>
      <c r="N44" s="5"/>
      <c r="O44" s="5"/>
      <c r="P44" s="5"/>
      <c r="Q44" s="5"/>
      <c r="S44" s="7">
        <f t="shared" si="0"/>
        <v>0</v>
      </c>
    </row>
    <row r="45" spans="2:19" x14ac:dyDescent="0.25">
      <c r="B45" s="5">
        <f t="shared" si="1"/>
        <v>40</v>
      </c>
      <c r="D45" s="5">
        <v>11</v>
      </c>
      <c r="E45" s="1" t="s">
        <v>22</v>
      </c>
      <c r="F45" s="5">
        <v>6</v>
      </c>
      <c r="G45" s="3" t="s">
        <v>7</v>
      </c>
      <c r="H45" s="5" t="s">
        <v>0</v>
      </c>
      <c r="I45" s="5" t="s">
        <v>0</v>
      </c>
      <c r="J45" s="5"/>
      <c r="K45" s="5" t="s">
        <v>0</v>
      </c>
      <c r="L45" s="5" t="s">
        <v>0</v>
      </c>
      <c r="M45" s="5"/>
      <c r="N45" s="5"/>
      <c r="O45" s="5"/>
      <c r="P45" s="5"/>
      <c r="Q45" s="5"/>
      <c r="S45" s="7">
        <f t="shared" si="0"/>
        <v>4</v>
      </c>
    </row>
    <row r="46" spans="2:19" x14ac:dyDescent="0.25">
      <c r="B46" s="5">
        <f t="shared" si="1"/>
        <v>41</v>
      </c>
      <c r="D46" s="5">
        <v>11</v>
      </c>
      <c r="E46" s="1" t="s">
        <v>22</v>
      </c>
      <c r="F46" s="5">
        <v>7</v>
      </c>
      <c r="G46" s="3" t="s">
        <v>8</v>
      </c>
      <c r="H46" s="5" t="s">
        <v>0</v>
      </c>
      <c r="I46" s="5" t="s">
        <v>0</v>
      </c>
      <c r="J46" s="5"/>
      <c r="K46" s="5"/>
      <c r="L46" s="5" t="s">
        <v>0</v>
      </c>
      <c r="M46" s="5"/>
      <c r="N46" s="5"/>
      <c r="O46" s="5"/>
      <c r="P46" s="5"/>
      <c r="Q46" s="5"/>
      <c r="S46" s="7"/>
    </row>
    <row r="47" spans="2:19" x14ac:dyDescent="0.25">
      <c r="B47" s="5">
        <f t="shared" si="1"/>
        <v>42</v>
      </c>
      <c r="D47" s="5">
        <v>11</v>
      </c>
      <c r="E47" s="1" t="s">
        <v>22</v>
      </c>
      <c r="F47" s="5">
        <v>8</v>
      </c>
      <c r="G47" s="3" t="s">
        <v>9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S47" s="7">
        <f>COUNTIF(H47:Q47,"X")</f>
        <v>10</v>
      </c>
    </row>
    <row r="48" spans="2:19" ht="16.5" thickBot="1" x14ac:dyDescent="0.3"/>
    <row r="49" spans="8:19" ht="16.5" thickBot="1" x14ac:dyDescent="0.3">
      <c r="H49" s="7">
        <f t="shared" ref="H49:P49" si="2">COUNTIF(H6:H47,"X")</f>
        <v>24</v>
      </c>
      <c r="I49" s="7">
        <f t="shared" si="2"/>
        <v>23</v>
      </c>
      <c r="J49" s="7"/>
      <c r="K49" s="7">
        <f t="shared" si="2"/>
        <v>17</v>
      </c>
      <c r="L49" s="7">
        <f t="shared" si="2"/>
        <v>25</v>
      </c>
      <c r="M49" s="7">
        <f t="shared" si="2"/>
        <v>17</v>
      </c>
      <c r="N49" s="7">
        <f t="shared" si="2"/>
        <v>10</v>
      </c>
      <c r="O49" s="7">
        <f t="shared" si="2"/>
        <v>5</v>
      </c>
      <c r="P49" s="7">
        <f t="shared" si="2"/>
        <v>5</v>
      </c>
      <c r="Q49" s="7">
        <f>COUNTIF(Q6:Q47,"X")</f>
        <v>6</v>
      </c>
      <c r="S49" s="8">
        <f>SUM(S6:S47)</f>
        <v>147</v>
      </c>
    </row>
  </sheetData>
  <pageMargins left="0.7" right="0.7" top="0.75" bottom="0.75" header="0.3" footer="0.3"/>
  <pageSetup paperSize="8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C723-B307-4D6C-93AF-3FF0451A6A67}">
  <dimension ref="B2:AJ49"/>
  <sheetViews>
    <sheetView tabSelected="1" topLeftCell="A7" zoomScale="85" zoomScaleNormal="85" workbookViewId="0">
      <selection activeCell="G44" sqref="G44"/>
    </sheetView>
  </sheetViews>
  <sheetFormatPr defaultColWidth="9.140625" defaultRowHeight="15.75" x14ac:dyDescent="0.25"/>
  <cols>
    <col min="1" max="1" width="5" style="4" customWidth="1"/>
    <col min="2" max="2" width="5.85546875" style="4" customWidth="1"/>
    <col min="3" max="3" width="2" style="4" customWidth="1"/>
    <col min="4" max="4" width="4.7109375" style="4" customWidth="1"/>
    <col min="5" max="5" width="11.42578125" style="4" customWidth="1"/>
    <col min="6" max="6" width="4.5703125" style="4" customWidth="1"/>
    <col min="7" max="7" width="21.85546875" style="4" bestFit="1" customWidth="1"/>
    <col min="8" max="33" width="12.7109375" style="4" customWidth="1"/>
    <col min="34" max="34" width="2.5703125" style="4" customWidth="1"/>
    <col min="35" max="35" width="5" style="4" bestFit="1" customWidth="1"/>
    <col min="36" max="36" width="4.42578125" style="4" bestFit="1" customWidth="1"/>
    <col min="37" max="16384" width="9.140625" style="4"/>
  </cols>
  <sheetData>
    <row r="2" spans="2:36" ht="15" customHeight="1" x14ac:dyDescent="0.25">
      <c r="AH2" s="9"/>
      <c r="AJ2" s="9"/>
    </row>
    <row r="3" spans="2:36" x14ac:dyDescent="0.25">
      <c r="G3" s="5" t="s">
        <v>39</v>
      </c>
      <c r="H3" s="5" t="s">
        <v>89</v>
      </c>
      <c r="I3" s="5" t="s">
        <v>90</v>
      </c>
      <c r="J3" s="5" t="s">
        <v>91</v>
      </c>
      <c r="K3" s="5" t="s">
        <v>92</v>
      </c>
      <c r="L3" s="5" t="s">
        <v>93</v>
      </c>
      <c r="M3" s="5" t="s">
        <v>94</v>
      </c>
      <c r="N3" s="5" t="s">
        <v>95</v>
      </c>
      <c r="O3" s="5" t="s">
        <v>96</v>
      </c>
      <c r="P3" s="5" t="s">
        <v>97</v>
      </c>
      <c r="Q3" s="5" t="s">
        <v>98</v>
      </c>
      <c r="R3" s="5" t="s">
        <v>99</v>
      </c>
      <c r="S3" s="5" t="s">
        <v>100</v>
      </c>
      <c r="T3" s="5" t="s">
        <v>101</v>
      </c>
      <c r="U3" s="5" t="s">
        <v>102</v>
      </c>
      <c r="V3" s="5" t="s">
        <v>103</v>
      </c>
      <c r="W3" s="5" t="s">
        <v>104</v>
      </c>
      <c r="X3" s="5" t="s">
        <v>105</v>
      </c>
      <c r="Y3" s="5" t="s">
        <v>106</v>
      </c>
      <c r="Z3" s="5" t="s">
        <v>107</v>
      </c>
      <c r="AA3" s="5" t="s">
        <v>108</v>
      </c>
      <c r="AB3" s="5" t="s">
        <v>109</v>
      </c>
      <c r="AC3" s="5" t="s">
        <v>110</v>
      </c>
      <c r="AD3" s="5" t="s">
        <v>111</v>
      </c>
      <c r="AE3" s="5" t="s">
        <v>112</v>
      </c>
      <c r="AF3" s="5" t="s">
        <v>113</v>
      </c>
      <c r="AG3" s="5" t="s">
        <v>114</v>
      </c>
    </row>
    <row r="4" spans="2:36" ht="66.75" customHeight="1" x14ac:dyDescent="0.25">
      <c r="G4" s="5" t="s">
        <v>40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2:36" ht="47.25" x14ac:dyDescent="0.25">
      <c r="B5" s="1" t="s">
        <v>23</v>
      </c>
      <c r="D5" s="5" t="s">
        <v>24</v>
      </c>
      <c r="E5" s="5" t="s">
        <v>26</v>
      </c>
      <c r="F5" s="5" t="s">
        <v>25</v>
      </c>
      <c r="G5" s="5" t="s">
        <v>27</v>
      </c>
      <c r="H5" s="13" t="s">
        <v>54</v>
      </c>
      <c r="I5" s="14" t="s">
        <v>55</v>
      </c>
      <c r="J5" s="15" t="s">
        <v>56</v>
      </c>
      <c r="K5" s="16" t="s">
        <v>57</v>
      </c>
      <c r="L5" s="17" t="s">
        <v>58</v>
      </c>
      <c r="M5" s="18" t="s">
        <v>59</v>
      </c>
      <c r="N5" s="19" t="s">
        <v>60</v>
      </c>
      <c r="O5" s="20" t="s">
        <v>61</v>
      </c>
      <c r="P5" s="21" t="s">
        <v>62</v>
      </c>
      <c r="Q5" s="22" t="s">
        <v>63</v>
      </c>
      <c r="R5" s="23" t="s">
        <v>64</v>
      </c>
      <c r="S5" s="11" t="s">
        <v>41</v>
      </c>
      <c r="T5" s="11" t="s">
        <v>42</v>
      </c>
      <c r="U5" s="11" t="s">
        <v>43</v>
      </c>
      <c r="V5" s="11" t="s">
        <v>44</v>
      </c>
      <c r="W5" s="11" t="s">
        <v>45</v>
      </c>
      <c r="X5" s="24" t="s">
        <v>65</v>
      </c>
      <c r="Y5" s="11" t="s">
        <v>46</v>
      </c>
      <c r="Z5" s="11" t="s">
        <v>47</v>
      </c>
      <c r="AA5" s="11" t="s">
        <v>48</v>
      </c>
      <c r="AB5" s="11" t="s">
        <v>49</v>
      </c>
      <c r="AC5" s="11" t="s">
        <v>50</v>
      </c>
      <c r="AD5" s="11" t="s">
        <v>51</v>
      </c>
      <c r="AE5" s="25" t="s">
        <v>66</v>
      </c>
      <c r="AF5" s="11" t="s">
        <v>52</v>
      </c>
      <c r="AG5" s="26" t="s">
        <v>53</v>
      </c>
    </row>
    <row r="6" spans="2:36" x14ac:dyDescent="0.25">
      <c r="B6" s="5">
        <f>ROW()-ROW($B$5)</f>
        <v>1</v>
      </c>
      <c r="D6" s="5" t="s">
        <v>67</v>
      </c>
      <c r="E6" s="10" t="s">
        <v>13</v>
      </c>
      <c r="F6" s="5" t="s">
        <v>78</v>
      </c>
      <c r="G6" s="3" t="s">
        <v>4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/>
      <c r="Z6" s="5" t="s">
        <v>0</v>
      </c>
      <c r="AA6" s="5"/>
      <c r="AB6" s="5" t="s">
        <v>0</v>
      </c>
      <c r="AC6" s="5"/>
      <c r="AD6" s="5" t="s">
        <v>0</v>
      </c>
      <c r="AE6" s="5" t="s">
        <v>0</v>
      </c>
      <c r="AF6" s="5" t="s">
        <v>0</v>
      </c>
      <c r="AG6" s="5"/>
      <c r="AI6" s="7">
        <f t="shared" ref="AI6:AI45" si="0">COUNTIF(H6:AG6,"X")</f>
        <v>22</v>
      </c>
    </row>
    <row r="7" spans="2:36" x14ac:dyDescent="0.25">
      <c r="B7" s="5">
        <f t="shared" ref="B7:B47" si="1">ROW()-ROW($B$5)</f>
        <v>2</v>
      </c>
      <c r="D7" s="5" t="s">
        <v>67</v>
      </c>
      <c r="E7" s="10" t="s">
        <v>13</v>
      </c>
      <c r="F7" s="5" t="s">
        <v>79</v>
      </c>
      <c r="G7" s="3" t="s">
        <v>5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/>
      <c r="S7" s="5" t="s">
        <v>0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7">
        <f t="shared" si="0"/>
        <v>11</v>
      </c>
    </row>
    <row r="8" spans="2:36" x14ac:dyDescent="0.25">
      <c r="B8" s="5">
        <f t="shared" si="1"/>
        <v>3</v>
      </c>
      <c r="D8" s="5" t="s">
        <v>67</v>
      </c>
      <c r="E8" s="10" t="s">
        <v>13</v>
      </c>
      <c r="F8" s="5" t="s">
        <v>80</v>
      </c>
      <c r="G8" s="3" t="s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/>
      <c r="S8" s="5" t="s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7">
        <f t="shared" si="0"/>
        <v>11</v>
      </c>
    </row>
    <row r="9" spans="2:36" x14ac:dyDescent="0.25">
      <c r="B9" s="5">
        <f t="shared" si="1"/>
        <v>4</v>
      </c>
      <c r="D9" s="5" t="s">
        <v>67</v>
      </c>
      <c r="E9" s="10" t="s">
        <v>13</v>
      </c>
      <c r="F9" s="5" t="s">
        <v>81</v>
      </c>
      <c r="G9" s="3" t="s">
        <v>115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I9" s="7">
        <f t="shared" si="0"/>
        <v>26</v>
      </c>
    </row>
    <row r="10" spans="2:36" x14ac:dyDescent="0.25">
      <c r="B10" s="5">
        <f t="shared" si="1"/>
        <v>5</v>
      </c>
      <c r="D10" s="5" t="s">
        <v>68</v>
      </c>
      <c r="E10" s="1" t="s">
        <v>14</v>
      </c>
      <c r="F10" s="5" t="s">
        <v>82</v>
      </c>
      <c r="G10" s="3" t="s">
        <v>7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/>
      <c r="S10" s="5" t="s">
        <v>0</v>
      </c>
      <c r="T10" s="5" t="s">
        <v>0</v>
      </c>
      <c r="U10" s="5"/>
      <c r="V10" s="5" t="s">
        <v>0</v>
      </c>
      <c r="W10" s="5" t="s">
        <v>0</v>
      </c>
      <c r="X10" s="5" t="s">
        <v>0</v>
      </c>
      <c r="Y10" s="5"/>
      <c r="Z10" s="5" t="s">
        <v>0</v>
      </c>
      <c r="AA10" s="5"/>
      <c r="AB10" s="5"/>
      <c r="AC10" s="5"/>
      <c r="AD10" s="5"/>
      <c r="AE10" s="5" t="s">
        <v>0</v>
      </c>
      <c r="AF10" s="5"/>
      <c r="AG10" s="5"/>
      <c r="AI10" s="7">
        <f t="shared" si="0"/>
        <v>17</v>
      </c>
    </row>
    <row r="11" spans="2:36" x14ac:dyDescent="0.25">
      <c r="B11" s="5">
        <f t="shared" si="1"/>
        <v>6</v>
      </c>
      <c r="D11" s="5" t="s">
        <v>68</v>
      </c>
      <c r="E11" s="1" t="s">
        <v>14</v>
      </c>
      <c r="F11" s="5" t="s">
        <v>81</v>
      </c>
      <c r="G11" s="3" t="s">
        <v>115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I11" s="7">
        <f t="shared" si="0"/>
        <v>26</v>
      </c>
    </row>
    <row r="12" spans="2:36" x14ac:dyDescent="0.25">
      <c r="B12" s="5">
        <f t="shared" si="1"/>
        <v>7</v>
      </c>
      <c r="D12" s="5" t="s">
        <v>69</v>
      </c>
      <c r="E12" s="1" t="s">
        <v>15</v>
      </c>
      <c r="F12" s="5" t="s">
        <v>80</v>
      </c>
      <c r="G12" s="3" t="s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/>
      <c r="U12" s="5" t="s">
        <v>0</v>
      </c>
      <c r="V12" s="5" t="s">
        <v>0</v>
      </c>
      <c r="W12" s="5" t="s">
        <v>0</v>
      </c>
      <c r="X12" s="5" t="s">
        <v>0</v>
      </c>
      <c r="Y12" s="5"/>
      <c r="Z12" s="5" t="s">
        <v>0</v>
      </c>
      <c r="AA12" s="5" t="s">
        <v>0</v>
      </c>
      <c r="AB12" s="5"/>
      <c r="AC12" s="5" t="s">
        <v>0</v>
      </c>
      <c r="AD12" s="5" t="s">
        <v>0</v>
      </c>
      <c r="AE12" s="5" t="s">
        <v>0</v>
      </c>
      <c r="AF12" s="5" t="s">
        <v>0</v>
      </c>
      <c r="AG12" s="5"/>
      <c r="AI12" s="7">
        <f t="shared" si="0"/>
        <v>22</v>
      </c>
    </row>
    <row r="13" spans="2:36" x14ac:dyDescent="0.25">
      <c r="B13" s="5">
        <f t="shared" si="1"/>
        <v>8</v>
      </c>
      <c r="D13" s="5" t="s">
        <v>69</v>
      </c>
      <c r="E13" s="1" t="s">
        <v>15</v>
      </c>
      <c r="F13" s="5" t="s">
        <v>81</v>
      </c>
      <c r="G13" s="3" t="s">
        <v>115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/>
      <c r="U13" s="5" t="s">
        <v>0</v>
      </c>
      <c r="V13" s="5" t="s">
        <v>0</v>
      </c>
      <c r="W13" s="5" t="s">
        <v>0</v>
      </c>
      <c r="X13" s="5" t="s">
        <v>0</v>
      </c>
      <c r="Y13" s="5"/>
      <c r="Z13" s="5" t="s">
        <v>0</v>
      </c>
      <c r="AA13" s="5" t="s">
        <v>0</v>
      </c>
      <c r="AB13" s="5"/>
      <c r="AC13" s="5" t="s">
        <v>0</v>
      </c>
      <c r="AD13" s="5" t="s">
        <v>0</v>
      </c>
      <c r="AE13" s="5" t="s">
        <v>0</v>
      </c>
      <c r="AF13" s="5" t="s">
        <v>0</v>
      </c>
      <c r="AG13" s="5"/>
      <c r="AI13" s="7">
        <f t="shared" si="0"/>
        <v>22</v>
      </c>
    </row>
    <row r="14" spans="2:36" x14ac:dyDescent="0.25">
      <c r="B14" s="5">
        <f t="shared" si="1"/>
        <v>9</v>
      </c>
      <c r="D14" s="5" t="s">
        <v>69</v>
      </c>
      <c r="E14" s="1" t="s">
        <v>15</v>
      </c>
      <c r="F14" s="5" t="s">
        <v>83</v>
      </c>
      <c r="G14" s="3" t="s">
        <v>12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/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/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/>
      <c r="AI14" s="7">
        <f t="shared" si="0"/>
        <v>23</v>
      </c>
    </row>
    <row r="15" spans="2:36" x14ac:dyDescent="0.25">
      <c r="B15" s="5">
        <f t="shared" si="1"/>
        <v>10</v>
      </c>
      <c r="D15" s="5" t="s">
        <v>70</v>
      </c>
      <c r="E15" s="1" t="s">
        <v>16</v>
      </c>
      <c r="F15" s="5" t="s">
        <v>80</v>
      </c>
      <c r="G15" s="3" t="s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/>
      <c r="P15" s="5"/>
      <c r="Q15" s="5" t="s">
        <v>0</v>
      </c>
      <c r="R15" s="5"/>
      <c r="S15" s="5" t="s">
        <v>0</v>
      </c>
      <c r="T15" s="5"/>
      <c r="U15" s="5"/>
      <c r="V15" s="5"/>
      <c r="W15" s="5"/>
      <c r="X15" s="5" t="s">
        <v>0</v>
      </c>
      <c r="Y15" s="5"/>
      <c r="Z15" s="5"/>
      <c r="AA15" s="5"/>
      <c r="AB15" s="5"/>
      <c r="AC15" s="5"/>
      <c r="AD15" s="5"/>
      <c r="AE15" s="5"/>
      <c r="AF15" s="5"/>
      <c r="AG15" s="5"/>
      <c r="AI15" s="7">
        <f t="shared" si="0"/>
        <v>10</v>
      </c>
    </row>
    <row r="16" spans="2:36" x14ac:dyDescent="0.25">
      <c r="B16" s="5">
        <f t="shared" si="1"/>
        <v>11</v>
      </c>
      <c r="D16" s="5" t="s">
        <v>70</v>
      </c>
      <c r="E16" s="1" t="s">
        <v>16</v>
      </c>
      <c r="F16" s="5" t="s">
        <v>86</v>
      </c>
      <c r="G16" s="3" t="s">
        <v>8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/>
      <c r="P16" s="5"/>
      <c r="Q16" s="5" t="s">
        <v>0</v>
      </c>
      <c r="R16" s="5"/>
      <c r="S16" s="5" t="s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I16" s="7">
        <f t="shared" si="0"/>
        <v>9</v>
      </c>
    </row>
    <row r="17" spans="2:35" x14ac:dyDescent="0.25">
      <c r="B17" s="5">
        <f t="shared" si="1"/>
        <v>12</v>
      </c>
      <c r="D17" s="5" t="s">
        <v>70</v>
      </c>
      <c r="E17" s="1" t="s">
        <v>16</v>
      </c>
      <c r="F17" s="5" t="s">
        <v>81</v>
      </c>
      <c r="G17" s="3" t="s">
        <v>115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/>
      <c r="P17" s="5"/>
      <c r="Q17" s="5" t="s">
        <v>0</v>
      </c>
      <c r="R17" s="5"/>
      <c r="S17" s="5" t="s">
        <v>0</v>
      </c>
      <c r="T17" s="5"/>
      <c r="U17" s="5"/>
      <c r="V17" s="5"/>
      <c r="W17" s="5"/>
      <c r="X17" s="5" t="s">
        <v>0</v>
      </c>
      <c r="Y17" s="5"/>
      <c r="Z17" s="5"/>
      <c r="AA17" s="5"/>
      <c r="AB17" s="5"/>
      <c r="AC17" s="5"/>
      <c r="AD17" s="5"/>
      <c r="AE17" s="5"/>
      <c r="AF17" s="5"/>
      <c r="AG17" s="5"/>
      <c r="AI17" s="7">
        <f t="shared" si="0"/>
        <v>10</v>
      </c>
    </row>
    <row r="18" spans="2:35" x14ac:dyDescent="0.25">
      <c r="B18" s="5">
        <f t="shared" si="1"/>
        <v>13</v>
      </c>
      <c r="D18" s="5" t="s">
        <v>70</v>
      </c>
      <c r="E18" s="1" t="s">
        <v>16</v>
      </c>
      <c r="F18" s="5" t="s">
        <v>84</v>
      </c>
      <c r="G18" s="3" t="s">
        <v>11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/>
      <c r="P18" s="5"/>
      <c r="Q18" s="5" t="s"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I18" s="7">
        <f t="shared" si="0"/>
        <v>8</v>
      </c>
    </row>
    <row r="19" spans="2:35" x14ac:dyDescent="0.25">
      <c r="B19" s="5">
        <f t="shared" si="1"/>
        <v>14</v>
      </c>
      <c r="D19" s="5" t="s">
        <v>71</v>
      </c>
      <c r="E19" s="1" t="s">
        <v>17</v>
      </c>
      <c r="F19" s="5" t="s">
        <v>85</v>
      </c>
      <c r="G19" s="3" t="s">
        <v>2</v>
      </c>
      <c r="H19" s="5" t="s">
        <v>0</v>
      </c>
      <c r="I19" s="5" t="s">
        <v>0</v>
      </c>
      <c r="J19" s="5"/>
      <c r="K19" s="5"/>
      <c r="L19" s="5"/>
      <c r="M19" s="5"/>
      <c r="N19" s="5"/>
      <c r="O19" s="5"/>
      <c r="P19" s="5"/>
      <c r="Q19" s="5" t="s"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I19" s="7">
        <f t="shared" si="0"/>
        <v>3</v>
      </c>
    </row>
    <row r="20" spans="2:35" x14ac:dyDescent="0.25">
      <c r="B20" s="5">
        <f t="shared" si="1"/>
        <v>15</v>
      </c>
      <c r="D20" s="5" t="s">
        <v>71</v>
      </c>
      <c r="E20" s="1" t="s">
        <v>17</v>
      </c>
      <c r="F20" s="5" t="s">
        <v>86</v>
      </c>
      <c r="G20" s="3" t="s">
        <v>8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/>
      <c r="P20" s="5" t="s">
        <v>0</v>
      </c>
      <c r="Q20" s="5" t="s">
        <v>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I20" s="7">
        <f t="shared" si="0"/>
        <v>9</v>
      </c>
    </row>
    <row r="21" spans="2:35" x14ac:dyDescent="0.25">
      <c r="B21" s="5">
        <f t="shared" si="1"/>
        <v>16</v>
      </c>
      <c r="D21" s="5" t="s">
        <v>71</v>
      </c>
      <c r="E21" s="1" t="s">
        <v>17</v>
      </c>
      <c r="F21" s="5" t="s">
        <v>81</v>
      </c>
      <c r="G21" s="3" t="s">
        <v>115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I21" s="7">
        <f t="shared" si="0"/>
        <v>12</v>
      </c>
    </row>
    <row r="22" spans="2:35" x14ac:dyDescent="0.25">
      <c r="B22" s="5">
        <f t="shared" si="1"/>
        <v>17</v>
      </c>
      <c r="D22" s="5" t="s">
        <v>72</v>
      </c>
      <c r="E22" s="2" t="s">
        <v>1</v>
      </c>
      <c r="F22" s="5" t="s">
        <v>85</v>
      </c>
      <c r="G22" s="3" t="s">
        <v>2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/>
      <c r="P22" s="5"/>
      <c r="Q22" s="5" t="s"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I22" s="7">
        <f t="shared" si="0"/>
        <v>8</v>
      </c>
    </row>
    <row r="23" spans="2:35" x14ac:dyDescent="0.25">
      <c r="B23" s="5">
        <f t="shared" si="1"/>
        <v>18</v>
      </c>
      <c r="D23" s="5" t="s">
        <v>72</v>
      </c>
      <c r="E23" s="2" t="s">
        <v>1</v>
      </c>
      <c r="F23" s="5" t="s">
        <v>87</v>
      </c>
      <c r="G23" s="3" t="s">
        <v>3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/>
      <c r="U23" s="5"/>
      <c r="V23" s="5"/>
      <c r="W23" s="5" t="s">
        <v>0</v>
      </c>
      <c r="X23" s="5" t="s">
        <v>0</v>
      </c>
      <c r="Y23" s="5"/>
      <c r="Z23" s="5"/>
      <c r="AA23" s="5"/>
      <c r="AB23" s="5"/>
      <c r="AC23" s="5"/>
      <c r="AD23" s="5"/>
      <c r="AE23" s="5"/>
      <c r="AF23" s="5"/>
      <c r="AG23" s="5"/>
      <c r="AI23" s="7">
        <f t="shared" si="0"/>
        <v>14</v>
      </c>
    </row>
    <row r="24" spans="2:35" x14ac:dyDescent="0.25">
      <c r="B24" s="5">
        <f t="shared" si="1"/>
        <v>19</v>
      </c>
      <c r="D24" s="5" t="s">
        <v>72</v>
      </c>
      <c r="E24" s="2" t="s">
        <v>1</v>
      </c>
      <c r="F24" s="5" t="s">
        <v>78</v>
      </c>
      <c r="G24" s="3" t="s">
        <v>4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I24" s="7">
        <f t="shared" si="0"/>
        <v>26</v>
      </c>
    </row>
    <row r="25" spans="2:35" x14ac:dyDescent="0.25">
      <c r="B25" s="5">
        <f t="shared" si="1"/>
        <v>20</v>
      </c>
      <c r="D25" s="5" t="s">
        <v>72</v>
      </c>
      <c r="E25" s="2" t="s">
        <v>1</v>
      </c>
      <c r="F25" s="5" t="s">
        <v>79</v>
      </c>
      <c r="G25" s="3" t="s">
        <v>5</v>
      </c>
      <c r="H25" s="5" t="s">
        <v>0</v>
      </c>
      <c r="I25" s="5" t="s">
        <v>0</v>
      </c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5" t="s">
        <v>0</v>
      </c>
      <c r="Q25" s="5" t="s">
        <v>0</v>
      </c>
      <c r="R25" s="5"/>
      <c r="S25" s="5" t="s">
        <v>0</v>
      </c>
      <c r="T25" s="5" t="s">
        <v>0</v>
      </c>
      <c r="U25" s="5" t="s">
        <v>0</v>
      </c>
      <c r="V25" s="5" t="s">
        <v>0</v>
      </c>
      <c r="W25" s="5" t="s">
        <v>0</v>
      </c>
      <c r="X25" s="5" t="s">
        <v>0</v>
      </c>
      <c r="Y25" s="5"/>
      <c r="Z25" s="5" t="s">
        <v>0</v>
      </c>
      <c r="AA25" s="5"/>
      <c r="AB25" s="5" t="s">
        <v>0</v>
      </c>
      <c r="AC25" s="5"/>
      <c r="AD25" s="5" t="s">
        <v>0</v>
      </c>
      <c r="AE25" s="5" t="s">
        <v>0</v>
      </c>
      <c r="AF25" s="5" t="s">
        <v>0</v>
      </c>
      <c r="AG25" s="5"/>
      <c r="AI25" s="7">
        <f t="shared" si="0"/>
        <v>21</v>
      </c>
    </row>
    <row r="26" spans="2:35" x14ac:dyDescent="0.25">
      <c r="B26" s="5">
        <f t="shared" si="1"/>
        <v>21</v>
      </c>
      <c r="D26" s="5" t="s">
        <v>72</v>
      </c>
      <c r="E26" s="2" t="s">
        <v>1</v>
      </c>
      <c r="F26" s="5" t="s">
        <v>80</v>
      </c>
      <c r="G26" s="3" t="s">
        <v>6</v>
      </c>
      <c r="H26" s="5" t="s">
        <v>0</v>
      </c>
      <c r="I26" s="5" t="s">
        <v>0</v>
      </c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5" t="s">
        <v>0</v>
      </c>
      <c r="Q26" s="5" t="s">
        <v>0</v>
      </c>
      <c r="R26" s="5" t="s">
        <v>0</v>
      </c>
      <c r="S26" s="5" t="s">
        <v>0</v>
      </c>
      <c r="T26" s="5" t="s">
        <v>0</v>
      </c>
      <c r="U26" s="5" t="s">
        <v>0</v>
      </c>
      <c r="V26" s="5" t="s">
        <v>0</v>
      </c>
      <c r="W26" s="5" t="s">
        <v>0</v>
      </c>
      <c r="X26" s="5" t="s">
        <v>0</v>
      </c>
      <c r="Y26" s="5"/>
      <c r="Z26" s="5" t="s">
        <v>0</v>
      </c>
      <c r="AA26" s="5" t="s">
        <v>0</v>
      </c>
      <c r="AB26" s="5" t="s">
        <v>0</v>
      </c>
      <c r="AC26" s="5" t="s">
        <v>0</v>
      </c>
      <c r="AD26" s="5" t="s">
        <v>0</v>
      </c>
      <c r="AE26" s="5" t="s">
        <v>0</v>
      </c>
      <c r="AF26" s="5" t="s">
        <v>0</v>
      </c>
      <c r="AG26" s="5"/>
      <c r="AI26" s="7">
        <f t="shared" si="0"/>
        <v>24</v>
      </c>
    </row>
    <row r="27" spans="2:35" x14ac:dyDescent="0.25">
      <c r="B27" s="5">
        <f t="shared" si="1"/>
        <v>22</v>
      </c>
      <c r="D27" s="5" t="s">
        <v>72</v>
      </c>
      <c r="E27" s="2" t="s">
        <v>1</v>
      </c>
      <c r="F27" s="5" t="s">
        <v>86</v>
      </c>
      <c r="G27" s="3" t="s">
        <v>8</v>
      </c>
      <c r="H27" s="5" t="s">
        <v>0</v>
      </c>
      <c r="I27" s="5" t="s">
        <v>0</v>
      </c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5" t="s">
        <v>0</v>
      </c>
      <c r="Q27" s="5" t="s">
        <v>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I27" s="7">
        <f t="shared" si="0"/>
        <v>10</v>
      </c>
    </row>
    <row r="28" spans="2:35" x14ac:dyDescent="0.25">
      <c r="B28" s="5">
        <f t="shared" si="1"/>
        <v>23</v>
      </c>
      <c r="D28" s="5" t="s">
        <v>72</v>
      </c>
      <c r="E28" s="2" t="s">
        <v>1</v>
      </c>
      <c r="F28" s="5" t="s">
        <v>81</v>
      </c>
      <c r="G28" s="3" t="s">
        <v>115</v>
      </c>
      <c r="H28" s="5" t="s">
        <v>0</v>
      </c>
      <c r="I28" s="5" t="s">
        <v>0</v>
      </c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5" t="s">
        <v>0</v>
      </c>
      <c r="Q28" s="5" t="s">
        <v>0</v>
      </c>
      <c r="R28" s="5" t="s">
        <v>0</v>
      </c>
      <c r="S28" s="5" t="s">
        <v>0</v>
      </c>
      <c r="T28" s="5" t="s">
        <v>0</v>
      </c>
      <c r="U28" s="5" t="s">
        <v>0</v>
      </c>
      <c r="V28" s="5" t="s">
        <v>0</v>
      </c>
      <c r="W28" s="5" t="s">
        <v>0</v>
      </c>
      <c r="X28" s="5" t="s">
        <v>0</v>
      </c>
      <c r="Y28" s="5" t="s">
        <v>0</v>
      </c>
      <c r="Z28" s="5" t="s">
        <v>0</v>
      </c>
      <c r="AA28" s="5" t="s">
        <v>0</v>
      </c>
      <c r="AB28" s="5" t="s">
        <v>0</v>
      </c>
      <c r="AC28" s="5" t="s">
        <v>0</v>
      </c>
      <c r="AD28" s="5" t="s">
        <v>0</v>
      </c>
      <c r="AE28" s="5" t="s">
        <v>0</v>
      </c>
      <c r="AF28" s="5" t="s">
        <v>0</v>
      </c>
      <c r="AG28" s="5" t="s">
        <v>0</v>
      </c>
      <c r="AI28" s="7">
        <f t="shared" si="0"/>
        <v>26</v>
      </c>
    </row>
    <row r="29" spans="2:35" x14ac:dyDescent="0.25">
      <c r="B29" s="5">
        <f t="shared" si="1"/>
        <v>24</v>
      </c>
      <c r="D29" s="5" t="s">
        <v>72</v>
      </c>
      <c r="E29" s="2" t="s">
        <v>1</v>
      </c>
      <c r="F29" s="5" t="s">
        <v>83</v>
      </c>
      <c r="G29" s="3" t="s">
        <v>12</v>
      </c>
      <c r="H29" s="5" t="s">
        <v>0</v>
      </c>
      <c r="I29" s="5" t="s">
        <v>0</v>
      </c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 t="s">
        <v>0</v>
      </c>
      <c r="R29" s="5" t="s">
        <v>0</v>
      </c>
      <c r="S29" s="5" t="s">
        <v>0</v>
      </c>
      <c r="T29" s="5" t="s">
        <v>0</v>
      </c>
      <c r="U29" s="5" t="s">
        <v>0</v>
      </c>
      <c r="V29" s="5" t="s">
        <v>0</v>
      </c>
      <c r="W29" s="5" t="s">
        <v>0</v>
      </c>
      <c r="X29" s="5" t="s">
        <v>0</v>
      </c>
      <c r="Y29" s="5" t="s">
        <v>0</v>
      </c>
      <c r="Z29" s="5" t="s">
        <v>0</v>
      </c>
      <c r="AA29" s="5" t="s">
        <v>0</v>
      </c>
      <c r="AB29" s="5" t="s">
        <v>0</v>
      </c>
      <c r="AC29" s="5" t="s">
        <v>0</v>
      </c>
      <c r="AD29" s="5" t="s">
        <v>0</v>
      </c>
      <c r="AE29" s="5" t="s">
        <v>0</v>
      </c>
      <c r="AF29" s="5" t="s">
        <v>0</v>
      </c>
      <c r="AG29" s="5" t="s">
        <v>0</v>
      </c>
      <c r="AI29" s="7">
        <f t="shared" si="0"/>
        <v>26</v>
      </c>
    </row>
    <row r="30" spans="2:35" x14ac:dyDescent="0.25">
      <c r="B30" s="5">
        <f t="shared" si="1"/>
        <v>25</v>
      </c>
      <c r="D30" s="5" t="s">
        <v>73</v>
      </c>
      <c r="E30" s="1" t="s">
        <v>18</v>
      </c>
      <c r="F30" s="5" t="s">
        <v>85</v>
      </c>
      <c r="G30" s="3" t="s">
        <v>2</v>
      </c>
      <c r="H30" s="5" t="s">
        <v>0</v>
      </c>
      <c r="I30" s="5" t="s">
        <v>0</v>
      </c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5" t="s">
        <v>0</v>
      </c>
      <c r="Q30" s="5" t="s">
        <v>0</v>
      </c>
      <c r="R30" s="5" t="s">
        <v>0</v>
      </c>
      <c r="S30" s="5" t="s">
        <v>0</v>
      </c>
      <c r="T30" s="5"/>
      <c r="U30" s="5" t="s">
        <v>0</v>
      </c>
      <c r="V30" s="5" t="s">
        <v>0</v>
      </c>
      <c r="W30" s="5" t="s">
        <v>0</v>
      </c>
      <c r="X30" s="5" t="s">
        <v>0</v>
      </c>
      <c r="Y30" s="5"/>
      <c r="Z30" s="5" t="s">
        <v>0</v>
      </c>
      <c r="AA30" s="5"/>
      <c r="AB30" s="5"/>
      <c r="AC30" s="5"/>
      <c r="AD30" s="5" t="s">
        <v>0</v>
      </c>
      <c r="AE30" s="5" t="s">
        <v>0</v>
      </c>
      <c r="AF30" s="5" t="s">
        <v>0</v>
      </c>
      <c r="AG30" s="5"/>
      <c r="AI30" s="7">
        <f t="shared" si="0"/>
        <v>20</v>
      </c>
    </row>
    <row r="31" spans="2:35" x14ac:dyDescent="0.25">
      <c r="B31" s="5">
        <f t="shared" si="1"/>
        <v>26</v>
      </c>
      <c r="D31" s="5" t="s">
        <v>73</v>
      </c>
      <c r="E31" s="1" t="s">
        <v>18</v>
      </c>
      <c r="F31" s="5" t="s">
        <v>86</v>
      </c>
      <c r="G31" s="3" t="s">
        <v>8</v>
      </c>
      <c r="H31" s="5" t="s">
        <v>0</v>
      </c>
      <c r="I31" s="5" t="s">
        <v>0</v>
      </c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/>
      <c r="P31" s="5"/>
      <c r="Q31" s="5" t="s">
        <v>0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I31" s="7">
        <f t="shared" si="0"/>
        <v>8</v>
      </c>
    </row>
    <row r="32" spans="2:35" x14ac:dyDescent="0.25">
      <c r="B32" s="5">
        <f t="shared" si="1"/>
        <v>27</v>
      </c>
      <c r="D32" s="5" t="s">
        <v>73</v>
      </c>
      <c r="E32" s="1" t="s">
        <v>18</v>
      </c>
      <c r="F32" s="5" t="s">
        <v>81</v>
      </c>
      <c r="G32" s="3" t="s">
        <v>9</v>
      </c>
      <c r="H32" s="5" t="s">
        <v>0</v>
      </c>
      <c r="I32" s="5" t="s">
        <v>0</v>
      </c>
      <c r="J32" s="5" t="s">
        <v>0</v>
      </c>
      <c r="K32" s="5" t="s">
        <v>0</v>
      </c>
      <c r="L32" s="5" t="s">
        <v>0</v>
      </c>
      <c r="M32" s="5" t="s">
        <v>0</v>
      </c>
      <c r="N32" s="5" t="s">
        <v>0</v>
      </c>
      <c r="O32" s="5"/>
      <c r="P32" s="5"/>
      <c r="Q32" s="5" t="s"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I32" s="7">
        <f t="shared" si="0"/>
        <v>8</v>
      </c>
    </row>
    <row r="33" spans="2:35" x14ac:dyDescent="0.25">
      <c r="B33" s="5">
        <f t="shared" si="1"/>
        <v>28</v>
      </c>
      <c r="D33" s="5" t="s">
        <v>74</v>
      </c>
      <c r="E33" s="1" t="s">
        <v>19</v>
      </c>
      <c r="F33" s="5" t="s">
        <v>78</v>
      </c>
      <c r="G33" s="3" t="s">
        <v>4</v>
      </c>
      <c r="H33" s="5" t="s">
        <v>0</v>
      </c>
      <c r="I33" s="5" t="s">
        <v>0</v>
      </c>
      <c r="J33" s="5" t="s">
        <v>0</v>
      </c>
      <c r="K33" s="5" t="s">
        <v>0</v>
      </c>
      <c r="L33" s="5" t="s">
        <v>0</v>
      </c>
      <c r="M33" s="5" t="s">
        <v>0</v>
      </c>
      <c r="N33" s="5" t="s">
        <v>0</v>
      </c>
      <c r="O33" s="5" t="s">
        <v>0</v>
      </c>
      <c r="P33" s="5" t="s">
        <v>0</v>
      </c>
      <c r="Q33" s="5" t="s">
        <v>0</v>
      </c>
      <c r="R33" s="5" t="s">
        <v>0</v>
      </c>
      <c r="S33" s="5" t="s">
        <v>0</v>
      </c>
      <c r="T33" s="5" t="s">
        <v>0</v>
      </c>
      <c r="U33" s="5" t="s">
        <v>0</v>
      </c>
      <c r="V33" s="5" t="s">
        <v>0</v>
      </c>
      <c r="W33" s="5" t="s">
        <v>0</v>
      </c>
      <c r="X33" s="5" t="s">
        <v>0</v>
      </c>
      <c r="Y33" s="5" t="s">
        <v>0</v>
      </c>
      <c r="Z33" s="5" t="s">
        <v>0</v>
      </c>
      <c r="AA33" s="5" t="s">
        <v>0</v>
      </c>
      <c r="AB33" s="5" t="s">
        <v>0</v>
      </c>
      <c r="AC33" s="5" t="s">
        <v>0</v>
      </c>
      <c r="AD33" s="5" t="s">
        <v>0</v>
      </c>
      <c r="AE33" s="5" t="s">
        <v>0</v>
      </c>
      <c r="AF33" s="5" t="s">
        <v>0</v>
      </c>
      <c r="AG33" s="5" t="s">
        <v>0</v>
      </c>
      <c r="AI33" s="7">
        <f t="shared" si="0"/>
        <v>26</v>
      </c>
    </row>
    <row r="34" spans="2:35" x14ac:dyDescent="0.25">
      <c r="B34" s="5">
        <f t="shared" si="1"/>
        <v>29</v>
      </c>
      <c r="D34" s="5" t="s">
        <v>74</v>
      </c>
      <c r="E34" s="1" t="s">
        <v>19</v>
      </c>
      <c r="F34" s="5" t="s">
        <v>79</v>
      </c>
      <c r="G34" s="3" t="s">
        <v>5</v>
      </c>
      <c r="H34" s="5" t="s">
        <v>0</v>
      </c>
      <c r="I34" s="5" t="s">
        <v>0</v>
      </c>
      <c r="J34" s="5" t="s">
        <v>0</v>
      </c>
      <c r="K34" s="5" t="s">
        <v>0</v>
      </c>
      <c r="L34" s="5" t="s">
        <v>0</v>
      </c>
      <c r="M34" s="5" t="s">
        <v>0</v>
      </c>
      <c r="N34" s="5" t="s">
        <v>0</v>
      </c>
      <c r="O34" s="5" t="s">
        <v>0</v>
      </c>
      <c r="P34" s="5" t="s">
        <v>0</v>
      </c>
      <c r="Q34" s="5" t="s">
        <v>0</v>
      </c>
      <c r="R34" s="5"/>
      <c r="S34" s="5" t="s">
        <v>0</v>
      </c>
      <c r="T34" s="5" t="s">
        <v>0</v>
      </c>
      <c r="U34" s="5" t="s">
        <v>0</v>
      </c>
      <c r="V34" s="5" t="s">
        <v>0</v>
      </c>
      <c r="W34" s="5" t="s">
        <v>0</v>
      </c>
      <c r="X34" s="5" t="s">
        <v>0</v>
      </c>
      <c r="Y34" s="5"/>
      <c r="Z34" s="5" t="s">
        <v>0</v>
      </c>
      <c r="AA34" s="5"/>
      <c r="AB34" s="5" t="s">
        <v>0</v>
      </c>
      <c r="AC34" s="5"/>
      <c r="AD34" s="5" t="s">
        <v>0</v>
      </c>
      <c r="AE34" s="5" t="s">
        <v>0</v>
      </c>
      <c r="AF34" s="5" t="s">
        <v>0</v>
      </c>
      <c r="AG34" s="5"/>
      <c r="AI34" s="7">
        <f t="shared" si="0"/>
        <v>21</v>
      </c>
    </row>
    <row r="35" spans="2:35" x14ac:dyDescent="0.25">
      <c r="B35" s="5">
        <f t="shared" si="1"/>
        <v>30</v>
      </c>
      <c r="D35" s="5" t="s">
        <v>74</v>
      </c>
      <c r="E35" s="1" t="s">
        <v>19</v>
      </c>
      <c r="F35" s="5" t="s">
        <v>80</v>
      </c>
      <c r="G35" s="3" t="s">
        <v>6</v>
      </c>
      <c r="H35" s="5" t="s">
        <v>0</v>
      </c>
      <c r="I35" s="5" t="s">
        <v>0</v>
      </c>
      <c r="J35" s="5" t="s">
        <v>0</v>
      </c>
      <c r="K35" s="5" t="s">
        <v>0</v>
      </c>
      <c r="L35" s="5" t="s">
        <v>0</v>
      </c>
      <c r="M35" s="5" t="s">
        <v>0</v>
      </c>
      <c r="N35" s="5" t="s">
        <v>0</v>
      </c>
      <c r="O35" s="5" t="s">
        <v>0</v>
      </c>
      <c r="P35" s="5" t="s">
        <v>0</v>
      </c>
      <c r="Q35" s="5" t="s">
        <v>0</v>
      </c>
      <c r="R35" s="5"/>
      <c r="S35" s="5" t="s">
        <v>0</v>
      </c>
      <c r="T35" s="5"/>
      <c r="U35" s="5"/>
      <c r="V35" s="5"/>
      <c r="W35" s="5"/>
      <c r="X35" s="5"/>
      <c r="Y35" s="5"/>
      <c r="Z35" s="5" t="s">
        <v>0</v>
      </c>
      <c r="AA35" s="5"/>
      <c r="AB35" s="5"/>
      <c r="AC35" s="5"/>
      <c r="AD35" s="5"/>
      <c r="AE35" s="5" t="s">
        <v>0</v>
      </c>
      <c r="AF35" s="5"/>
      <c r="AG35" s="5"/>
      <c r="AI35" s="7">
        <f t="shared" si="0"/>
        <v>13</v>
      </c>
    </row>
    <row r="36" spans="2:35" x14ac:dyDescent="0.25">
      <c r="B36" s="5">
        <f t="shared" si="1"/>
        <v>31</v>
      </c>
      <c r="D36" s="5" t="s">
        <v>74</v>
      </c>
      <c r="E36" s="1" t="s">
        <v>19</v>
      </c>
      <c r="F36" s="5" t="s">
        <v>82</v>
      </c>
      <c r="G36" s="3" t="s">
        <v>7</v>
      </c>
      <c r="H36" s="5" t="s">
        <v>0</v>
      </c>
      <c r="I36" s="5" t="s">
        <v>0</v>
      </c>
      <c r="J36" s="5" t="s">
        <v>0</v>
      </c>
      <c r="K36" s="5" t="s">
        <v>0</v>
      </c>
      <c r="L36" s="5" t="s">
        <v>0</v>
      </c>
      <c r="M36" s="5" t="s">
        <v>0</v>
      </c>
      <c r="N36" s="5" t="s">
        <v>0</v>
      </c>
      <c r="O36" s="5" t="s">
        <v>0</v>
      </c>
      <c r="P36" s="5" t="s">
        <v>0</v>
      </c>
      <c r="Q36" s="5" t="s">
        <v>0</v>
      </c>
      <c r="R36" s="5" t="s">
        <v>0</v>
      </c>
      <c r="S36" s="5" t="s">
        <v>0</v>
      </c>
      <c r="T36" s="5" t="s">
        <v>0</v>
      </c>
      <c r="U36" s="5" t="s">
        <v>0</v>
      </c>
      <c r="V36" s="5" t="s">
        <v>0</v>
      </c>
      <c r="W36" s="5" t="s">
        <v>0</v>
      </c>
      <c r="X36" s="5" t="s">
        <v>0</v>
      </c>
      <c r="Y36" s="5"/>
      <c r="Z36" s="5" t="s">
        <v>0</v>
      </c>
      <c r="AA36" s="5"/>
      <c r="AB36" s="5" t="s">
        <v>0</v>
      </c>
      <c r="AC36" s="5"/>
      <c r="AD36" s="5" t="s">
        <v>0</v>
      </c>
      <c r="AE36" s="5" t="s">
        <v>0</v>
      </c>
      <c r="AF36" s="5" t="s">
        <v>0</v>
      </c>
      <c r="AG36" s="5"/>
      <c r="AI36" s="7">
        <f t="shared" si="0"/>
        <v>22</v>
      </c>
    </row>
    <row r="37" spans="2:35" x14ac:dyDescent="0.25">
      <c r="B37" s="5">
        <f t="shared" si="1"/>
        <v>32</v>
      </c>
      <c r="D37" s="5" t="s">
        <v>74</v>
      </c>
      <c r="E37" s="1" t="s">
        <v>19</v>
      </c>
      <c r="F37" s="5" t="s">
        <v>86</v>
      </c>
      <c r="G37" s="3" t="s">
        <v>8</v>
      </c>
      <c r="H37" s="5" t="s">
        <v>0</v>
      </c>
      <c r="I37" s="5" t="s">
        <v>0</v>
      </c>
      <c r="J37" s="5" t="s">
        <v>0</v>
      </c>
      <c r="K37" s="5" t="s">
        <v>0</v>
      </c>
      <c r="L37" s="5" t="s">
        <v>0</v>
      </c>
      <c r="M37" s="5" t="s">
        <v>0</v>
      </c>
      <c r="N37" s="5" t="s">
        <v>0</v>
      </c>
      <c r="O37" s="5" t="s">
        <v>0</v>
      </c>
      <c r="P37" s="5" t="s">
        <v>0</v>
      </c>
      <c r="Q37" s="5" t="s">
        <v>0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I37" s="7">
        <f t="shared" si="0"/>
        <v>10</v>
      </c>
    </row>
    <row r="38" spans="2:35" x14ac:dyDescent="0.25">
      <c r="B38" s="5">
        <f t="shared" si="1"/>
        <v>33</v>
      </c>
      <c r="D38" s="5" t="s">
        <v>74</v>
      </c>
      <c r="E38" s="1" t="s">
        <v>19</v>
      </c>
      <c r="F38" s="5" t="s">
        <v>81</v>
      </c>
      <c r="G38" s="3" t="s">
        <v>115</v>
      </c>
      <c r="H38" s="5" t="s">
        <v>0</v>
      </c>
      <c r="I38" s="5" t="s">
        <v>0</v>
      </c>
      <c r="J38" s="5" t="s">
        <v>0</v>
      </c>
      <c r="K38" s="5" t="s">
        <v>0</v>
      </c>
      <c r="L38" s="5" t="s">
        <v>0</v>
      </c>
      <c r="M38" s="5" t="s">
        <v>0</v>
      </c>
      <c r="N38" s="5" t="s">
        <v>0</v>
      </c>
      <c r="O38" s="5" t="s">
        <v>0</v>
      </c>
      <c r="P38" s="5" t="s">
        <v>0</v>
      </c>
      <c r="Q38" s="5" t="s">
        <v>0</v>
      </c>
      <c r="R38" s="5" t="s">
        <v>0</v>
      </c>
      <c r="S38" s="5" t="s">
        <v>0</v>
      </c>
      <c r="T38" s="5" t="s">
        <v>0</v>
      </c>
      <c r="U38" s="5" t="s">
        <v>0</v>
      </c>
      <c r="V38" s="5" t="s">
        <v>0</v>
      </c>
      <c r="W38" s="5" t="s">
        <v>0</v>
      </c>
      <c r="X38" s="5" t="s">
        <v>0</v>
      </c>
      <c r="Y38" s="5" t="s">
        <v>0</v>
      </c>
      <c r="Z38" s="5" t="s">
        <v>0</v>
      </c>
      <c r="AA38" s="5" t="s">
        <v>0</v>
      </c>
      <c r="AB38" s="5" t="s">
        <v>0</v>
      </c>
      <c r="AC38" s="5" t="s">
        <v>0</v>
      </c>
      <c r="AD38" s="5" t="s">
        <v>0</v>
      </c>
      <c r="AE38" s="5" t="s">
        <v>0</v>
      </c>
      <c r="AF38" s="5" t="s">
        <v>0</v>
      </c>
      <c r="AG38" s="5" t="s">
        <v>0</v>
      </c>
      <c r="AI38" s="7">
        <f t="shared" si="0"/>
        <v>26</v>
      </c>
    </row>
    <row r="39" spans="2:35" x14ac:dyDescent="0.25">
      <c r="B39" s="5">
        <f t="shared" si="1"/>
        <v>34</v>
      </c>
      <c r="D39" s="5" t="s">
        <v>74</v>
      </c>
      <c r="E39" s="1" t="s">
        <v>19</v>
      </c>
      <c r="F39" s="5" t="s">
        <v>88</v>
      </c>
      <c r="G39" s="3" t="s">
        <v>10</v>
      </c>
      <c r="H39" s="5" t="s">
        <v>0</v>
      </c>
      <c r="I39" s="5" t="s">
        <v>0</v>
      </c>
      <c r="J39" s="5" t="s">
        <v>0</v>
      </c>
      <c r="K39" s="5" t="s">
        <v>0</v>
      </c>
      <c r="L39" s="5" t="s">
        <v>0</v>
      </c>
      <c r="M39" s="5" t="s">
        <v>0</v>
      </c>
      <c r="N39" s="5" t="s">
        <v>0</v>
      </c>
      <c r="O39" s="5" t="s">
        <v>0</v>
      </c>
      <c r="P39" s="5" t="s">
        <v>0</v>
      </c>
      <c r="Q39" s="5"/>
      <c r="R39" s="5"/>
      <c r="S39" s="5" t="s">
        <v>0</v>
      </c>
      <c r="T39" s="5"/>
      <c r="U39" s="5"/>
      <c r="V39" s="5"/>
      <c r="W39" s="5"/>
      <c r="X39" s="5"/>
      <c r="Y39" s="5"/>
      <c r="Z39" s="5" t="s">
        <v>0</v>
      </c>
      <c r="AA39" s="5"/>
      <c r="AB39" s="5"/>
      <c r="AC39" s="5"/>
      <c r="AD39" s="5" t="s">
        <v>0</v>
      </c>
      <c r="AE39" s="5" t="s">
        <v>0</v>
      </c>
      <c r="AF39" s="5"/>
      <c r="AG39" s="5"/>
      <c r="AI39" s="7">
        <f t="shared" si="0"/>
        <v>13</v>
      </c>
    </row>
    <row r="40" spans="2:35" x14ac:dyDescent="0.25">
      <c r="B40" s="5">
        <f t="shared" si="1"/>
        <v>35</v>
      </c>
      <c r="D40" s="5" t="s">
        <v>74</v>
      </c>
      <c r="E40" s="1" t="s">
        <v>19</v>
      </c>
      <c r="F40" s="5" t="s">
        <v>84</v>
      </c>
      <c r="G40" s="3" t="s">
        <v>11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5" t="s">
        <v>0</v>
      </c>
      <c r="O40" s="5" t="s">
        <v>0</v>
      </c>
      <c r="P40" s="5" t="s">
        <v>0</v>
      </c>
      <c r="Q40" s="5" t="s">
        <v>0</v>
      </c>
      <c r="R40" s="5"/>
      <c r="S40" s="5" t="s">
        <v>0</v>
      </c>
      <c r="T40" s="5"/>
      <c r="U40" s="5"/>
      <c r="V40" s="5"/>
      <c r="W40" s="5"/>
      <c r="X40" s="5"/>
      <c r="Y40" s="5"/>
      <c r="Z40" s="5" t="s">
        <v>0</v>
      </c>
      <c r="AA40" s="5"/>
      <c r="AB40" s="5"/>
      <c r="AC40" s="5"/>
      <c r="AD40" s="5"/>
      <c r="AE40" s="5" t="s">
        <v>0</v>
      </c>
      <c r="AF40" s="5"/>
      <c r="AG40" s="5"/>
      <c r="AI40" s="7">
        <f t="shared" si="0"/>
        <v>13</v>
      </c>
    </row>
    <row r="41" spans="2:35" x14ac:dyDescent="0.25">
      <c r="B41" s="5">
        <f t="shared" si="1"/>
        <v>36</v>
      </c>
      <c r="D41" s="5" t="s">
        <v>74</v>
      </c>
      <c r="E41" s="1" t="s">
        <v>19</v>
      </c>
      <c r="F41" s="5" t="s">
        <v>83</v>
      </c>
      <c r="G41" s="3" t="s">
        <v>12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5" t="s">
        <v>0</v>
      </c>
      <c r="O41" s="5" t="s">
        <v>0</v>
      </c>
      <c r="P41" s="5" t="s">
        <v>0</v>
      </c>
      <c r="Q41" s="5" t="s">
        <v>0</v>
      </c>
      <c r="R41" s="5" t="s">
        <v>0</v>
      </c>
      <c r="S41" s="5" t="s">
        <v>0</v>
      </c>
      <c r="T41" s="5" t="s">
        <v>0</v>
      </c>
      <c r="U41" s="5" t="s">
        <v>0</v>
      </c>
      <c r="V41" s="5" t="s">
        <v>0</v>
      </c>
      <c r="W41" s="5" t="s">
        <v>0</v>
      </c>
      <c r="X41" s="5" t="s">
        <v>0</v>
      </c>
      <c r="Y41" s="5" t="s">
        <v>0</v>
      </c>
      <c r="Z41" s="5" t="s">
        <v>0</v>
      </c>
      <c r="AA41" s="5" t="s">
        <v>0</v>
      </c>
      <c r="AB41" s="5" t="s">
        <v>0</v>
      </c>
      <c r="AC41" s="5" t="s">
        <v>0</v>
      </c>
      <c r="AD41" s="5" t="s">
        <v>0</v>
      </c>
      <c r="AE41" s="5" t="s">
        <v>0</v>
      </c>
      <c r="AF41" s="5" t="s">
        <v>0</v>
      </c>
      <c r="AG41" s="5" t="s">
        <v>0</v>
      </c>
      <c r="AI41" s="7">
        <f t="shared" si="0"/>
        <v>26</v>
      </c>
    </row>
    <row r="42" spans="2:35" x14ac:dyDescent="0.25">
      <c r="B42" s="5">
        <f t="shared" si="1"/>
        <v>37</v>
      </c>
      <c r="D42" s="5" t="s">
        <v>75</v>
      </c>
      <c r="E42" s="1" t="s">
        <v>20</v>
      </c>
      <c r="F42" s="5" t="s">
        <v>81</v>
      </c>
      <c r="G42" s="3" t="s">
        <v>115</v>
      </c>
      <c r="H42" s="5" t="s">
        <v>0</v>
      </c>
      <c r="I42" s="5" t="s">
        <v>0</v>
      </c>
      <c r="J42" s="5" t="s">
        <v>0</v>
      </c>
      <c r="K42" s="5" t="s">
        <v>0</v>
      </c>
      <c r="L42" s="5" t="s">
        <v>0</v>
      </c>
      <c r="M42" s="5" t="s">
        <v>0</v>
      </c>
      <c r="N42" s="5" t="s">
        <v>0</v>
      </c>
      <c r="O42" s="5" t="s">
        <v>0</v>
      </c>
      <c r="P42" s="5" t="s">
        <v>0</v>
      </c>
      <c r="Q42" s="5"/>
      <c r="R42" s="5" t="s">
        <v>0</v>
      </c>
      <c r="S42" s="5" t="s">
        <v>0</v>
      </c>
      <c r="T42" s="5"/>
      <c r="U42" s="5"/>
      <c r="V42" s="5" t="s">
        <v>0</v>
      </c>
      <c r="W42" s="5" t="s">
        <v>0</v>
      </c>
      <c r="X42" s="5" t="s">
        <v>0</v>
      </c>
      <c r="Y42" s="5"/>
      <c r="Z42" s="5" t="s">
        <v>0</v>
      </c>
      <c r="AA42" s="5" t="s">
        <v>0</v>
      </c>
      <c r="AB42" s="5" t="s">
        <v>0</v>
      </c>
      <c r="AC42" s="5" t="s">
        <v>0</v>
      </c>
      <c r="AD42" s="5" t="s">
        <v>0</v>
      </c>
      <c r="AE42" s="5" t="s">
        <v>0</v>
      </c>
      <c r="AF42" s="5" t="s">
        <v>0</v>
      </c>
      <c r="AG42" s="5"/>
      <c r="AI42" s="7">
        <f t="shared" si="0"/>
        <v>21</v>
      </c>
    </row>
    <row r="43" spans="2:35" x14ac:dyDescent="0.25">
      <c r="B43" s="5">
        <f t="shared" si="1"/>
        <v>38</v>
      </c>
      <c r="D43" s="5" t="s">
        <v>76</v>
      </c>
      <c r="E43" s="1" t="s">
        <v>21</v>
      </c>
      <c r="F43" s="5" t="s">
        <v>86</v>
      </c>
      <c r="G43" s="3" t="s">
        <v>8</v>
      </c>
      <c r="H43" s="5" t="s">
        <v>0</v>
      </c>
      <c r="I43" s="5" t="s">
        <v>0</v>
      </c>
      <c r="J43" s="5" t="s">
        <v>0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 t="s">
        <v>0</v>
      </c>
      <c r="R43" s="5" t="s">
        <v>0</v>
      </c>
      <c r="S43" s="5" t="s">
        <v>0</v>
      </c>
      <c r="T43" s="5"/>
      <c r="U43" s="5"/>
      <c r="V43" s="5"/>
      <c r="W43" s="5"/>
      <c r="X43" s="5"/>
      <c r="Y43" s="5"/>
      <c r="Z43" s="5" t="s">
        <v>0</v>
      </c>
      <c r="AA43" s="5"/>
      <c r="AB43" s="5"/>
      <c r="AC43" s="5"/>
      <c r="AD43" s="5"/>
      <c r="AE43" s="5" t="s">
        <v>0</v>
      </c>
      <c r="AF43" s="5"/>
      <c r="AG43" s="5" t="s">
        <v>0</v>
      </c>
      <c r="AI43" s="7">
        <f t="shared" si="0"/>
        <v>15</v>
      </c>
    </row>
    <row r="44" spans="2:35" x14ac:dyDescent="0.25">
      <c r="B44" s="5">
        <f t="shared" si="1"/>
        <v>39</v>
      </c>
      <c r="D44" s="5" t="s">
        <v>76</v>
      </c>
      <c r="E44" s="1" t="s">
        <v>21</v>
      </c>
      <c r="F44" s="5" t="s">
        <v>81</v>
      </c>
      <c r="G44" s="3" t="s">
        <v>115</v>
      </c>
      <c r="H44" s="5" t="s">
        <v>0</v>
      </c>
      <c r="I44" s="5" t="s">
        <v>0</v>
      </c>
      <c r="J44" s="5" t="s">
        <v>0</v>
      </c>
      <c r="K44" s="5" t="s">
        <v>0</v>
      </c>
      <c r="L44" s="5" t="s">
        <v>0</v>
      </c>
      <c r="M44" s="5" t="s">
        <v>0</v>
      </c>
      <c r="N44" s="5" t="s">
        <v>0</v>
      </c>
      <c r="O44" s="5"/>
      <c r="P44" s="5"/>
      <c r="Q44" s="5" t="s">
        <v>0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I44" s="7">
        <f t="shared" si="0"/>
        <v>8</v>
      </c>
    </row>
    <row r="45" spans="2:35" x14ac:dyDescent="0.25">
      <c r="B45" s="5">
        <f t="shared" si="1"/>
        <v>40</v>
      </c>
      <c r="D45" s="5" t="s">
        <v>77</v>
      </c>
      <c r="E45" s="1" t="s">
        <v>22</v>
      </c>
      <c r="F45" s="5" t="s">
        <v>82</v>
      </c>
      <c r="G45" s="3" t="s">
        <v>7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5" t="s">
        <v>0</v>
      </c>
      <c r="O45" s="5"/>
      <c r="P45" s="5" t="s">
        <v>0</v>
      </c>
      <c r="Q45" s="5" t="s">
        <v>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I45" s="7">
        <f t="shared" si="0"/>
        <v>9</v>
      </c>
    </row>
    <row r="46" spans="2:35" x14ac:dyDescent="0.25">
      <c r="B46" s="5">
        <f t="shared" si="1"/>
        <v>41</v>
      </c>
      <c r="D46" s="5" t="s">
        <v>77</v>
      </c>
      <c r="E46" s="1" t="s">
        <v>22</v>
      </c>
      <c r="F46" s="5" t="s">
        <v>86</v>
      </c>
      <c r="G46" s="3" t="s">
        <v>8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5" t="s">
        <v>0</v>
      </c>
      <c r="O46" s="5"/>
      <c r="P46" s="5"/>
      <c r="Q46" s="5" t="s">
        <v>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I46" s="7"/>
    </row>
    <row r="47" spans="2:35" x14ac:dyDescent="0.25">
      <c r="B47" s="5">
        <f t="shared" si="1"/>
        <v>42</v>
      </c>
      <c r="D47" s="5" t="s">
        <v>77</v>
      </c>
      <c r="E47" s="1" t="s">
        <v>22</v>
      </c>
      <c r="F47" s="5" t="s">
        <v>81</v>
      </c>
      <c r="G47" s="3" t="s">
        <v>115</v>
      </c>
      <c r="H47" s="5" t="s">
        <v>0</v>
      </c>
      <c r="I47" s="5" t="s">
        <v>0</v>
      </c>
      <c r="J47" s="5" t="s">
        <v>0</v>
      </c>
      <c r="K47" s="5" t="s">
        <v>0</v>
      </c>
      <c r="L47" s="5" t="s">
        <v>0</v>
      </c>
      <c r="M47" s="5" t="s">
        <v>0</v>
      </c>
      <c r="N47" s="5" t="s">
        <v>0</v>
      </c>
      <c r="O47" s="5" t="s">
        <v>0</v>
      </c>
      <c r="P47" s="5" t="s">
        <v>0</v>
      </c>
      <c r="Q47" s="5" t="s">
        <v>0</v>
      </c>
      <c r="R47" s="5" t="s">
        <v>0</v>
      </c>
      <c r="S47" s="5" t="s">
        <v>0</v>
      </c>
      <c r="T47" s="5" t="s">
        <v>0</v>
      </c>
      <c r="U47" s="5" t="s">
        <v>0</v>
      </c>
      <c r="V47" s="5" t="s">
        <v>0</v>
      </c>
      <c r="W47" s="5" t="s">
        <v>0</v>
      </c>
      <c r="X47" s="5" t="s">
        <v>0</v>
      </c>
      <c r="Y47" s="5" t="s">
        <v>0</v>
      </c>
      <c r="Z47" s="5" t="s">
        <v>0</v>
      </c>
      <c r="AA47" s="5" t="s">
        <v>0</v>
      </c>
      <c r="AB47" s="5" t="s">
        <v>0</v>
      </c>
      <c r="AC47" s="5" t="s">
        <v>0</v>
      </c>
      <c r="AD47" s="5" t="s">
        <v>0</v>
      </c>
      <c r="AE47" s="5" t="s">
        <v>0</v>
      </c>
      <c r="AF47" s="5" t="s">
        <v>0</v>
      </c>
      <c r="AG47" s="5" t="s">
        <v>0</v>
      </c>
      <c r="AI47" s="7">
        <f>COUNTIF(H47:AG47,"X")</f>
        <v>26</v>
      </c>
    </row>
    <row r="48" spans="2:35" ht="16.5" thickBot="1" x14ac:dyDescent="0.3"/>
    <row r="49" spans="8:35" ht="16.5" thickBot="1" x14ac:dyDescent="0.3">
      <c r="H49" s="7">
        <f>COUNTIF(H6:H47,"X")</f>
        <v>42</v>
      </c>
      <c r="I49" s="7">
        <f>COUNTIF(I6:I47,"X")</f>
        <v>42</v>
      </c>
      <c r="J49" s="7">
        <f t="shared" ref="J49:AG49" si="2">COUNTIF(J6:J47,"X")</f>
        <v>41</v>
      </c>
      <c r="K49" s="7">
        <f t="shared" si="2"/>
        <v>41</v>
      </c>
      <c r="L49" s="7">
        <f t="shared" si="2"/>
        <v>41</v>
      </c>
      <c r="M49" s="7">
        <f t="shared" si="2"/>
        <v>41</v>
      </c>
      <c r="N49" s="7">
        <f t="shared" si="2"/>
        <v>41</v>
      </c>
      <c r="O49" s="7">
        <f t="shared" si="2"/>
        <v>30</v>
      </c>
      <c r="P49" s="7">
        <f t="shared" si="2"/>
        <v>32</v>
      </c>
      <c r="Q49" s="7">
        <f t="shared" si="2"/>
        <v>40</v>
      </c>
      <c r="R49" s="7">
        <f t="shared" si="2"/>
        <v>19</v>
      </c>
      <c r="S49" s="7">
        <f t="shared" si="2"/>
        <v>31</v>
      </c>
      <c r="T49" s="7">
        <f t="shared" si="2"/>
        <v>16</v>
      </c>
      <c r="U49" s="7">
        <f t="shared" si="2"/>
        <v>18</v>
      </c>
      <c r="V49" s="7">
        <f t="shared" si="2"/>
        <v>20</v>
      </c>
      <c r="W49" s="7">
        <f t="shared" si="2"/>
        <v>21</v>
      </c>
      <c r="X49" s="7">
        <f t="shared" si="2"/>
        <v>23</v>
      </c>
      <c r="Y49" s="7">
        <f t="shared" si="2"/>
        <v>9</v>
      </c>
      <c r="Z49" s="7">
        <f t="shared" si="2"/>
        <v>24</v>
      </c>
      <c r="AA49" s="7">
        <f t="shared" si="2"/>
        <v>14</v>
      </c>
      <c r="AB49" s="7">
        <f t="shared" si="2"/>
        <v>16</v>
      </c>
      <c r="AC49" s="7">
        <f t="shared" si="2"/>
        <v>14</v>
      </c>
      <c r="AD49" s="7">
        <f t="shared" si="2"/>
        <v>20</v>
      </c>
      <c r="AE49" s="7">
        <f t="shared" si="2"/>
        <v>24</v>
      </c>
      <c r="AF49" s="7">
        <f t="shared" si="2"/>
        <v>19</v>
      </c>
      <c r="AG49" s="7">
        <f t="shared" si="2"/>
        <v>10</v>
      </c>
      <c r="AI49" s="8">
        <f>SUM(AI6:AI47)</f>
        <v>681</v>
      </c>
    </row>
  </sheetData>
  <phoneticPr fontId="3" type="noConversion"/>
  <pageMargins left="0.7" right="0.7" top="0.75" bottom="0.75" header="0.3" footer="0.3"/>
  <pageSetup paperSize="8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M-T</vt:lpstr>
      <vt:lpstr>M-T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Ahmet Ofluoglu</cp:lastModifiedBy>
  <cp:lastPrinted>2025-01-12T22:52:42Z</cp:lastPrinted>
  <dcterms:created xsi:type="dcterms:W3CDTF">2021-10-31T22:01:11Z</dcterms:created>
  <dcterms:modified xsi:type="dcterms:W3CDTF">2025-06-25T23:56:41Z</dcterms:modified>
</cp:coreProperties>
</file>