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hn/Desktop/Python_Project/Lesson_2/"/>
    </mc:Choice>
  </mc:AlternateContent>
  <xr:revisionPtr revIDLastSave="0" documentId="13_ncr:1_{EFE0F38F-87DE-1B45-81B8-556089B1C53E}" xr6:coauthVersionLast="45" xr6:coauthVersionMax="45" xr10:uidLastSave="{00000000-0000-0000-0000-000000000000}"/>
  <bookViews>
    <workbookView xWindow="4340" yWindow="940" windowWidth="28040" windowHeight="16940" activeTab="1" xr2:uid="{D6D491B4-2597-6948-9E0C-83F0C2AD6F0B}"/>
  </bookViews>
  <sheets>
    <sheet name="CFs" sheetId="1" r:id="rId1"/>
    <sheet name="Inputs" sheetId="2" r:id="rId2"/>
    <sheet name="VDF" sheetId="4" r:id="rId3"/>
    <sheet name="Summary" sheetId="3" r:id="rId4"/>
  </sheets>
  <definedNames>
    <definedName name="rates_input">Inputs!$C$9:$C$20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8" i="2"/>
  <c r="H4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D3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D360" i="1" l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359" i="1"/>
  <c r="D335" i="1"/>
  <c r="D319" i="1"/>
  <c r="D295" i="1"/>
  <c r="D287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343" i="1"/>
  <c r="D311" i="1"/>
  <c r="D271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351" i="1"/>
  <c r="D327" i="1"/>
  <c r="D303" i="1"/>
  <c r="D279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356" i="1"/>
  <c r="D332" i="1"/>
  <c r="D316" i="1"/>
  <c r="D300" i="1"/>
  <c r="D284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348" i="1"/>
  <c r="D324" i="1"/>
  <c r="D292" i="1"/>
  <c r="D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340" i="1"/>
  <c r="D308" i="1"/>
  <c r="D276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F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F368" i="2" s="1"/>
  <c r="G368" i="2" s="1"/>
  <c r="B12" i="2"/>
  <c r="B11" i="2"/>
  <c r="B10" i="2"/>
  <c r="B9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F16" i="2" l="1"/>
  <c r="G16" i="2" s="1"/>
  <c r="F24" i="2"/>
  <c r="G24" i="2" s="1"/>
  <c r="H24" i="2" s="1"/>
  <c r="I368" i="2"/>
  <c r="K368" i="2"/>
  <c r="H368" i="2"/>
  <c r="F304" i="2"/>
  <c r="G304" i="2" s="1"/>
  <c r="I24" i="2"/>
  <c r="K24" i="2"/>
  <c r="F343" i="2"/>
  <c r="G343" i="2" s="1"/>
  <c r="F295" i="2"/>
  <c r="G295" i="2" s="1"/>
  <c r="F231" i="2"/>
  <c r="G231" i="2" s="1"/>
  <c r="F103" i="2"/>
  <c r="G103" i="2" s="1"/>
  <c r="F320" i="2"/>
  <c r="G320" i="2" s="1"/>
  <c r="I16" i="2"/>
  <c r="K16" i="2"/>
  <c r="H16" i="2"/>
  <c r="F351" i="2"/>
  <c r="G351" i="2" s="1"/>
  <c r="F319" i="2"/>
  <c r="G319" i="2" s="1"/>
  <c r="F287" i="2"/>
  <c r="G287" i="2" s="1"/>
  <c r="F263" i="2"/>
  <c r="G263" i="2" s="1"/>
  <c r="F247" i="2"/>
  <c r="G247" i="2" s="1"/>
  <c r="F215" i="2"/>
  <c r="G215" i="2" s="1"/>
  <c r="F199" i="2"/>
  <c r="G199" i="2" s="1"/>
  <c r="F175" i="2"/>
  <c r="G175" i="2" s="1"/>
  <c r="F151" i="2"/>
  <c r="G151" i="2" s="1"/>
  <c r="F135" i="2"/>
  <c r="G135" i="2" s="1"/>
  <c r="F111" i="2"/>
  <c r="G111" i="2" s="1"/>
  <c r="F87" i="2"/>
  <c r="G87" i="2" s="1"/>
  <c r="F63" i="2"/>
  <c r="G63" i="2" s="1"/>
  <c r="F39" i="2"/>
  <c r="G39" i="2" s="1"/>
  <c r="F15" i="2"/>
  <c r="G15" i="2" s="1"/>
  <c r="F350" i="2"/>
  <c r="G350" i="2" s="1"/>
  <c r="F326" i="2"/>
  <c r="G326" i="2" s="1"/>
  <c r="F302" i="2"/>
  <c r="G302" i="2" s="1"/>
  <c r="F278" i="2"/>
  <c r="G278" i="2" s="1"/>
  <c r="F262" i="2"/>
  <c r="G262" i="2" s="1"/>
  <c r="F238" i="2"/>
  <c r="G238" i="2" s="1"/>
  <c r="F222" i="2"/>
  <c r="G222" i="2" s="1"/>
  <c r="F198" i="2"/>
  <c r="G198" i="2" s="1"/>
  <c r="F174" i="2"/>
  <c r="G174" i="2" s="1"/>
  <c r="F158" i="2"/>
  <c r="G158" i="2" s="1"/>
  <c r="F134" i="2"/>
  <c r="G134" i="2" s="1"/>
  <c r="F118" i="2"/>
  <c r="G118" i="2" s="1"/>
  <c r="F102" i="2"/>
  <c r="G102" i="2" s="1"/>
  <c r="F86" i="2"/>
  <c r="G86" i="2" s="1"/>
  <c r="F70" i="2"/>
  <c r="G70" i="2" s="1"/>
  <c r="F54" i="2"/>
  <c r="G54" i="2" s="1"/>
  <c r="F46" i="2"/>
  <c r="G46" i="2" s="1"/>
  <c r="F38" i="2"/>
  <c r="G38" i="2" s="1"/>
  <c r="F30" i="2"/>
  <c r="G30" i="2" s="1"/>
  <c r="F22" i="2"/>
  <c r="G22" i="2" s="1"/>
  <c r="F357" i="2"/>
  <c r="G357" i="2" s="1"/>
  <c r="F333" i="2"/>
  <c r="G333" i="2" s="1"/>
  <c r="F317" i="2"/>
  <c r="G317" i="2" s="1"/>
  <c r="F301" i="2"/>
  <c r="G301" i="2" s="1"/>
  <c r="F285" i="2"/>
  <c r="G285" i="2" s="1"/>
  <c r="F269" i="2"/>
  <c r="G269" i="2" s="1"/>
  <c r="F253" i="2"/>
  <c r="G253" i="2" s="1"/>
  <c r="F245" i="2"/>
  <c r="G245" i="2" s="1"/>
  <c r="F237" i="2"/>
  <c r="G237" i="2" s="1"/>
  <c r="F229" i="2"/>
  <c r="G229" i="2" s="1"/>
  <c r="F221" i="2"/>
  <c r="G221" i="2" s="1"/>
  <c r="F213" i="2"/>
  <c r="G213" i="2" s="1"/>
  <c r="F205" i="2"/>
  <c r="G205" i="2" s="1"/>
  <c r="F197" i="2"/>
  <c r="G197" i="2" s="1"/>
  <c r="F189" i="2"/>
  <c r="G189" i="2" s="1"/>
  <c r="F181" i="2"/>
  <c r="G181" i="2" s="1"/>
  <c r="F173" i="2"/>
  <c r="G173" i="2" s="1"/>
  <c r="F165" i="2"/>
  <c r="G165" i="2" s="1"/>
  <c r="F157" i="2"/>
  <c r="G157" i="2" s="1"/>
  <c r="F149" i="2"/>
  <c r="G149" i="2" s="1"/>
  <c r="F141" i="2"/>
  <c r="G141" i="2" s="1"/>
  <c r="F133" i="2"/>
  <c r="G133" i="2" s="1"/>
  <c r="F125" i="2"/>
  <c r="G125" i="2" s="1"/>
  <c r="F117" i="2"/>
  <c r="G117" i="2" s="1"/>
  <c r="F109" i="2"/>
  <c r="G109" i="2" s="1"/>
  <c r="F101" i="2"/>
  <c r="G101" i="2" s="1"/>
  <c r="F93" i="2"/>
  <c r="G93" i="2" s="1"/>
  <c r="F85" i="2"/>
  <c r="G85" i="2" s="1"/>
  <c r="F77" i="2"/>
  <c r="G77" i="2" s="1"/>
  <c r="F69" i="2"/>
  <c r="G69" i="2" s="1"/>
  <c r="F61" i="2"/>
  <c r="G61" i="2" s="1"/>
  <c r="F53" i="2"/>
  <c r="G53" i="2" s="1"/>
  <c r="F45" i="2"/>
  <c r="G45" i="2" s="1"/>
  <c r="F37" i="2"/>
  <c r="G37" i="2" s="1"/>
  <c r="F29" i="2"/>
  <c r="G29" i="2" s="1"/>
  <c r="F21" i="2"/>
  <c r="G21" i="2" s="1"/>
  <c r="F13" i="2"/>
  <c r="G13" i="2" s="1"/>
  <c r="F360" i="2"/>
  <c r="G360" i="2" s="1"/>
  <c r="F336" i="2"/>
  <c r="G336" i="2" s="1"/>
  <c r="F288" i="2"/>
  <c r="G288" i="2" s="1"/>
  <c r="F264" i="2"/>
  <c r="G264" i="2" s="1"/>
  <c r="F232" i="2"/>
  <c r="G232" i="2" s="1"/>
  <c r="F192" i="2"/>
  <c r="G192" i="2" s="1"/>
  <c r="F160" i="2"/>
  <c r="G160" i="2" s="1"/>
  <c r="F128" i="2"/>
  <c r="G128" i="2" s="1"/>
  <c r="F96" i="2"/>
  <c r="G96" i="2" s="1"/>
  <c r="F72" i="2"/>
  <c r="G72" i="2" s="1"/>
  <c r="F32" i="2"/>
  <c r="G32" i="2" s="1"/>
  <c r="F359" i="2"/>
  <c r="G359" i="2" s="1"/>
  <c r="F327" i="2"/>
  <c r="G327" i="2" s="1"/>
  <c r="F303" i="2"/>
  <c r="G303" i="2" s="1"/>
  <c r="F271" i="2"/>
  <c r="G271" i="2" s="1"/>
  <c r="F239" i="2"/>
  <c r="G239" i="2" s="1"/>
  <c r="F207" i="2"/>
  <c r="G207" i="2" s="1"/>
  <c r="F183" i="2"/>
  <c r="G183" i="2" s="1"/>
  <c r="F159" i="2"/>
  <c r="G159" i="2" s="1"/>
  <c r="F119" i="2"/>
  <c r="G119" i="2" s="1"/>
  <c r="F71" i="2"/>
  <c r="G71" i="2" s="1"/>
  <c r="F47" i="2"/>
  <c r="G47" i="2" s="1"/>
  <c r="F23" i="2"/>
  <c r="G23" i="2" s="1"/>
  <c r="F366" i="2"/>
  <c r="G366" i="2" s="1"/>
  <c r="F342" i="2"/>
  <c r="G342" i="2" s="1"/>
  <c r="F318" i="2"/>
  <c r="G318" i="2" s="1"/>
  <c r="F294" i="2"/>
  <c r="G294" i="2" s="1"/>
  <c r="F270" i="2"/>
  <c r="G270" i="2" s="1"/>
  <c r="F246" i="2"/>
  <c r="G246" i="2" s="1"/>
  <c r="F214" i="2"/>
  <c r="G214" i="2" s="1"/>
  <c r="F182" i="2"/>
  <c r="G182" i="2" s="1"/>
  <c r="F150" i="2"/>
  <c r="G150" i="2" s="1"/>
  <c r="F126" i="2"/>
  <c r="G126" i="2" s="1"/>
  <c r="F110" i="2"/>
  <c r="G110" i="2" s="1"/>
  <c r="F94" i="2"/>
  <c r="G94" i="2" s="1"/>
  <c r="F62" i="2"/>
  <c r="G62" i="2" s="1"/>
  <c r="F14" i="2"/>
  <c r="G14" i="2" s="1"/>
  <c r="F365" i="2"/>
  <c r="G365" i="2" s="1"/>
  <c r="F349" i="2"/>
  <c r="G349" i="2" s="1"/>
  <c r="F341" i="2"/>
  <c r="G341" i="2" s="1"/>
  <c r="F325" i="2"/>
  <c r="G325" i="2" s="1"/>
  <c r="F309" i="2"/>
  <c r="G309" i="2" s="1"/>
  <c r="F293" i="2"/>
  <c r="G293" i="2" s="1"/>
  <c r="F277" i="2"/>
  <c r="G277" i="2" s="1"/>
  <c r="F261" i="2"/>
  <c r="G261" i="2" s="1"/>
  <c r="F364" i="2"/>
  <c r="G364" i="2" s="1"/>
  <c r="F356" i="2"/>
  <c r="G356" i="2" s="1"/>
  <c r="F348" i="2"/>
  <c r="G348" i="2" s="1"/>
  <c r="F340" i="2"/>
  <c r="G340" i="2" s="1"/>
  <c r="F332" i="2"/>
  <c r="G332" i="2" s="1"/>
  <c r="F324" i="2"/>
  <c r="G324" i="2" s="1"/>
  <c r="F316" i="2"/>
  <c r="G316" i="2" s="1"/>
  <c r="F308" i="2"/>
  <c r="G308" i="2" s="1"/>
  <c r="F300" i="2"/>
  <c r="G300" i="2" s="1"/>
  <c r="F292" i="2"/>
  <c r="G292" i="2" s="1"/>
  <c r="F284" i="2"/>
  <c r="G284" i="2" s="1"/>
  <c r="F276" i="2"/>
  <c r="G276" i="2" s="1"/>
  <c r="F268" i="2"/>
  <c r="G268" i="2" s="1"/>
  <c r="F260" i="2"/>
  <c r="G260" i="2" s="1"/>
  <c r="F252" i="2"/>
  <c r="G252" i="2" s="1"/>
  <c r="F244" i="2"/>
  <c r="G244" i="2" s="1"/>
  <c r="F236" i="2"/>
  <c r="G236" i="2" s="1"/>
  <c r="F228" i="2"/>
  <c r="G228" i="2" s="1"/>
  <c r="F220" i="2"/>
  <c r="G220" i="2" s="1"/>
  <c r="F212" i="2"/>
  <c r="G212" i="2" s="1"/>
  <c r="F204" i="2"/>
  <c r="G204" i="2" s="1"/>
  <c r="F196" i="2"/>
  <c r="G196" i="2" s="1"/>
  <c r="F188" i="2"/>
  <c r="G188" i="2" s="1"/>
  <c r="F180" i="2"/>
  <c r="G180" i="2" s="1"/>
  <c r="F172" i="2"/>
  <c r="G172" i="2" s="1"/>
  <c r="F164" i="2"/>
  <c r="G164" i="2" s="1"/>
  <c r="F156" i="2"/>
  <c r="G156" i="2" s="1"/>
  <c r="F148" i="2"/>
  <c r="G148" i="2" s="1"/>
  <c r="F140" i="2"/>
  <c r="G140" i="2" s="1"/>
  <c r="F132" i="2"/>
  <c r="G132" i="2" s="1"/>
  <c r="F124" i="2"/>
  <c r="G124" i="2" s="1"/>
  <c r="F116" i="2"/>
  <c r="G116" i="2" s="1"/>
  <c r="F108" i="2"/>
  <c r="G108" i="2" s="1"/>
  <c r="F100" i="2"/>
  <c r="G100" i="2" s="1"/>
  <c r="F92" i="2"/>
  <c r="G92" i="2" s="1"/>
  <c r="F84" i="2"/>
  <c r="G84" i="2" s="1"/>
  <c r="F76" i="2"/>
  <c r="G76" i="2" s="1"/>
  <c r="F68" i="2"/>
  <c r="G68" i="2" s="1"/>
  <c r="F60" i="2"/>
  <c r="G60" i="2" s="1"/>
  <c r="F52" i="2"/>
  <c r="G52" i="2" s="1"/>
  <c r="F44" i="2"/>
  <c r="G44" i="2" s="1"/>
  <c r="F36" i="2"/>
  <c r="G36" i="2" s="1"/>
  <c r="F28" i="2"/>
  <c r="G28" i="2" s="1"/>
  <c r="F20" i="2"/>
  <c r="G20" i="2" s="1"/>
  <c r="F12" i="2"/>
  <c r="G12" i="2" s="1"/>
  <c r="F344" i="2"/>
  <c r="G344" i="2" s="1"/>
  <c r="F312" i="2"/>
  <c r="G312" i="2" s="1"/>
  <c r="F280" i="2"/>
  <c r="G280" i="2" s="1"/>
  <c r="F256" i="2"/>
  <c r="G256" i="2" s="1"/>
  <c r="F240" i="2"/>
  <c r="G240" i="2" s="1"/>
  <c r="F216" i="2"/>
  <c r="G216" i="2" s="1"/>
  <c r="F200" i="2"/>
  <c r="G200" i="2" s="1"/>
  <c r="F184" i="2"/>
  <c r="G184" i="2" s="1"/>
  <c r="F168" i="2"/>
  <c r="G168" i="2" s="1"/>
  <c r="F144" i="2"/>
  <c r="G144" i="2" s="1"/>
  <c r="F120" i="2"/>
  <c r="G120" i="2" s="1"/>
  <c r="F104" i="2"/>
  <c r="G104" i="2" s="1"/>
  <c r="F80" i="2"/>
  <c r="G80" i="2" s="1"/>
  <c r="F56" i="2"/>
  <c r="G56" i="2" s="1"/>
  <c r="F40" i="2"/>
  <c r="G40" i="2" s="1"/>
  <c r="F367" i="2"/>
  <c r="G367" i="2" s="1"/>
  <c r="F335" i="2"/>
  <c r="G335" i="2" s="1"/>
  <c r="F311" i="2"/>
  <c r="G311" i="2" s="1"/>
  <c r="F279" i="2"/>
  <c r="G279" i="2" s="1"/>
  <c r="F255" i="2"/>
  <c r="G255" i="2" s="1"/>
  <c r="F223" i="2"/>
  <c r="G223" i="2" s="1"/>
  <c r="F191" i="2"/>
  <c r="G191" i="2" s="1"/>
  <c r="F167" i="2"/>
  <c r="G167" i="2" s="1"/>
  <c r="F143" i="2"/>
  <c r="G143" i="2" s="1"/>
  <c r="F127" i="2"/>
  <c r="G127" i="2" s="1"/>
  <c r="F95" i="2"/>
  <c r="G95" i="2" s="1"/>
  <c r="F79" i="2"/>
  <c r="G79" i="2" s="1"/>
  <c r="F55" i="2"/>
  <c r="G55" i="2" s="1"/>
  <c r="F31" i="2"/>
  <c r="G31" i="2" s="1"/>
  <c r="F358" i="2"/>
  <c r="G358" i="2" s="1"/>
  <c r="F334" i="2"/>
  <c r="G334" i="2" s="1"/>
  <c r="F310" i="2"/>
  <c r="G310" i="2" s="1"/>
  <c r="F286" i="2"/>
  <c r="G286" i="2" s="1"/>
  <c r="F254" i="2"/>
  <c r="G254" i="2" s="1"/>
  <c r="F230" i="2"/>
  <c r="G230" i="2" s="1"/>
  <c r="F206" i="2"/>
  <c r="G206" i="2" s="1"/>
  <c r="F190" i="2"/>
  <c r="G190" i="2" s="1"/>
  <c r="F166" i="2"/>
  <c r="G166" i="2" s="1"/>
  <c r="F142" i="2"/>
  <c r="G142" i="2" s="1"/>
  <c r="F78" i="2"/>
  <c r="G78" i="2" s="1"/>
  <c r="F363" i="2"/>
  <c r="G363" i="2" s="1"/>
  <c r="F355" i="2"/>
  <c r="G355" i="2" s="1"/>
  <c r="F347" i="2"/>
  <c r="G347" i="2" s="1"/>
  <c r="F339" i="2"/>
  <c r="G339" i="2" s="1"/>
  <c r="F331" i="2"/>
  <c r="G331" i="2" s="1"/>
  <c r="F323" i="2"/>
  <c r="G323" i="2" s="1"/>
  <c r="F315" i="2"/>
  <c r="G315" i="2" s="1"/>
  <c r="F307" i="2"/>
  <c r="G307" i="2" s="1"/>
  <c r="F299" i="2"/>
  <c r="G299" i="2" s="1"/>
  <c r="F291" i="2"/>
  <c r="G291" i="2" s="1"/>
  <c r="F283" i="2"/>
  <c r="G283" i="2" s="1"/>
  <c r="F275" i="2"/>
  <c r="G275" i="2" s="1"/>
  <c r="F267" i="2"/>
  <c r="G267" i="2" s="1"/>
  <c r="F259" i="2"/>
  <c r="G259" i="2" s="1"/>
  <c r="F251" i="2"/>
  <c r="G251" i="2" s="1"/>
  <c r="F243" i="2"/>
  <c r="G243" i="2" s="1"/>
  <c r="F235" i="2"/>
  <c r="G235" i="2" s="1"/>
  <c r="F227" i="2"/>
  <c r="G227" i="2" s="1"/>
  <c r="F219" i="2"/>
  <c r="G219" i="2" s="1"/>
  <c r="F211" i="2"/>
  <c r="G211" i="2" s="1"/>
  <c r="F203" i="2"/>
  <c r="G203" i="2" s="1"/>
  <c r="F195" i="2"/>
  <c r="G195" i="2" s="1"/>
  <c r="F187" i="2"/>
  <c r="G187" i="2" s="1"/>
  <c r="F179" i="2"/>
  <c r="G179" i="2" s="1"/>
  <c r="F171" i="2"/>
  <c r="G171" i="2" s="1"/>
  <c r="F163" i="2"/>
  <c r="G163" i="2" s="1"/>
  <c r="F155" i="2"/>
  <c r="G155" i="2" s="1"/>
  <c r="F147" i="2"/>
  <c r="G147" i="2" s="1"/>
  <c r="F139" i="2"/>
  <c r="G139" i="2" s="1"/>
  <c r="F131" i="2"/>
  <c r="G131" i="2" s="1"/>
  <c r="F123" i="2"/>
  <c r="G123" i="2" s="1"/>
  <c r="F115" i="2"/>
  <c r="G115" i="2" s="1"/>
  <c r="F107" i="2"/>
  <c r="G107" i="2" s="1"/>
  <c r="F99" i="2"/>
  <c r="G99" i="2" s="1"/>
  <c r="F91" i="2"/>
  <c r="G91" i="2" s="1"/>
  <c r="F83" i="2"/>
  <c r="G83" i="2" s="1"/>
  <c r="F75" i="2"/>
  <c r="G75" i="2" s="1"/>
  <c r="F67" i="2"/>
  <c r="G67" i="2" s="1"/>
  <c r="F59" i="2"/>
  <c r="G59" i="2" s="1"/>
  <c r="F51" i="2"/>
  <c r="G51" i="2" s="1"/>
  <c r="F43" i="2"/>
  <c r="G43" i="2" s="1"/>
  <c r="F35" i="2"/>
  <c r="G35" i="2" s="1"/>
  <c r="F27" i="2"/>
  <c r="G27" i="2" s="1"/>
  <c r="F19" i="2"/>
  <c r="G19" i="2" s="1"/>
  <c r="F11" i="2"/>
  <c r="G11" i="2" s="1"/>
  <c r="F352" i="2"/>
  <c r="G352" i="2" s="1"/>
  <c r="F328" i="2"/>
  <c r="G328" i="2" s="1"/>
  <c r="F296" i="2"/>
  <c r="G296" i="2" s="1"/>
  <c r="F272" i="2"/>
  <c r="G272" i="2" s="1"/>
  <c r="F248" i="2"/>
  <c r="G248" i="2" s="1"/>
  <c r="F224" i="2"/>
  <c r="G224" i="2" s="1"/>
  <c r="F208" i="2"/>
  <c r="G208" i="2" s="1"/>
  <c r="F176" i="2"/>
  <c r="G176" i="2" s="1"/>
  <c r="F152" i="2"/>
  <c r="G152" i="2" s="1"/>
  <c r="F136" i="2"/>
  <c r="G136" i="2" s="1"/>
  <c r="F112" i="2"/>
  <c r="G112" i="2" s="1"/>
  <c r="F88" i="2"/>
  <c r="G88" i="2" s="1"/>
  <c r="F64" i="2"/>
  <c r="G64" i="2" s="1"/>
  <c r="F48" i="2"/>
  <c r="G48" i="2" s="1"/>
  <c r="F362" i="2"/>
  <c r="G362" i="2" s="1"/>
  <c r="F346" i="2"/>
  <c r="G346" i="2" s="1"/>
  <c r="F314" i="2"/>
  <c r="G314" i="2" s="1"/>
  <c r="F202" i="2"/>
  <c r="G202" i="2" s="1"/>
  <c r="F26" i="2"/>
  <c r="G26" i="2" s="1"/>
  <c r="F18" i="2"/>
  <c r="G18" i="2" s="1"/>
  <c r="F10" i="2"/>
  <c r="G10" i="2" s="1"/>
  <c r="F354" i="2"/>
  <c r="G354" i="2" s="1"/>
  <c r="F338" i="2"/>
  <c r="G338" i="2" s="1"/>
  <c r="F330" i="2"/>
  <c r="G330" i="2" s="1"/>
  <c r="F322" i="2"/>
  <c r="G322" i="2" s="1"/>
  <c r="F306" i="2"/>
  <c r="G306" i="2" s="1"/>
  <c r="F298" i="2"/>
  <c r="G298" i="2" s="1"/>
  <c r="F290" i="2"/>
  <c r="G290" i="2" s="1"/>
  <c r="F282" i="2"/>
  <c r="G282" i="2" s="1"/>
  <c r="F274" i="2"/>
  <c r="G274" i="2" s="1"/>
  <c r="F266" i="2"/>
  <c r="G266" i="2" s="1"/>
  <c r="F258" i="2"/>
  <c r="G258" i="2" s="1"/>
  <c r="F250" i="2"/>
  <c r="G250" i="2" s="1"/>
  <c r="F242" i="2"/>
  <c r="G242" i="2" s="1"/>
  <c r="F234" i="2"/>
  <c r="G234" i="2" s="1"/>
  <c r="F226" i="2"/>
  <c r="G226" i="2" s="1"/>
  <c r="F218" i="2"/>
  <c r="G218" i="2" s="1"/>
  <c r="F210" i="2"/>
  <c r="G210" i="2" s="1"/>
  <c r="F194" i="2"/>
  <c r="G194" i="2" s="1"/>
  <c r="F186" i="2"/>
  <c r="G186" i="2" s="1"/>
  <c r="F178" i="2"/>
  <c r="G178" i="2" s="1"/>
  <c r="F170" i="2"/>
  <c r="G170" i="2" s="1"/>
  <c r="F162" i="2"/>
  <c r="G162" i="2" s="1"/>
  <c r="F154" i="2"/>
  <c r="G154" i="2" s="1"/>
  <c r="F146" i="2"/>
  <c r="G146" i="2" s="1"/>
  <c r="F138" i="2"/>
  <c r="G138" i="2" s="1"/>
  <c r="F130" i="2"/>
  <c r="G130" i="2" s="1"/>
  <c r="F122" i="2"/>
  <c r="G122" i="2" s="1"/>
  <c r="F114" i="2"/>
  <c r="G114" i="2" s="1"/>
  <c r="F106" i="2"/>
  <c r="G106" i="2" s="1"/>
  <c r="F98" i="2"/>
  <c r="G98" i="2" s="1"/>
  <c r="F90" i="2"/>
  <c r="G90" i="2" s="1"/>
  <c r="F82" i="2"/>
  <c r="G82" i="2" s="1"/>
  <c r="F74" i="2"/>
  <c r="G74" i="2" s="1"/>
  <c r="F66" i="2"/>
  <c r="G66" i="2" s="1"/>
  <c r="F58" i="2"/>
  <c r="G58" i="2" s="1"/>
  <c r="F50" i="2"/>
  <c r="G50" i="2" s="1"/>
  <c r="F42" i="2"/>
  <c r="G42" i="2" s="1"/>
  <c r="F34" i="2"/>
  <c r="G34" i="2" s="1"/>
  <c r="G9" i="2"/>
  <c r="F361" i="2"/>
  <c r="G361" i="2" s="1"/>
  <c r="F353" i="2"/>
  <c r="G353" i="2" s="1"/>
  <c r="F345" i="2"/>
  <c r="G345" i="2" s="1"/>
  <c r="F337" i="2"/>
  <c r="G337" i="2" s="1"/>
  <c r="F329" i="2"/>
  <c r="G329" i="2" s="1"/>
  <c r="F321" i="2"/>
  <c r="G321" i="2" s="1"/>
  <c r="F313" i="2"/>
  <c r="G313" i="2" s="1"/>
  <c r="F305" i="2"/>
  <c r="G305" i="2" s="1"/>
  <c r="F297" i="2"/>
  <c r="G297" i="2" s="1"/>
  <c r="F289" i="2"/>
  <c r="G289" i="2" s="1"/>
  <c r="F281" i="2"/>
  <c r="G281" i="2" s="1"/>
  <c r="F273" i="2"/>
  <c r="G273" i="2" s="1"/>
  <c r="F265" i="2"/>
  <c r="G265" i="2" s="1"/>
  <c r="F257" i="2"/>
  <c r="G257" i="2" s="1"/>
  <c r="F249" i="2"/>
  <c r="G249" i="2" s="1"/>
  <c r="F241" i="2"/>
  <c r="G241" i="2" s="1"/>
  <c r="F233" i="2"/>
  <c r="G233" i="2" s="1"/>
  <c r="F225" i="2"/>
  <c r="G225" i="2" s="1"/>
  <c r="F217" i="2"/>
  <c r="G217" i="2" s="1"/>
  <c r="F209" i="2"/>
  <c r="G209" i="2" s="1"/>
  <c r="F201" i="2"/>
  <c r="G201" i="2" s="1"/>
  <c r="F193" i="2"/>
  <c r="G193" i="2" s="1"/>
  <c r="F185" i="2"/>
  <c r="G185" i="2" s="1"/>
  <c r="F177" i="2"/>
  <c r="G177" i="2" s="1"/>
  <c r="F169" i="2"/>
  <c r="G169" i="2" s="1"/>
  <c r="F161" i="2"/>
  <c r="G161" i="2" s="1"/>
  <c r="F153" i="2"/>
  <c r="G153" i="2" s="1"/>
  <c r="F145" i="2"/>
  <c r="G145" i="2" s="1"/>
  <c r="F137" i="2"/>
  <c r="G137" i="2" s="1"/>
  <c r="F129" i="2"/>
  <c r="G129" i="2" s="1"/>
  <c r="F121" i="2"/>
  <c r="G121" i="2" s="1"/>
  <c r="F113" i="2"/>
  <c r="G113" i="2" s="1"/>
  <c r="F105" i="2"/>
  <c r="G105" i="2" s="1"/>
  <c r="F97" i="2"/>
  <c r="G97" i="2" s="1"/>
  <c r="F89" i="2"/>
  <c r="G89" i="2" s="1"/>
  <c r="F81" i="2"/>
  <c r="G81" i="2" s="1"/>
  <c r="F73" i="2"/>
  <c r="G73" i="2" s="1"/>
  <c r="F65" i="2"/>
  <c r="G65" i="2" s="1"/>
  <c r="F57" i="2"/>
  <c r="G57" i="2" s="1"/>
  <c r="F49" i="2"/>
  <c r="G49" i="2" s="1"/>
  <c r="F41" i="2"/>
  <c r="G41" i="2" s="1"/>
  <c r="F33" i="2"/>
  <c r="G33" i="2" s="1"/>
  <c r="F25" i="2"/>
  <c r="G25" i="2" s="1"/>
  <c r="F17" i="2"/>
  <c r="G17" i="2" s="1"/>
  <c r="I50" i="2" l="1"/>
  <c r="K50" i="2"/>
  <c r="H50" i="2"/>
  <c r="I67" i="2"/>
  <c r="K67" i="2"/>
  <c r="H67" i="2"/>
  <c r="I259" i="2"/>
  <c r="K259" i="2"/>
  <c r="H259" i="2"/>
  <c r="I323" i="2"/>
  <c r="K323" i="2"/>
  <c r="H323" i="2"/>
  <c r="I142" i="2"/>
  <c r="K142" i="2"/>
  <c r="H142" i="2"/>
  <c r="I334" i="2"/>
  <c r="K334" i="2"/>
  <c r="H334" i="2"/>
  <c r="I167" i="2"/>
  <c r="K167" i="2"/>
  <c r="H167" i="2"/>
  <c r="I40" i="2"/>
  <c r="K40" i="2"/>
  <c r="H40" i="2"/>
  <c r="I200" i="2"/>
  <c r="H200" i="2"/>
  <c r="K200" i="2"/>
  <c r="I20" i="2"/>
  <c r="H20" i="2"/>
  <c r="K20" i="2"/>
  <c r="I84" i="2"/>
  <c r="H84" i="2"/>
  <c r="K84" i="2"/>
  <c r="I148" i="2"/>
  <c r="H148" i="2"/>
  <c r="K148" i="2"/>
  <c r="I212" i="2"/>
  <c r="H212" i="2"/>
  <c r="K212" i="2"/>
  <c r="H276" i="2"/>
  <c r="I276" i="2"/>
  <c r="K276" i="2"/>
  <c r="H340" i="2"/>
  <c r="I340" i="2"/>
  <c r="K340" i="2"/>
  <c r="I325" i="2"/>
  <c r="K325" i="2"/>
  <c r="H325" i="2"/>
  <c r="I126" i="2"/>
  <c r="K126" i="2"/>
  <c r="H126" i="2"/>
  <c r="I342" i="2"/>
  <c r="K342" i="2"/>
  <c r="H342" i="2"/>
  <c r="I207" i="2"/>
  <c r="K207" i="2"/>
  <c r="H207" i="2"/>
  <c r="I96" i="2"/>
  <c r="K96" i="2"/>
  <c r="H96" i="2"/>
  <c r="I360" i="2"/>
  <c r="H360" i="2"/>
  <c r="K360" i="2"/>
  <c r="I69" i="2"/>
  <c r="H69" i="2"/>
  <c r="K69" i="2"/>
  <c r="I133" i="2"/>
  <c r="H133" i="2"/>
  <c r="K133" i="2"/>
  <c r="I197" i="2"/>
  <c r="K197" i="2"/>
  <c r="H197" i="2"/>
  <c r="I269" i="2"/>
  <c r="H269" i="2"/>
  <c r="K269" i="2"/>
  <c r="I38" i="2"/>
  <c r="K38" i="2"/>
  <c r="H38" i="2"/>
  <c r="I158" i="2"/>
  <c r="K158" i="2"/>
  <c r="H158" i="2"/>
  <c r="I326" i="2"/>
  <c r="H326" i="2"/>
  <c r="K326" i="2"/>
  <c r="I151" i="2"/>
  <c r="K151" i="2"/>
  <c r="H151" i="2"/>
  <c r="I351" i="2"/>
  <c r="K351" i="2"/>
  <c r="H351" i="2"/>
  <c r="I343" i="2"/>
  <c r="K343" i="2"/>
  <c r="H343" i="2"/>
  <c r="I265" i="2"/>
  <c r="K265" i="2"/>
  <c r="H265" i="2"/>
  <c r="I314" i="2"/>
  <c r="K314" i="2"/>
  <c r="H314" i="2"/>
  <c r="I273" i="2"/>
  <c r="K273" i="2"/>
  <c r="H273" i="2"/>
  <c r="I176" i="2"/>
  <c r="K176" i="2"/>
  <c r="H176" i="2"/>
  <c r="I331" i="2"/>
  <c r="K331" i="2"/>
  <c r="H331" i="2"/>
  <c r="I56" i="2"/>
  <c r="K56" i="2"/>
  <c r="H56" i="2"/>
  <c r="I216" i="2"/>
  <c r="H216" i="2"/>
  <c r="K216" i="2"/>
  <c r="I28" i="2"/>
  <c r="H28" i="2"/>
  <c r="K28" i="2"/>
  <c r="I92" i="2"/>
  <c r="H92" i="2"/>
  <c r="K92" i="2"/>
  <c r="I156" i="2"/>
  <c r="H156" i="2"/>
  <c r="K156" i="2"/>
  <c r="I220" i="2"/>
  <c r="H220" i="2"/>
  <c r="K220" i="2"/>
  <c r="H284" i="2"/>
  <c r="I284" i="2"/>
  <c r="K284" i="2"/>
  <c r="H348" i="2"/>
  <c r="I348" i="2"/>
  <c r="K348" i="2"/>
  <c r="I341" i="2"/>
  <c r="K341" i="2"/>
  <c r="H341" i="2"/>
  <c r="I150" i="2"/>
  <c r="K150" i="2"/>
  <c r="H150" i="2"/>
  <c r="I366" i="2"/>
  <c r="K366" i="2"/>
  <c r="H366" i="2"/>
  <c r="I239" i="2"/>
  <c r="K239" i="2"/>
  <c r="H239" i="2"/>
  <c r="I128" i="2"/>
  <c r="K128" i="2"/>
  <c r="H128" i="2"/>
  <c r="I13" i="2"/>
  <c r="H13" i="2"/>
  <c r="K13" i="2"/>
  <c r="I77" i="2"/>
  <c r="H77" i="2"/>
  <c r="K77" i="2"/>
  <c r="I141" i="2"/>
  <c r="H141" i="2"/>
  <c r="K141" i="2"/>
  <c r="I205" i="2"/>
  <c r="H205" i="2"/>
  <c r="K205" i="2"/>
  <c r="I285" i="2"/>
  <c r="H285" i="2"/>
  <c r="K285" i="2"/>
  <c r="I46" i="2"/>
  <c r="K46" i="2"/>
  <c r="H46" i="2"/>
  <c r="I174" i="2"/>
  <c r="K174" i="2"/>
  <c r="H174" i="2"/>
  <c r="I350" i="2"/>
  <c r="K350" i="2"/>
  <c r="H350" i="2"/>
  <c r="I175" i="2"/>
  <c r="K175" i="2"/>
  <c r="H175" i="2"/>
  <c r="J16" i="2"/>
  <c r="L16" i="2"/>
  <c r="J24" i="2"/>
  <c r="L24" i="2"/>
  <c r="I73" i="2"/>
  <c r="K73" i="2"/>
  <c r="H73" i="2"/>
  <c r="I250" i="2"/>
  <c r="K250" i="2"/>
  <c r="H250" i="2"/>
  <c r="I17" i="2"/>
  <c r="K17" i="2"/>
  <c r="H17" i="2"/>
  <c r="I122" i="2"/>
  <c r="H122" i="2"/>
  <c r="K122" i="2"/>
  <c r="I75" i="2"/>
  <c r="K75" i="2"/>
  <c r="H75" i="2"/>
  <c r="I358" i="2"/>
  <c r="H358" i="2"/>
  <c r="K358" i="2"/>
  <c r="I89" i="2"/>
  <c r="K89" i="2"/>
  <c r="H89" i="2"/>
  <c r="I153" i="2"/>
  <c r="K153" i="2"/>
  <c r="H153" i="2"/>
  <c r="I217" i="2"/>
  <c r="K217" i="2"/>
  <c r="H217" i="2"/>
  <c r="I281" i="2"/>
  <c r="K281" i="2"/>
  <c r="H281" i="2"/>
  <c r="I345" i="2"/>
  <c r="K345" i="2"/>
  <c r="H345" i="2"/>
  <c r="I66" i="2"/>
  <c r="H66" i="2"/>
  <c r="K66" i="2"/>
  <c r="I130" i="2"/>
  <c r="H130" i="2"/>
  <c r="K130" i="2"/>
  <c r="I194" i="2"/>
  <c r="H194" i="2"/>
  <c r="K194" i="2"/>
  <c r="I266" i="2"/>
  <c r="K266" i="2"/>
  <c r="H266" i="2"/>
  <c r="I338" i="2"/>
  <c r="K338" i="2"/>
  <c r="H338" i="2"/>
  <c r="I362" i="2"/>
  <c r="K362" i="2"/>
  <c r="H362" i="2"/>
  <c r="I208" i="2"/>
  <c r="K208" i="2"/>
  <c r="H208" i="2"/>
  <c r="I19" i="2"/>
  <c r="K19" i="2"/>
  <c r="H19" i="2"/>
  <c r="I83" i="2"/>
  <c r="K83" i="2"/>
  <c r="H83" i="2"/>
  <c r="I147" i="2"/>
  <c r="K147" i="2"/>
  <c r="H147" i="2"/>
  <c r="I211" i="2"/>
  <c r="K211" i="2"/>
  <c r="H211" i="2"/>
  <c r="I275" i="2"/>
  <c r="K275" i="2"/>
  <c r="H275" i="2"/>
  <c r="I339" i="2"/>
  <c r="K339" i="2"/>
  <c r="H339" i="2"/>
  <c r="I190" i="2"/>
  <c r="K190" i="2"/>
  <c r="H190" i="2"/>
  <c r="I31" i="2"/>
  <c r="K31" i="2"/>
  <c r="H31" i="2"/>
  <c r="I223" i="2"/>
  <c r="K223" i="2"/>
  <c r="H223" i="2"/>
  <c r="I80" i="2"/>
  <c r="K80" i="2"/>
  <c r="H80" i="2"/>
  <c r="I240" i="2"/>
  <c r="K240" i="2"/>
  <c r="H240" i="2"/>
  <c r="I36" i="2"/>
  <c r="H36" i="2"/>
  <c r="K36" i="2"/>
  <c r="I100" i="2"/>
  <c r="H100" i="2"/>
  <c r="K100" i="2"/>
  <c r="I164" i="2"/>
  <c r="H164" i="2"/>
  <c r="K164" i="2"/>
  <c r="I228" i="2"/>
  <c r="H228" i="2"/>
  <c r="K228" i="2"/>
  <c r="H292" i="2"/>
  <c r="I292" i="2"/>
  <c r="K292" i="2"/>
  <c r="H356" i="2"/>
  <c r="I356" i="2"/>
  <c r="K356" i="2"/>
  <c r="I349" i="2"/>
  <c r="H349" i="2"/>
  <c r="K349" i="2"/>
  <c r="I182" i="2"/>
  <c r="H182" i="2"/>
  <c r="K182" i="2"/>
  <c r="I23" i="2"/>
  <c r="K23" i="2"/>
  <c r="H23" i="2"/>
  <c r="I271" i="2"/>
  <c r="K271" i="2"/>
  <c r="H271" i="2"/>
  <c r="I160" i="2"/>
  <c r="K160" i="2"/>
  <c r="H160" i="2"/>
  <c r="I21" i="2"/>
  <c r="H21" i="2"/>
  <c r="K21" i="2"/>
  <c r="I85" i="2"/>
  <c r="K85" i="2"/>
  <c r="H85" i="2"/>
  <c r="I149" i="2"/>
  <c r="H149" i="2"/>
  <c r="K149" i="2"/>
  <c r="I213" i="2"/>
  <c r="K213" i="2"/>
  <c r="H213" i="2"/>
  <c r="I301" i="2"/>
  <c r="H301" i="2"/>
  <c r="K301" i="2"/>
  <c r="I54" i="2"/>
  <c r="K54" i="2"/>
  <c r="H54" i="2"/>
  <c r="I198" i="2"/>
  <c r="H198" i="2"/>
  <c r="K198" i="2"/>
  <c r="I15" i="2"/>
  <c r="K15" i="2"/>
  <c r="H15" i="2"/>
  <c r="I199" i="2"/>
  <c r="K199" i="2"/>
  <c r="H199" i="2"/>
  <c r="I178" i="2"/>
  <c r="H178" i="2"/>
  <c r="K178" i="2"/>
  <c r="I195" i="2"/>
  <c r="K195" i="2"/>
  <c r="H195" i="2"/>
  <c r="I58" i="2"/>
  <c r="H58" i="2"/>
  <c r="K58" i="2"/>
  <c r="I11" i="2"/>
  <c r="K11" i="2"/>
  <c r="H11" i="2"/>
  <c r="I191" i="2"/>
  <c r="K191" i="2"/>
  <c r="H191" i="2"/>
  <c r="I33" i="2"/>
  <c r="H33" i="2"/>
  <c r="K33" i="2"/>
  <c r="I225" i="2"/>
  <c r="H225" i="2"/>
  <c r="K225" i="2"/>
  <c r="I289" i="2"/>
  <c r="H289" i="2"/>
  <c r="K289" i="2"/>
  <c r="I353" i="2"/>
  <c r="K353" i="2"/>
  <c r="H353" i="2"/>
  <c r="I74" i="2"/>
  <c r="H74" i="2"/>
  <c r="K74" i="2"/>
  <c r="I138" i="2"/>
  <c r="H138" i="2"/>
  <c r="K138" i="2"/>
  <c r="I210" i="2"/>
  <c r="K210" i="2"/>
  <c r="H210" i="2"/>
  <c r="I274" i="2"/>
  <c r="K274" i="2"/>
  <c r="H274" i="2"/>
  <c r="I354" i="2"/>
  <c r="H354" i="2"/>
  <c r="K354" i="2"/>
  <c r="I48" i="2"/>
  <c r="K48" i="2"/>
  <c r="H48" i="2"/>
  <c r="I224" i="2"/>
  <c r="K224" i="2"/>
  <c r="H224" i="2"/>
  <c r="I27" i="2"/>
  <c r="K27" i="2"/>
  <c r="H27" i="2"/>
  <c r="I91" i="2"/>
  <c r="K91" i="2"/>
  <c r="H91" i="2"/>
  <c r="I155" i="2"/>
  <c r="K155" i="2"/>
  <c r="H155" i="2"/>
  <c r="I219" i="2"/>
  <c r="K219" i="2"/>
  <c r="H219" i="2"/>
  <c r="I283" i="2"/>
  <c r="K283" i="2"/>
  <c r="H283" i="2"/>
  <c r="I347" i="2"/>
  <c r="K347" i="2"/>
  <c r="H347" i="2"/>
  <c r="I206" i="2"/>
  <c r="K206" i="2"/>
  <c r="H206" i="2"/>
  <c r="I55" i="2"/>
  <c r="K55" i="2"/>
  <c r="H55" i="2"/>
  <c r="I255" i="2"/>
  <c r="K255" i="2"/>
  <c r="H255" i="2"/>
  <c r="I104" i="2"/>
  <c r="K104" i="2"/>
  <c r="H104" i="2"/>
  <c r="I256" i="2"/>
  <c r="K256" i="2"/>
  <c r="H256" i="2"/>
  <c r="I44" i="2"/>
  <c r="H44" i="2"/>
  <c r="K44" i="2"/>
  <c r="I108" i="2"/>
  <c r="H108" i="2"/>
  <c r="K108" i="2"/>
  <c r="I172" i="2"/>
  <c r="H172" i="2"/>
  <c r="K172" i="2"/>
  <c r="I236" i="2"/>
  <c r="H236" i="2"/>
  <c r="K236" i="2"/>
  <c r="H300" i="2"/>
  <c r="I300" i="2"/>
  <c r="K300" i="2"/>
  <c r="H364" i="2"/>
  <c r="I364" i="2"/>
  <c r="K364" i="2"/>
  <c r="I365" i="2"/>
  <c r="H365" i="2"/>
  <c r="K365" i="2"/>
  <c r="I214" i="2"/>
  <c r="K214" i="2"/>
  <c r="H214" i="2"/>
  <c r="I47" i="2"/>
  <c r="K47" i="2"/>
  <c r="H47" i="2"/>
  <c r="I303" i="2"/>
  <c r="K303" i="2"/>
  <c r="H303" i="2"/>
  <c r="I192" i="2"/>
  <c r="K192" i="2"/>
  <c r="H192" i="2"/>
  <c r="I29" i="2"/>
  <c r="H29" i="2"/>
  <c r="K29" i="2"/>
  <c r="I93" i="2"/>
  <c r="H93" i="2"/>
  <c r="K93" i="2"/>
  <c r="I157" i="2"/>
  <c r="H157" i="2"/>
  <c r="K157" i="2"/>
  <c r="I221" i="2"/>
  <c r="H221" i="2"/>
  <c r="K221" i="2"/>
  <c r="I317" i="2"/>
  <c r="K317" i="2"/>
  <c r="H317" i="2"/>
  <c r="I70" i="2"/>
  <c r="K70" i="2"/>
  <c r="H70" i="2"/>
  <c r="I222" i="2"/>
  <c r="K222" i="2"/>
  <c r="H222" i="2"/>
  <c r="I39" i="2"/>
  <c r="K39" i="2"/>
  <c r="H39" i="2"/>
  <c r="I215" i="2"/>
  <c r="K215" i="2"/>
  <c r="H215" i="2"/>
  <c r="I114" i="2"/>
  <c r="K114" i="2"/>
  <c r="H114" i="2"/>
  <c r="I131" i="2"/>
  <c r="K131" i="2"/>
  <c r="H131" i="2"/>
  <c r="I337" i="2"/>
  <c r="K337" i="2"/>
  <c r="H337" i="2"/>
  <c r="I346" i="2"/>
  <c r="H346" i="2"/>
  <c r="K346" i="2"/>
  <c r="I166" i="2"/>
  <c r="K166" i="2"/>
  <c r="H166" i="2"/>
  <c r="I25" i="2"/>
  <c r="K25" i="2"/>
  <c r="H25" i="2"/>
  <c r="I97" i="2"/>
  <c r="H97" i="2"/>
  <c r="K97" i="2"/>
  <c r="I161" i="2"/>
  <c r="H161" i="2"/>
  <c r="K161" i="2"/>
  <c r="I41" i="2"/>
  <c r="K41" i="2"/>
  <c r="H41" i="2"/>
  <c r="I105" i="2"/>
  <c r="K105" i="2"/>
  <c r="H105" i="2"/>
  <c r="I169" i="2"/>
  <c r="K169" i="2"/>
  <c r="H169" i="2"/>
  <c r="I233" i="2"/>
  <c r="K233" i="2"/>
  <c r="H233" i="2"/>
  <c r="I297" i="2"/>
  <c r="K297" i="2"/>
  <c r="H297" i="2"/>
  <c r="I361" i="2"/>
  <c r="K361" i="2"/>
  <c r="H361" i="2"/>
  <c r="I82" i="2"/>
  <c r="K82" i="2"/>
  <c r="H82" i="2"/>
  <c r="I146" i="2"/>
  <c r="K146" i="2"/>
  <c r="H146" i="2"/>
  <c r="I218" i="2"/>
  <c r="K218" i="2"/>
  <c r="H218" i="2"/>
  <c r="I282" i="2"/>
  <c r="K282" i="2"/>
  <c r="H282" i="2"/>
  <c r="I10" i="2"/>
  <c r="K10" i="2"/>
  <c r="H10" i="2"/>
  <c r="I64" i="2"/>
  <c r="K64" i="2"/>
  <c r="H64" i="2"/>
  <c r="I248" i="2"/>
  <c r="H248" i="2"/>
  <c r="K248" i="2"/>
  <c r="I35" i="2"/>
  <c r="K35" i="2"/>
  <c r="H35" i="2"/>
  <c r="I99" i="2"/>
  <c r="K99" i="2"/>
  <c r="H99" i="2"/>
  <c r="I163" i="2"/>
  <c r="K163" i="2"/>
  <c r="H163" i="2"/>
  <c r="I227" i="2"/>
  <c r="K227" i="2"/>
  <c r="H227" i="2"/>
  <c r="I291" i="2"/>
  <c r="K291" i="2"/>
  <c r="H291" i="2"/>
  <c r="I355" i="2"/>
  <c r="K355" i="2"/>
  <c r="H355" i="2"/>
  <c r="I230" i="2"/>
  <c r="H230" i="2"/>
  <c r="K230" i="2"/>
  <c r="I79" i="2"/>
  <c r="K79" i="2"/>
  <c r="H79" i="2"/>
  <c r="I279" i="2"/>
  <c r="K279" i="2"/>
  <c r="H279" i="2"/>
  <c r="I120" i="2"/>
  <c r="K120" i="2"/>
  <c r="H120" i="2"/>
  <c r="I280" i="2"/>
  <c r="H280" i="2"/>
  <c r="K280" i="2"/>
  <c r="I52" i="2"/>
  <c r="H52" i="2"/>
  <c r="K52" i="2"/>
  <c r="I116" i="2"/>
  <c r="H116" i="2"/>
  <c r="K116" i="2"/>
  <c r="I180" i="2"/>
  <c r="H180" i="2"/>
  <c r="K180" i="2"/>
  <c r="I244" i="2"/>
  <c r="H244" i="2"/>
  <c r="K244" i="2"/>
  <c r="H308" i="2"/>
  <c r="I308" i="2"/>
  <c r="K308" i="2"/>
  <c r="I261" i="2"/>
  <c r="K261" i="2"/>
  <c r="H261" i="2"/>
  <c r="I14" i="2"/>
  <c r="K14" i="2"/>
  <c r="H14" i="2"/>
  <c r="I246" i="2"/>
  <c r="H246" i="2"/>
  <c r="K246" i="2"/>
  <c r="I71" i="2"/>
  <c r="K71" i="2"/>
  <c r="H71" i="2"/>
  <c r="I327" i="2"/>
  <c r="K327" i="2"/>
  <c r="H327" i="2"/>
  <c r="I232" i="2"/>
  <c r="K232" i="2"/>
  <c r="H232" i="2"/>
  <c r="I37" i="2"/>
  <c r="H37" i="2"/>
  <c r="K37" i="2"/>
  <c r="I101" i="2"/>
  <c r="H101" i="2"/>
  <c r="K101" i="2"/>
  <c r="I165" i="2"/>
  <c r="H165" i="2"/>
  <c r="K165" i="2"/>
  <c r="I229" i="2"/>
  <c r="K229" i="2"/>
  <c r="H229" i="2"/>
  <c r="I333" i="2"/>
  <c r="H333" i="2"/>
  <c r="K333" i="2"/>
  <c r="I86" i="2"/>
  <c r="K86" i="2"/>
  <c r="H86" i="2"/>
  <c r="I238" i="2"/>
  <c r="K238" i="2"/>
  <c r="H238" i="2"/>
  <c r="I63" i="2"/>
  <c r="K63" i="2"/>
  <c r="H63" i="2"/>
  <c r="I247" i="2"/>
  <c r="K247" i="2"/>
  <c r="H247" i="2"/>
  <c r="I320" i="2"/>
  <c r="K320" i="2"/>
  <c r="H320" i="2"/>
  <c r="I304" i="2"/>
  <c r="H304" i="2"/>
  <c r="K304" i="2"/>
  <c r="I201" i="2"/>
  <c r="K201" i="2"/>
  <c r="H201" i="2"/>
  <c r="I152" i="2"/>
  <c r="K152" i="2"/>
  <c r="H152" i="2"/>
  <c r="I209" i="2"/>
  <c r="K209" i="2"/>
  <c r="H209" i="2"/>
  <c r="I330" i="2"/>
  <c r="K330" i="2"/>
  <c r="H330" i="2"/>
  <c r="I267" i="2"/>
  <c r="K267" i="2"/>
  <c r="H267" i="2"/>
  <c r="I177" i="2"/>
  <c r="K177" i="2"/>
  <c r="H177" i="2"/>
  <c r="I9" i="2"/>
  <c r="K9" i="2"/>
  <c r="H9" i="2"/>
  <c r="I226" i="2"/>
  <c r="H226" i="2"/>
  <c r="K226" i="2"/>
  <c r="I290" i="2"/>
  <c r="H290" i="2"/>
  <c r="K290" i="2"/>
  <c r="I18" i="2"/>
  <c r="K18" i="2"/>
  <c r="H18" i="2"/>
  <c r="I88" i="2"/>
  <c r="K88" i="2"/>
  <c r="H88" i="2"/>
  <c r="I272" i="2"/>
  <c r="K272" i="2"/>
  <c r="H272" i="2"/>
  <c r="I43" i="2"/>
  <c r="K43" i="2"/>
  <c r="H43" i="2"/>
  <c r="I107" i="2"/>
  <c r="K107" i="2"/>
  <c r="H107" i="2"/>
  <c r="I171" i="2"/>
  <c r="K171" i="2"/>
  <c r="H171" i="2"/>
  <c r="I235" i="2"/>
  <c r="K235" i="2"/>
  <c r="H235" i="2"/>
  <c r="I299" i="2"/>
  <c r="K299" i="2"/>
  <c r="H299" i="2"/>
  <c r="I363" i="2"/>
  <c r="K363" i="2"/>
  <c r="H363" i="2"/>
  <c r="I254" i="2"/>
  <c r="K254" i="2"/>
  <c r="H254" i="2"/>
  <c r="I95" i="2"/>
  <c r="K95" i="2"/>
  <c r="H95" i="2"/>
  <c r="I311" i="2"/>
  <c r="K311" i="2"/>
  <c r="H311" i="2"/>
  <c r="I144" i="2"/>
  <c r="K144" i="2"/>
  <c r="H144" i="2"/>
  <c r="I312" i="2"/>
  <c r="H312" i="2"/>
  <c r="K312" i="2"/>
  <c r="I60" i="2"/>
  <c r="H60" i="2"/>
  <c r="K60" i="2"/>
  <c r="I124" i="2"/>
  <c r="H124" i="2"/>
  <c r="K124" i="2"/>
  <c r="I188" i="2"/>
  <c r="H188" i="2"/>
  <c r="K188" i="2"/>
  <c r="I252" i="2"/>
  <c r="H252" i="2"/>
  <c r="K252" i="2"/>
  <c r="H316" i="2"/>
  <c r="I316" i="2"/>
  <c r="K316" i="2"/>
  <c r="I277" i="2"/>
  <c r="K277" i="2"/>
  <c r="H277" i="2"/>
  <c r="I62" i="2"/>
  <c r="K62" i="2"/>
  <c r="H62" i="2"/>
  <c r="I270" i="2"/>
  <c r="K270" i="2"/>
  <c r="H270" i="2"/>
  <c r="I119" i="2"/>
  <c r="K119" i="2"/>
  <c r="H119" i="2"/>
  <c r="I359" i="2"/>
  <c r="K359" i="2"/>
  <c r="H359" i="2"/>
  <c r="I264" i="2"/>
  <c r="H264" i="2"/>
  <c r="K264" i="2"/>
  <c r="I45" i="2"/>
  <c r="H45" i="2"/>
  <c r="K45" i="2"/>
  <c r="I109" i="2"/>
  <c r="H109" i="2"/>
  <c r="K109" i="2"/>
  <c r="I173" i="2"/>
  <c r="H173" i="2"/>
  <c r="K173" i="2"/>
  <c r="I237" i="2"/>
  <c r="H237" i="2"/>
  <c r="K237" i="2"/>
  <c r="I357" i="2"/>
  <c r="K357" i="2"/>
  <c r="H357" i="2"/>
  <c r="I102" i="2"/>
  <c r="K102" i="2"/>
  <c r="H102" i="2"/>
  <c r="I262" i="2"/>
  <c r="H262" i="2"/>
  <c r="K262" i="2"/>
  <c r="I87" i="2"/>
  <c r="K87" i="2"/>
  <c r="H87" i="2"/>
  <c r="I263" i="2"/>
  <c r="K263" i="2"/>
  <c r="H263" i="2"/>
  <c r="I103" i="2"/>
  <c r="K103" i="2"/>
  <c r="H103" i="2"/>
  <c r="J368" i="2"/>
  <c r="L368" i="2"/>
  <c r="I137" i="2"/>
  <c r="K137" i="2"/>
  <c r="H137" i="2"/>
  <c r="I352" i="2"/>
  <c r="K352" i="2"/>
  <c r="H352" i="2"/>
  <c r="I145" i="2"/>
  <c r="K145" i="2"/>
  <c r="H145" i="2"/>
  <c r="I186" i="2"/>
  <c r="K186" i="2"/>
  <c r="H186" i="2"/>
  <c r="I139" i="2"/>
  <c r="K139" i="2"/>
  <c r="H139" i="2"/>
  <c r="I49" i="2"/>
  <c r="K49" i="2"/>
  <c r="H49" i="2"/>
  <c r="I241" i="2"/>
  <c r="K241" i="2"/>
  <c r="H241" i="2"/>
  <c r="I90" i="2"/>
  <c r="H90" i="2"/>
  <c r="K90" i="2"/>
  <c r="I57" i="2"/>
  <c r="K57" i="2"/>
  <c r="H57" i="2"/>
  <c r="I185" i="2"/>
  <c r="K185" i="2"/>
  <c r="H185" i="2"/>
  <c r="I313" i="2"/>
  <c r="K313" i="2"/>
  <c r="H313" i="2"/>
  <c r="I98" i="2"/>
  <c r="H98" i="2"/>
  <c r="K98" i="2"/>
  <c r="I234" i="2"/>
  <c r="K234" i="2"/>
  <c r="H234" i="2"/>
  <c r="I112" i="2"/>
  <c r="K112" i="2"/>
  <c r="H112" i="2"/>
  <c r="I51" i="2"/>
  <c r="K51" i="2"/>
  <c r="H51" i="2"/>
  <c r="I179" i="2"/>
  <c r="K179" i="2"/>
  <c r="H179" i="2"/>
  <c r="I307" i="2"/>
  <c r="K307" i="2"/>
  <c r="H307" i="2"/>
  <c r="I286" i="2"/>
  <c r="K286" i="2"/>
  <c r="H286" i="2"/>
  <c r="I335" i="2"/>
  <c r="K335" i="2"/>
  <c r="H335" i="2"/>
  <c r="I168" i="2"/>
  <c r="K168" i="2"/>
  <c r="H168" i="2"/>
  <c r="I344" i="2"/>
  <c r="H344" i="2"/>
  <c r="K344" i="2"/>
  <c r="I68" i="2"/>
  <c r="H68" i="2"/>
  <c r="K68" i="2"/>
  <c r="I132" i="2"/>
  <c r="H132" i="2"/>
  <c r="K132" i="2"/>
  <c r="I196" i="2"/>
  <c r="H196" i="2"/>
  <c r="K196" i="2"/>
  <c r="I260" i="2"/>
  <c r="H260" i="2"/>
  <c r="K260" i="2"/>
  <c r="H324" i="2"/>
  <c r="I324" i="2"/>
  <c r="K324" i="2"/>
  <c r="I293" i="2"/>
  <c r="K293" i="2"/>
  <c r="H293" i="2"/>
  <c r="I94" i="2"/>
  <c r="K94" i="2"/>
  <c r="H94" i="2"/>
  <c r="I294" i="2"/>
  <c r="H294" i="2"/>
  <c r="K294" i="2"/>
  <c r="I159" i="2"/>
  <c r="K159" i="2"/>
  <c r="H159" i="2"/>
  <c r="I32" i="2"/>
  <c r="K32" i="2"/>
  <c r="H32" i="2"/>
  <c r="I288" i="2"/>
  <c r="K288" i="2"/>
  <c r="H288" i="2"/>
  <c r="I53" i="2"/>
  <c r="K53" i="2"/>
  <c r="H53" i="2"/>
  <c r="I117" i="2"/>
  <c r="K117" i="2"/>
  <c r="H117" i="2"/>
  <c r="I181" i="2"/>
  <c r="K181" i="2"/>
  <c r="H181" i="2"/>
  <c r="I245" i="2"/>
  <c r="K245" i="2"/>
  <c r="H245" i="2"/>
  <c r="I22" i="2"/>
  <c r="K22" i="2"/>
  <c r="H22" i="2"/>
  <c r="I118" i="2"/>
  <c r="K118" i="2"/>
  <c r="H118" i="2"/>
  <c r="I278" i="2"/>
  <c r="H278" i="2"/>
  <c r="K278" i="2"/>
  <c r="I111" i="2"/>
  <c r="K111" i="2"/>
  <c r="H111" i="2"/>
  <c r="I287" i="2"/>
  <c r="K287" i="2"/>
  <c r="H287" i="2"/>
  <c r="I231" i="2"/>
  <c r="K231" i="2"/>
  <c r="H231" i="2"/>
  <c r="I329" i="2"/>
  <c r="K329" i="2"/>
  <c r="H329" i="2"/>
  <c r="I322" i="2"/>
  <c r="H322" i="2"/>
  <c r="K322" i="2"/>
  <c r="I81" i="2"/>
  <c r="K81" i="2"/>
  <c r="H81" i="2"/>
  <c r="I258" i="2"/>
  <c r="H258" i="2"/>
  <c r="K258" i="2"/>
  <c r="I203" i="2"/>
  <c r="K203" i="2"/>
  <c r="H203" i="2"/>
  <c r="I113" i="2"/>
  <c r="K113" i="2"/>
  <c r="H113" i="2"/>
  <c r="I305" i="2"/>
  <c r="K305" i="2"/>
  <c r="H305" i="2"/>
  <c r="I154" i="2"/>
  <c r="H154" i="2"/>
  <c r="K154" i="2"/>
  <c r="I121" i="2"/>
  <c r="K121" i="2"/>
  <c r="H121" i="2"/>
  <c r="I249" i="2"/>
  <c r="K249" i="2"/>
  <c r="H249" i="2"/>
  <c r="I34" i="2"/>
  <c r="H34" i="2"/>
  <c r="K34" i="2"/>
  <c r="I162" i="2"/>
  <c r="H162" i="2"/>
  <c r="K162" i="2"/>
  <c r="I298" i="2"/>
  <c r="K298" i="2"/>
  <c r="H298" i="2"/>
  <c r="I26" i="2"/>
  <c r="H26" i="2"/>
  <c r="K26" i="2"/>
  <c r="I296" i="2"/>
  <c r="K296" i="2"/>
  <c r="H296" i="2"/>
  <c r="I115" i="2"/>
  <c r="K115" i="2"/>
  <c r="H115" i="2"/>
  <c r="I243" i="2"/>
  <c r="K243" i="2"/>
  <c r="H243" i="2"/>
  <c r="I127" i="2"/>
  <c r="K127" i="2"/>
  <c r="H127" i="2"/>
  <c r="I65" i="2"/>
  <c r="H65" i="2"/>
  <c r="K65" i="2"/>
  <c r="I129" i="2"/>
  <c r="H129" i="2"/>
  <c r="K129" i="2"/>
  <c r="I193" i="2"/>
  <c r="H193" i="2"/>
  <c r="K193" i="2"/>
  <c r="I257" i="2"/>
  <c r="H257" i="2"/>
  <c r="K257" i="2"/>
  <c r="I321" i="2"/>
  <c r="H321" i="2"/>
  <c r="K321" i="2"/>
  <c r="I42" i="2"/>
  <c r="K42" i="2"/>
  <c r="H42" i="2"/>
  <c r="I106" i="2"/>
  <c r="H106" i="2"/>
  <c r="K106" i="2"/>
  <c r="I170" i="2"/>
  <c r="K170" i="2"/>
  <c r="H170" i="2"/>
  <c r="I242" i="2"/>
  <c r="H242" i="2"/>
  <c r="K242" i="2"/>
  <c r="I306" i="2"/>
  <c r="H306" i="2"/>
  <c r="K306" i="2"/>
  <c r="I202" i="2"/>
  <c r="K202" i="2"/>
  <c r="H202" i="2"/>
  <c r="I136" i="2"/>
  <c r="K136" i="2"/>
  <c r="H136" i="2"/>
  <c r="I328" i="2"/>
  <c r="H328" i="2"/>
  <c r="K328" i="2"/>
  <c r="I59" i="2"/>
  <c r="K59" i="2"/>
  <c r="H59" i="2"/>
  <c r="I123" i="2"/>
  <c r="K123" i="2"/>
  <c r="H123" i="2"/>
  <c r="I187" i="2"/>
  <c r="K187" i="2"/>
  <c r="H187" i="2"/>
  <c r="I251" i="2"/>
  <c r="K251" i="2"/>
  <c r="H251" i="2"/>
  <c r="I315" i="2"/>
  <c r="K315" i="2"/>
  <c r="H315" i="2"/>
  <c r="I78" i="2"/>
  <c r="K78" i="2"/>
  <c r="H78" i="2"/>
  <c r="I310" i="2"/>
  <c r="H310" i="2"/>
  <c r="K310" i="2"/>
  <c r="I143" i="2"/>
  <c r="K143" i="2"/>
  <c r="H143" i="2"/>
  <c r="I367" i="2"/>
  <c r="K367" i="2"/>
  <c r="H367" i="2"/>
  <c r="I184" i="2"/>
  <c r="H184" i="2"/>
  <c r="K184" i="2"/>
  <c r="I12" i="2"/>
  <c r="H12" i="2"/>
  <c r="K12" i="2"/>
  <c r="I76" i="2"/>
  <c r="H76" i="2"/>
  <c r="K76" i="2"/>
  <c r="I140" i="2"/>
  <c r="H140" i="2"/>
  <c r="K140" i="2"/>
  <c r="I204" i="2"/>
  <c r="H204" i="2"/>
  <c r="K204" i="2"/>
  <c r="I268" i="2"/>
  <c r="H268" i="2"/>
  <c r="K268" i="2"/>
  <c r="H332" i="2"/>
  <c r="I332" i="2"/>
  <c r="K332" i="2"/>
  <c r="I309" i="2"/>
  <c r="K309" i="2"/>
  <c r="H309" i="2"/>
  <c r="I110" i="2"/>
  <c r="K110" i="2"/>
  <c r="H110" i="2"/>
  <c r="I318" i="2"/>
  <c r="K318" i="2"/>
  <c r="H318" i="2"/>
  <c r="I183" i="2"/>
  <c r="K183" i="2"/>
  <c r="H183" i="2"/>
  <c r="I72" i="2"/>
  <c r="K72" i="2"/>
  <c r="H72" i="2"/>
  <c r="I336" i="2"/>
  <c r="K336" i="2"/>
  <c r="H336" i="2"/>
  <c r="I61" i="2"/>
  <c r="K61" i="2"/>
  <c r="H61" i="2"/>
  <c r="I125" i="2"/>
  <c r="H125" i="2"/>
  <c r="K125" i="2"/>
  <c r="I189" i="2"/>
  <c r="K189" i="2"/>
  <c r="H189" i="2"/>
  <c r="I253" i="2"/>
  <c r="K253" i="2"/>
  <c r="H253" i="2"/>
  <c r="I30" i="2"/>
  <c r="K30" i="2"/>
  <c r="H30" i="2"/>
  <c r="I134" i="2"/>
  <c r="K134" i="2"/>
  <c r="H134" i="2"/>
  <c r="I302" i="2"/>
  <c r="K302" i="2"/>
  <c r="H302" i="2"/>
  <c r="I135" i="2"/>
  <c r="K135" i="2"/>
  <c r="H135" i="2"/>
  <c r="I319" i="2"/>
  <c r="K319" i="2"/>
  <c r="H319" i="2"/>
  <c r="I295" i="2"/>
  <c r="K295" i="2"/>
  <c r="H295" i="2"/>
  <c r="M24" i="2" l="1"/>
  <c r="B17" i="4" s="1"/>
  <c r="C17" i="4" s="1"/>
  <c r="M16" i="2"/>
  <c r="B9" i="4" s="1"/>
  <c r="C9" i="4" s="1"/>
  <c r="M368" i="2"/>
  <c r="B361" i="4" s="1"/>
  <c r="C361" i="4" s="1"/>
  <c r="J125" i="2"/>
  <c r="L125" i="2"/>
  <c r="J287" i="2"/>
  <c r="L287" i="2"/>
  <c r="J186" i="2"/>
  <c r="L186" i="2"/>
  <c r="J262" i="2"/>
  <c r="L262" i="2"/>
  <c r="J62" i="2"/>
  <c r="L62" i="2"/>
  <c r="J316" i="2"/>
  <c r="L316" i="2"/>
  <c r="J124" i="2"/>
  <c r="L124" i="2"/>
  <c r="J144" i="2"/>
  <c r="L144" i="2"/>
  <c r="J107" i="2"/>
  <c r="L107" i="2"/>
  <c r="J290" i="2"/>
  <c r="L290" i="2"/>
  <c r="J177" i="2"/>
  <c r="L177" i="2"/>
  <c r="J247" i="2"/>
  <c r="L247" i="2"/>
  <c r="J64" i="2"/>
  <c r="L64" i="2"/>
  <c r="J233" i="2"/>
  <c r="L233" i="2"/>
  <c r="J97" i="2"/>
  <c r="L97" i="2"/>
  <c r="J317" i="2"/>
  <c r="L317" i="2"/>
  <c r="J214" i="2"/>
  <c r="L214" i="2"/>
  <c r="J364" i="2"/>
  <c r="L364" i="2"/>
  <c r="J172" i="2"/>
  <c r="L172" i="2"/>
  <c r="J256" i="2"/>
  <c r="L256" i="2"/>
  <c r="J155" i="2"/>
  <c r="L155" i="2"/>
  <c r="J354" i="2"/>
  <c r="L354" i="2"/>
  <c r="J33" i="2"/>
  <c r="L33" i="2"/>
  <c r="J301" i="2"/>
  <c r="L301" i="2"/>
  <c r="J85" i="2"/>
  <c r="L85" i="2"/>
  <c r="J182" i="2"/>
  <c r="L182" i="2"/>
  <c r="J31" i="2"/>
  <c r="L31" i="2"/>
  <c r="J208" i="2"/>
  <c r="L208" i="2"/>
  <c r="J130" i="2"/>
  <c r="L130" i="2"/>
  <c r="J281" i="2"/>
  <c r="L281" i="2"/>
  <c r="J250" i="2"/>
  <c r="L250" i="2"/>
  <c r="J174" i="2"/>
  <c r="L174" i="2"/>
  <c r="J77" i="2"/>
  <c r="L77" i="2"/>
  <c r="J239" i="2"/>
  <c r="L239" i="2"/>
  <c r="J265" i="2"/>
  <c r="L265" i="2"/>
  <c r="J197" i="2"/>
  <c r="L197" i="2"/>
  <c r="J325" i="2"/>
  <c r="L325" i="2"/>
  <c r="J276" i="2"/>
  <c r="L276" i="2"/>
  <c r="J84" i="2"/>
  <c r="L84" i="2"/>
  <c r="J40" i="2"/>
  <c r="L40" i="2"/>
  <c r="J328" i="2"/>
  <c r="L328" i="2"/>
  <c r="J98" i="2"/>
  <c r="L98" i="2"/>
  <c r="J57" i="2"/>
  <c r="L57" i="2"/>
  <c r="J137" i="2"/>
  <c r="L137" i="2"/>
  <c r="J254" i="2"/>
  <c r="L254" i="2"/>
  <c r="J88" i="2"/>
  <c r="L88" i="2"/>
  <c r="J209" i="2"/>
  <c r="L209" i="2"/>
  <c r="J86" i="2"/>
  <c r="L86" i="2"/>
  <c r="J37" i="2"/>
  <c r="L37" i="2"/>
  <c r="J71" i="2"/>
  <c r="L71" i="2"/>
  <c r="J244" i="2"/>
  <c r="L244" i="2"/>
  <c r="J230" i="2"/>
  <c r="L230" i="2"/>
  <c r="J227" i="2"/>
  <c r="L227" i="2"/>
  <c r="J218" i="2"/>
  <c r="L218" i="2"/>
  <c r="J41" i="2"/>
  <c r="L41" i="2"/>
  <c r="J346" i="2"/>
  <c r="L346" i="2"/>
  <c r="J114" i="2"/>
  <c r="L114" i="2"/>
  <c r="J55" i="2"/>
  <c r="L55" i="2"/>
  <c r="J224" i="2"/>
  <c r="L224" i="2"/>
  <c r="J138" i="2"/>
  <c r="L138" i="2"/>
  <c r="J58" i="2"/>
  <c r="L58" i="2"/>
  <c r="J271" i="2"/>
  <c r="L271" i="2"/>
  <c r="J275" i="2"/>
  <c r="L275" i="2"/>
  <c r="J266" i="2"/>
  <c r="L266" i="2"/>
  <c r="J89" i="2"/>
  <c r="L89" i="2"/>
  <c r="J341" i="2"/>
  <c r="L341" i="2"/>
  <c r="J284" i="2"/>
  <c r="L284" i="2"/>
  <c r="J92" i="2"/>
  <c r="L92" i="2"/>
  <c r="J56" i="2"/>
  <c r="L56" i="2"/>
  <c r="J151" i="2"/>
  <c r="L151" i="2"/>
  <c r="J142" i="2"/>
  <c r="L142" i="2"/>
  <c r="J302" i="2"/>
  <c r="L302" i="2"/>
  <c r="J140" i="2"/>
  <c r="L140" i="2"/>
  <c r="J306" i="2"/>
  <c r="L306" i="2"/>
  <c r="J329" i="2"/>
  <c r="L329" i="2"/>
  <c r="J319" i="2"/>
  <c r="L319" i="2"/>
  <c r="J61" i="2"/>
  <c r="L61" i="2"/>
  <c r="J184" i="2"/>
  <c r="L184" i="2"/>
  <c r="J136" i="2"/>
  <c r="L136" i="2"/>
  <c r="J106" i="2"/>
  <c r="L106" i="2"/>
  <c r="J113" i="2"/>
  <c r="L113" i="2"/>
  <c r="J181" i="2"/>
  <c r="L181" i="2"/>
  <c r="J293" i="2"/>
  <c r="L293" i="2"/>
  <c r="J68" i="2"/>
  <c r="L68" i="2"/>
  <c r="J335" i="2"/>
  <c r="L335" i="2"/>
  <c r="J112" i="2"/>
  <c r="L112" i="2"/>
  <c r="J49" i="2"/>
  <c r="L49" i="2"/>
  <c r="J102" i="2"/>
  <c r="L102" i="2"/>
  <c r="J45" i="2"/>
  <c r="L45" i="2"/>
  <c r="J119" i="2"/>
  <c r="L119" i="2"/>
  <c r="J252" i="2"/>
  <c r="L252" i="2"/>
  <c r="J235" i="2"/>
  <c r="L235" i="2"/>
  <c r="J261" i="2"/>
  <c r="L261" i="2"/>
  <c r="J52" i="2"/>
  <c r="L52" i="2"/>
  <c r="J279" i="2"/>
  <c r="L279" i="2"/>
  <c r="J35" i="2"/>
  <c r="L35" i="2"/>
  <c r="J361" i="2"/>
  <c r="L361" i="2"/>
  <c r="J25" i="2"/>
  <c r="L25" i="2"/>
  <c r="J222" i="2"/>
  <c r="L222" i="2"/>
  <c r="J93" i="2"/>
  <c r="L93" i="2"/>
  <c r="J303" i="2"/>
  <c r="L303" i="2"/>
  <c r="J283" i="2"/>
  <c r="L283" i="2"/>
  <c r="J274" i="2"/>
  <c r="L274" i="2"/>
  <c r="J289" i="2"/>
  <c r="L289" i="2"/>
  <c r="J191" i="2"/>
  <c r="L191" i="2"/>
  <c r="J198" i="2"/>
  <c r="L198" i="2"/>
  <c r="J213" i="2"/>
  <c r="L213" i="2"/>
  <c r="J292" i="2"/>
  <c r="L292" i="2"/>
  <c r="J100" i="2"/>
  <c r="L100" i="2"/>
  <c r="J80" i="2"/>
  <c r="L80" i="2"/>
  <c r="J83" i="2"/>
  <c r="L83" i="2"/>
  <c r="J175" i="2"/>
  <c r="L175" i="2"/>
  <c r="J205" i="2"/>
  <c r="L205" i="2"/>
  <c r="J273" i="2"/>
  <c r="L273" i="2"/>
  <c r="J38" i="2"/>
  <c r="L38" i="2"/>
  <c r="J360" i="2"/>
  <c r="L360" i="2"/>
  <c r="J342" i="2"/>
  <c r="L342" i="2"/>
  <c r="J212" i="2"/>
  <c r="L212" i="2"/>
  <c r="J67" i="2"/>
  <c r="L67" i="2"/>
  <c r="J321" i="2"/>
  <c r="L321" i="2"/>
  <c r="J162" i="2"/>
  <c r="L162" i="2"/>
  <c r="J268" i="2"/>
  <c r="L268" i="2"/>
  <c r="J310" i="2"/>
  <c r="L310" i="2"/>
  <c r="J257" i="2"/>
  <c r="L257" i="2"/>
  <c r="J26" i="2"/>
  <c r="L26" i="2"/>
  <c r="J81" i="2"/>
  <c r="L81" i="2"/>
  <c r="J111" i="2"/>
  <c r="L111" i="2"/>
  <c r="J288" i="2"/>
  <c r="L288" i="2"/>
  <c r="J313" i="2"/>
  <c r="L313" i="2"/>
  <c r="J145" i="2"/>
  <c r="L145" i="2"/>
  <c r="J277" i="2"/>
  <c r="L277" i="2"/>
  <c r="J60" i="2"/>
  <c r="L60" i="2"/>
  <c r="J311" i="2"/>
  <c r="L311" i="2"/>
  <c r="J43" i="2"/>
  <c r="L43" i="2"/>
  <c r="J226" i="2"/>
  <c r="L226" i="2"/>
  <c r="J267" i="2"/>
  <c r="L267" i="2"/>
  <c r="J304" i="2"/>
  <c r="L304" i="2"/>
  <c r="J63" i="2"/>
  <c r="L63" i="2"/>
  <c r="J165" i="2"/>
  <c r="L165" i="2"/>
  <c r="J232" i="2"/>
  <c r="L232" i="2"/>
  <c r="J355" i="2"/>
  <c r="L355" i="2"/>
  <c r="J10" i="2"/>
  <c r="L10" i="2"/>
  <c r="J169" i="2"/>
  <c r="L169" i="2"/>
  <c r="J337" i="2"/>
  <c r="L337" i="2"/>
  <c r="J300" i="2"/>
  <c r="L300" i="2"/>
  <c r="J108" i="2"/>
  <c r="L108" i="2"/>
  <c r="J104" i="2"/>
  <c r="L104" i="2"/>
  <c r="J91" i="2"/>
  <c r="L91" i="2"/>
  <c r="J195" i="2"/>
  <c r="L195" i="2"/>
  <c r="J199" i="2"/>
  <c r="L199" i="2"/>
  <c r="J349" i="2"/>
  <c r="L349" i="2"/>
  <c r="J190" i="2"/>
  <c r="L190" i="2"/>
  <c r="J362" i="2"/>
  <c r="L362" i="2"/>
  <c r="J66" i="2"/>
  <c r="L66" i="2"/>
  <c r="J217" i="2"/>
  <c r="L217" i="2"/>
  <c r="J122" i="2"/>
  <c r="L122" i="2"/>
  <c r="J73" i="2"/>
  <c r="L73" i="2"/>
  <c r="J46" i="2"/>
  <c r="L46" i="2"/>
  <c r="J13" i="2"/>
  <c r="L13" i="2"/>
  <c r="J366" i="2"/>
  <c r="L366" i="2"/>
  <c r="J220" i="2"/>
  <c r="L220" i="2"/>
  <c r="J343" i="2"/>
  <c r="L343" i="2"/>
  <c r="J20" i="2"/>
  <c r="L20" i="2"/>
  <c r="J167" i="2"/>
  <c r="L167" i="2"/>
  <c r="J110" i="2"/>
  <c r="L110" i="2"/>
  <c r="J123" i="2"/>
  <c r="L123" i="2"/>
  <c r="J258" i="2"/>
  <c r="L258" i="2"/>
  <c r="J237" i="2"/>
  <c r="L237" i="2"/>
  <c r="J134" i="2"/>
  <c r="L134" i="2"/>
  <c r="J183" i="2"/>
  <c r="L183" i="2"/>
  <c r="J251" i="2"/>
  <c r="L251" i="2"/>
  <c r="J189" i="2"/>
  <c r="L189" i="2"/>
  <c r="J309" i="2"/>
  <c r="L309" i="2"/>
  <c r="J76" i="2"/>
  <c r="L76" i="2"/>
  <c r="J367" i="2"/>
  <c r="L367" i="2"/>
  <c r="J59" i="2"/>
  <c r="L59" i="2"/>
  <c r="J242" i="2"/>
  <c r="L242" i="2"/>
  <c r="J42" i="2"/>
  <c r="L42" i="2"/>
  <c r="J65" i="2"/>
  <c r="L65" i="2"/>
  <c r="J115" i="2"/>
  <c r="L115" i="2"/>
  <c r="J34" i="2"/>
  <c r="L34" i="2"/>
  <c r="J22" i="2"/>
  <c r="L22" i="2"/>
  <c r="J196" i="2"/>
  <c r="L196" i="2"/>
  <c r="J179" i="2"/>
  <c r="L179" i="2"/>
  <c r="J87" i="2"/>
  <c r="L87" i="2"/>
  <c r="J173" i="2"/>
  <c r="L173" i="2"/>
  <c r="J363" i="2"/>
  <c r="L363" i="2"/>
  <c r="J18" i="2"/>
  <c r="L18" i="2"/>
  <c r="J152" i="2"/>
  <c r="L152" i="2"/>
  <c r="J180" i="2"/>
  <c r="L180" i="2"/>
  <c r="J163" i="2"/>
  <c r="L163" i="2"/>
  <c r="J146" i="2"/>
  <c r="L146" i="2"/>
  <c r="J215" i="2"/>
  <c r="L215" i="2"/>
  <c r="J221" i="2"/>
  <c r="L221" i="2"/>
  <c r="J365" i="2"/>
  <c r="L365" i="2"/>
  <c r="J206" i="2"/>
  <c r="L206" i="2"/>
  <c r="J48" i="2"/>
  <c r="L48" i="2"/>
  <c r="J74" i="2"/>
  <c r="L74" i="2"/>
  <c r="J54" i="2"/>
  <c r="L54" i="2"/>
  <c r="J21" i="2"/>
  <c r="L21" i="2"/>
  <c r="J23" i="2"/>
  <c r="L23" i="2"/>
  <c r="J228" i="2"/>
  <c r="L228" i="2"/>
  <c r="J211" i="2"/>
  <c r="L211" i="2"/>
  <c r="J28" i="2"/>
  <c r="L28" i="2"/>
  <c r="J331" i="2"/>
  <c r="L331" i="2"/>
  <c r="J133" i="2"/>
  <c r="L133" i="2"/>
  <c r="J96" i="2"/>
  <c r="L96" i="2"/>
  <c r="J323" i="2"/>
  <c r="L323" i="2"/>
  <c r="J332" i="2"/>
  <c r="L332" i="2"/>
  <c r="J243" i="2"/>
  <c r="L243" i="2"/>
  <c r="J121" i="2"/>
  <c r="L121" i="2"/>
  <c r="J260" i="2"/>
  <c r="L260" i="2"/>
  <c r="J307" i="2"/>
  <c r="L307" i="2"/>
  <c r="J263" i="2"/>
  <c r="L263" i="2"/>
  <c r="J78" i="2"/>
  <c r="L78" i="2"/>
  <c r="J202" i="2"/>
  <c r="L202" i="2"/>
  <c r="J298" i="2"/>
  <c r="L298" i="2"/>
  <c r="J154" i="2"/>
  <c r="L154" i="2"/>
  <c r="J203" i="2"/>
  <c r="L203" i="2"/>
  <c r="J231" i="2"/>
  <c r="L231" i="2"/>
  <c r="J117" i="2"/>
  <c r="L117" i="2"/>
  <c r="J294" i="2"/>
  <c r="L294" i="2"/>
  <c r="J344" i="2"/>
  <c r="L344" i="2"/>
  <c r="J286" i="2"/>
  <c r="L286" i="2"/>
  <c r="J234" i="2"/>
  <c r="L234" i="2"/>
  <c r="J90" i="2"/>
  <c r="L90" i="2"/>
  <c r="J139" i="2"/>
  <c r="L139" i="2"/>
  <c r="J357" i="2"/>
  <c r="L357" i="2"/>
  <c r="J264" i="2"/>
  <c r="L264" i="2"/>
  <c r="J270" i="2"/>
  <c r="L270" i="2"/>
  <c r="J188" i="2"/>
  <c r="L188" i="2"/>
  <c r="J171" i="2"/>
  <c r="L171" i="2"/>
  <c r="J9" i="2"/>
  <c r="L9" i="2"/>
  <c r="J320" i="2"/>
  <c r="L320" i="2"/>
  <c r="J333" i="2"/>
  <c r="L333" i="2"/>
  <c r="J246" i="2"/>
  <c r="L246" i="2"/>
  <c r="J280" i="2"/>
  <c r="L280" i="2"/>
  <c r="J79" i="2"/>
  <c r="L79" i="2"/>
  <c r="J297" i="2"/>
  <c r="L297" i="2"/>
  <c r="J161" i="2"/>
  <c r="L161" i="2"/>
  <c r="J166" i="2"/>
  <c r="L166" i="2"/>
  <c r="J70" i="2"/>
  <c r="L70" i="2"/>
  <c r="J29" i="2"/>
  <c r="L29" i="2"/>
  <c r="J47" i="2"/>
  <c r="L47" i="2"/>
  <c r="J236" i="2"/>
  <c r="L236" i="2"/>
  <c r="J219" i="2"/>
  <c r="L219" i="2"/>
  <c r="J210" i="2"/>
  <c r="L210" i="2"/>
  <c r="J225" i="2"/>
  <c r="L225" i="2"/>
  <c r="J11" i="2"/>
  <c r="L11" i="2"/>
  <c r="J36" i="2"/>
  <c r="L36" i="2"/>
  <c r="J223" i="2"/>
  <c r="L223" i="2"/>
  <c r="J19" i="2"/>
  <c r="L19" i="2"/>
  <c r="J194" i="2"/>
  <c r="L194" i="2"/>
  <c r="J345" i="2"/>
  <c r="L345" i="2"/>
  <c r="J358" i="2"/>
  <c r="L358" i="2"/>
  <c r="J17" i="2"/>
  <c r="L17" i="2"/>
  <c r="J350" i="2"/>
  <c r="L350" i="2"/>
  <c r="J141" i="2"/>
  <c r="L141" i="2"/>
  <c r="J128" i="2"/>
  <c r="L128" i="2"/>
  <c r="J314" i="2"/>
  <c r="L314" i="2"/>
  <c r="J326" i="2"/>
  <c r="L326" i="2"/>
  <c r="J126" i="2"/>
  <c r="L126" i="2"/>
  <c r="J340" i="2"/>
  <c r="L340" i="2"/>
  <c r="J148" i="2"/>
  <c r="L148" i="2"/>
  <c r="J50" i="2"/>
  <c r="L50" i="2"/>
  <c r="J72" i="2"/>
  <c r="L72" i="2"/>
  <c r="J315" i="2"/>
  <c r="L315" i="2"/>
  <c r="J253" i="2"/>
  <c r="L253" i="2"/>
  <c r="J129" i="2"/>
  <c r="L129" i="2"/>
  <c r="J159" i="2"/>
  <c r="L159" i="2"/>
  <c r="J336" i="2"/>
  <c r="L336" i="2"/>
  <c r="J30" i="2"/>
  <c r="L30" i="2"/>
  <c r="J318" i="2"/>
  <c r="L318" i="2"/>
  <c r="J204" i="2"/>
  <c r="L204" i="2"/>
  <c r="J187" i="2"/>
  <c r="L187" i="2"/>
  <c r="J170" i="2"/>
  <c r="L170" i="2"/>
  <c r="J193" i="2"/>
  <c r="L193" i="2"/>
  <c r="J127" i="2"/>
  <c r="L127" i="2"/>
  <c r="J249" i="2"/>
  <c r="L249" i="2"/>
  <c r="J32" i="2"/>
  <c r="L32" i="2"/>
  <c r="J185" i="2"/>
  <c r="L185" i="2"/>
  <c r="J352" i="2"/>
  <c r="L352" i="2"/>
  <c r="J103" i="2"/>
  <c r="L103" i="2"/>
  <c r="J312" i="2"/>
  <c r="L312" i="2"/>
  <c r="J95" i="2"/>
  <c r="L95" i="2"/>
  <c r="J272" i="2"/>
  <c r="L272" i="2"/>
  <c r="J330" i="2"/>
  <c r="L330" i="2"/>
  <c r="J238" i="2"/>
  <c r="L238" i="2"/>
  <c r="J101" i="2"/>
  <c r="L101" i="2"/>
  <c r="J327" i="2"/>
  <c r="L327" i="2"/>
  <c r="J291" i="2"/>
  <c r="L291" i="2"/>
  <c r="J248" i="2"/>
  <c r="L248" i="2"/>
  <c r="J282" i="2"/>
  <c r="L282" i="2"/>
  <c r="J105" i="2"/>
  <c r="L105" i="2"/>
  <c r="J131" i="2"/>
  <c r="L131" i="2"/>
  <c r="J44" i="2"/>
  <c r="L44" i="2"/>
  <c r="J255" i="2"/>
  <c r="L255" i="2"/>
  <c r="J27" i="2"/>
  <c r="L27" i="2"/>
  <c r="J353" i="2"/>
  <c r="L353" i="2"/>
  <c r="J15" i="2"/>
  <c r="L15" i="2"/>
  <c r="J149" i="2"/>
  <c r="L149" i="2"/>
  <c r="J160" i="2"/>
  <c r="L160" i="2"/>
  <c r="J339" i="2"/>
  <c r="L339" i="2"/>
  <c r="J338" i="2"/>
  <c r="L338" i="2"/>
  <c r="J153" i="2"/>
  <c r="L153" i="2"/>
  <c r="J150" i="2"/>
  <c r="L150" i="2"/>
  <c r="J348" i="2"/>
  <c r="L348" i="2"/>
  <c r="J156" i="2"/>
  <c r="L156" i="2"/>
  <c r="J351" i="2"/>
  <c r="L351" i="2"/>
  <c r="J269" i="2"/>
  <c r="L269" i="2"/>
  <c r="J200" i="2"/>
  <c r="L200" i="2"/>
  <c r="J334" i="2"/>
  <c r="L334" i="2"/>
  <c r="J53" i="2"/>
  <c r="L53" i="2"/>
  <c r="J118" i="2"/>
  <c r="L118" i="2"/>
  <c r="J135" i="2"/>
  <c r="L135" i="2"/>
  <c r="J295" i="2"/>
  <c r="L295" i="2"/>
  <c r="J12" i="2"/>
  <c r="L12" i="2"/>
  <c r="J143" i="2"/>
  <c r="L143" i="2"/>
  <c r="J296" i="2"/>
  <c r="L296" i="2"/>
  <c r="J305" i="2"/>
  <c r="L305" i="2"/>
  <c r="J322" i="2"/>
  <c r="L322" i="2"/>
  <c r="J278" i="2"/>
  <c r="L278" i="2"/>
  <c r="J245" i="2"/>
  <c r="L245" i="2"/>
  <c r="J94" i="2"/>
  <c r="L94" i="2"/>
  <c r="J324" i="2"/>
  <c r="L324" i="2"/>
  <c r="J132" i="2"/>
  <c r="L132" i="2"/>
  <c r="J168" i="2"/>
  <c r="L168" i="2"/>
  <c r="J51" i="2"/>
  <c r="L51" i="2"/>
  <c r="J241" i="2"/>
  <c r="L241" i="2"/>
  <c r="J109" i="2"/>
  <c r="L109" i="2"/>
  <c r="J359" i="2"/>
  <c r="L359" i="2"/>
  <c r="J299" i="2"/>
  <c r="L299" i="2"/>
  <c r="J201" i="2"/>
  <c r="L201" i="2"/>
  <c r="J229" i="2"/>
  <c r="L229" i="2"/>
  <c r="J14" i="2"/>
  <c r="L14" i="2"/>
  <c r="J308" i="2"/>
  <c r="L308" i="2"/>
  <c r="J116" i="2"/>
  <c r="L116" i="2"/>
  <c r="J120" i="2"/>
  <c r="L120" i="2"/>
  <c r="J99" i="2"/>
  <c r="L99" i="2"/>
  <c r="J82" i="2"/>
  <c r="L82" i="2"/>
  <c r="J39" i="2"/>
  <c r="L39" i="2"/>
  <c r="J157" i="2"/>
  <c r="L157" i="2"/>
  <c r="J192" i="2"/>
  <c r="L192" i="2"/>
  <c r="J347" i="2"/>
  <c r="L347" i="2"/>
  <c r="J178" i="2"/>
  <c r="L178" i="2"/>
  <c r="J356" i="2"/>
  <c r="L356" i="2"/>
  <c r="J164" i="2"/>
  <c r="L164" i="2"/>
  <c r="J240" i="2"/>
  <c r="L240" i="2"/>
  <c r="J147" i="2"/>
  <c r="L147" i="2"/>
  <c r="J75" i="2"/>
  <c r="L75" i="2"/>
  <c r="J285" i="2"/>
  <c r="L285" i="2"/>
  <c r="J216" i="2"/>
  <c r="L216" i="2"/>
  <c r="J176" i="2"/>
  <c r="L176" i="2"/>
  <c r="J158" i="2"/>
  <c r="L158" i="2"/>
  <c r="J69" i="2"/>
  <c r="L69" i="2"/>
  <c r="J207" i="2"/>
  <c r="L207" i="2"/>
  <c r="J259" i="2"/>
  <c r="L259" i="2"/>
  <c r="M125" i="2" l="1"/>
  <c r="M276" i="2"/>
  <c r="M182" i="2"/>
  <c r="B175" i="4" s="1"/>
  <c r="C175" i="4" s="1"/>
  <c r="M354" i="2"/>
  <c r="B347" i="4" s="1"/>
  <c r="C347" i="4" s="1"/>
  <c r="M364" i="2"/>
  <c r="B357" i="4" s="1"/>
  <c r="C357" i="4" s="1"/>
  <c r="M290" i="2"/>
  <c r="B283" i="4" s="1"/>
  <c r="C283" i="4" s="1"/>
  <c r="M316" i="2"/>
  <c r="B309" i="4" s="1"/>
  <c r="C309" i="4" s="1"/>
  <c r="M287" i="2"/>
  <c r="B280" i="4" s="1"/>
  <c r="C280" i="4" s="1"/>
  <c r="M59" i="2"/>
  <c r="B52" i="4" s="1"/>
  <c r="C52" i="4" s="1"/>
  <c r="M77" i="2"/>
  <c r="B70" i="4" s="1"/>
  <c r="C70" i="4" s="1"/>
  <c r="M328" i="2"/>
  <c r="B321" i="4" s="1"/>
  <c r="C321" i="4" s="1"/>
  <c r="M130" i="2"/>
  <c r="B123" i="4" s="1"/>
  <c r="C123" i="4" s="1"/>
  <c r="M106" i="2"/>
  <c r="B99" i="4" s="1"/>
  <c r="C99" i="4" s="1"/>
  <c r="M137" i="2"/>
  <c r="B130" i="4" s="1"/>
  <c r="C130" i="4" s="1"/>
  <c r="M284" i="2"/>
  <c r="B277" i="4" s="1"/>
  <c r="C277" i="4" s="1"/>
  <c r="M33" i="2"/>
  <c r="B26" i="4" s="1"/>
  <c r="C26" i="4" s="1"/>
  <c r="M172" i="2"/>
  <c r="B165" i="4" s="1"/>
  <c r="C165" i="4" s="1"/>
  <c r="M97" i="2"/>
  <c r="B90" i="4" s="1"/>
  <c r="C90" i="4" s="1"/>
  <c r="M124" i="2"/>
  <c r="B117" i="4" s="1"/>
  <c r="C117" i="4" s="1"/>
  <c r="M164" i="2"/>
  <c r="B157" i="4" s="1"/>
  <c r="C157" i="4" s="1"/>
  <c r="M339" i="2"/>
  <c r="B332" i="4" s="1"/>
  <c r="C332" i="4" s="1"/>
  <c r="M119" i="2"/>
  <c r="B112" i="4" s="1"/>
  <c r="C112" i="4" s="1"/>
  <c r="M32" i="2"/>
  <c r="B25" i="4" s="1"/>
  <c r="C25" i="4" s="1"/>
  <c r="M189" i="2"/>
  <c r="B182" i="4" s="1"/>
  <c r="C182" i="4" s="1"/>
  <c r="M174" i="2"/>
  <c r="B167" i="4" s="1"/>
  <c r="C167" i="4" s="1"/>
  <c r="M208" i="2"/>
  <c r="B201" i="4" s="1"/>
  <c r="C201" i="4" s="1"/>
  <c r="M325" i="2"/>
  <c r="B318" i="4" s="1"/>
  <c r="C318" i="4" s="1"/>
  <c r="M330" i="2"/>
  <c r="B323" i="4" s="1"/>
  <c r="C323" i="4" s="1"/>
  <c r="M128" i="2"/>
  <c r="B121" i="4" s="1"/>
  <c r="C121" i="4" s="1"/>
  <c r="M210" i="2"/>
  <c r="B203" i="4" s="1"/>
  <c r="C203" i="4" s="1"/>
  <c r="M203" i="2"/>
  <c r="B196" i="4" s="1"/>
  <c r="C196" i="4" s="1"/>
  <c r="B118" i="4"/>
  <c r="C118" i="4" s="1"/>
  <c r="M301" i="2"/>
  <c r="M144" i="2"/>
  <c r="M136" i="2"/>
  <c r="M244" i="2"/>
  <c r="M209" i="2"/>
  <c r="M84" i="2"/>
  <c r="M177" i="2"/>
  <c r="M186" i="2"/>
  <c r="M145" i="2"/>
  <c r="M81" i="2"/>
  <c r="B269" i="4"/>
  <c r="C269" i="4" s="1"/>
  <c r="M281" i="2"/>
  <c r="M233" i="2"/>
  <c r="M262" i="2"/>
  <c r="M160" i="2"/>
  <c r="M162" i="2"/>
  <c r="M279" i="2"/>
  <c r="M49" i="2"/>
  <c r="M227" i="2"/>
  <c r="M214" i="2"/>
  <c r="M64" i="2"/>
  <c r="M62" i="2"/>
  <c r="M45" i="2"/>
  <c r="M63" i="2"/>
  <c r="M67" i="2"/>
  <c r="M38" i="2"/>
  <c r="M83" i="2"/>
  <c r="M302" i="2"/>
  <c r="M41" i="2"/>
  <c r="M86" i="2"/>
  <c r="M152" i="2"/>
  <c r="M178" i="2"/>
  <c r="M171" i="2"/>
  <c r="M357" i="2"/>
  <c r="M286" i="2"/>
  <c r="M52" i="2"/>
  <c r="M346" i="2"/>
  <c r="M21" i="2"/>
  <c r="M206" i="2"/>
  <c r="M146" i="2"/>
  <c r="M179" i="2"/>
  <c r="M167" i="2"/>
  <c r="M366" i="2"/>
  <c r="M122" i="2"/>
  <c r="M343" i="2"/>
  <c r="M222" i="2"/>
  <c r="M355" i="2"/>
  <c r="M69" i="2"/>
  <c r="M308" i="2"/>
  <c r="M338" i="2"/>
  <c r="M70" i="2"/>
  <c r="M79" i="2"/>
  <c r="M320" i="2"/>
  <c r="M100" i="2"/>
  <c r="M199" i="2"/>
  <c r="M140" i="2"/>
  <c r="M271" i="2"/>
  <c r="M362" i="2"/>
  <c r="M56" i="2"/>
  <c r="M58" i="2"/>
  <c r="M30" i="2"/>
  <c r="M129" i="2"/>
  <c r="M50" i="2"/>
  <c r="M350" i="2"/>
  <c r="M211" i="2"/>
  <c r="M196" i="2"/>
  <c r="M39" i="2"/>
  <c r="M74" i="2"/>
  <c r="M180" i="2"/>
  <c r="M22" i="2"/>
  <c r="M42" i="2"/>
  <c r="M183" i="2"/>
  <c r="M104" i="2"/>
  <c r="M112" i="2"/>
  <c r="M306" i="2"/>
  <c r="M275" i="2"/>
  <c r="M224" i="2"/>
  <c r="M254" i="2"/>
  <c r="M155" i="2"/>
  <c r="M107" i="2"/>
  <c r="M207" i="2"/>
  <c r="M216" i="2"/>
  <c r="M356" i="2"/>
  <c r="M335" i="2"/>
  <c r="M113" i="2"/>
  <c r="M61" i="2"/>
  <c r="M102" i="2"/>
  <c r="M105" i="2"/>
  <c r="M348" i="2"/>
  <c r="M44" i="2"/>
  <c r="M282" i="2"/>
  <c r="M223" i="2"/>
  <c r="M29" i="2"/>
  <c r="M202" i="2"/>
  <c r="M331" i="2"/>
  <c r="M23" i="2"/>
  <c r="M242" i="2"/>
  <c r="M309" i="2"/>
  <c r="M293" i="2"/>
  <c r="M359" i="2"/>
  <c r="M141" i="2"/>
  <c r="M345" i="2"/>
  <c r="M150" i="2"/>
  <c r="M312" i="2"/>
  <c r="M115" i="2"/>
  <c r="M237" i="2"/>
  <c r="M10" i="2"/>
  <c r="M360" i="2"/>
  <c r="M361" i="2"/>
  <c r="M142" i="2"/>
  <c r="M88" i="2"/>
  <c r="M194" i="2"/>
  <c r="M327" i="2"/>
  <c r="M285" i="2"/>
  <c r="M278" i="2"/>
  <c r="M135" i="2"/>
  <c r="M153" i="2"/>
  <c r="M149" i="2"/>
  <c r="M249" i="2"/>
  <c r="M336" i="2"/>
  <c r="M253" i="2"/>
  <c r="M148" i="2"/>
  <c r="M314" i="2"/>
  <c r="M17" i="2"/>
  <c r="M19" i="2"/>
  <c r="M225" i="2"/>
  <c r="M166" i="2"/>
  <c r="M117" i="2"/>
  <c r="M263" i="2"/>
  <c r="M243" i="2"/>
  <c r="M190" i="2"/>
  <c r="M230" i="2"/>
  <c r="M154" i="2"/>
  <c r="M48" i="2"/>
  <c r="M245" i="2"/>
  <c r="M296" i="2"/>
  <c r="M295" i="2"/>
  <c r="M53" i="2"/>
  <c r="M185" i="2"/>
  <c r="M127" i="2"/>
  <c r="M298" i="2"/>
  <c r="M123" i="2"/>
  <c r="M20" i="2"/>
  <c r="M91" i="2"/>
  <c r="M321" i="2"/>
  <c r="M289" i="2"/>
  <c r="M93" i="2"/>
  <c r="M261" i="2"/>
  <c r="M266" i="2"/>
  <c r="M71" i="2"/>
  <c r="M57" i="2"/>
  <c r="M265" i="2"/>
  <c r="M31" i="2"/>
  <c r="M132" i="2"/>
  <c r="M217" i="2"/>
  <c r="M337" i="2"/>
  <c r="M311" i="2"/>
  <c r="M99" i="2"/>
  <c r="M14" i="2"/>
  <c r="M299" i="2"/>
  <c r="M241" i="2"/>
  <c r="M324" i="2"/>
  <c r="M143" i="2"/>
  <c r="M334" i="2"/>
  <c r="M27" i="2"/>
  <c r="M219" i="2"/>
  <c r="M188" i="2"/>
  <c r="M139" i="2"/>
  <c r="M344" i="2"/>
  <c r="M231" i="2"/>
  <c r="M46" i="2"/>
  <c r="M66" i="2"/>
  <c r="M232" i="2"/>
  <c r="M313" i="2"/>
  <c r="M26" i="2"/>
  <c r="M213" i="2"/>
  <c r="M341" i="2"/>
  <c r="M352" i="2"/>
  <c r="M147" i="2"/>
  <c r="M51" i="2"/>
  <c r="M94" i="2"/>
  <c r="M12" i="2"/>
  <c r="M118" i="2"/>
  <c r="M255" i="2"/>
  <c r="M270" i="2"/>
  <c r="M294" i="2"/>
  <c r="M73" i="2"/>
  <c r="M288" i="2"/>
  <c r="M257" i="2"/>
  <c r="M34" i="2"/>
  <c r="M349" i="2"/>
  <c r="M235" i="2"/>
  <c r="M317" i="2"/>
  <c r="M156" i="2"/>
  <c r="M291" i="2"/>
  <c r="M236" i="2"/>
  <c r="M292" i="2"/>
  <c r="M218" i="2"/>
  <c r="M269" i="2"/>
  <c r="M204" i="2"/>
  <c r="M315" i="2"/>
  <c r="M340" i="2"/>
  <c r="M47" i="2"/>
  <c r="M161" i="2"/>
  <c r="M9" i="2"/>
  <c r="M264" i="2"/>
  <c r="M228" i="2"/>
  <c r="M277" i="2"/>
  <c r="M215" i="2"/>
  <c r="M251" i="2"/>
  <c r="M259" i="2"/>
  <c r="M158" i="2"/>
  <c r="M351" i="2"/>
  <c r="M95" i="2"/>
  <c r="M170" i="2"/>
  <c r="M333" i="2"/>
  <c r="M307" i="2"/>
  <c r="M133" i="2"/>
  <c r="M163" i="2"/>
  <c r="M18" i="2"/>
  <c r="M87" i="2"/>
  <c r="M13" i="2"/>
  <c r="M304" i="2"/>
  <c r="M205" i="2"/>
  <c r="M283" i="2"/>
  <c r="M25" i="2"/>
  <c r="M181" i="2"/>
  <c r="M184" i="2"/>
  <c r="M92" i="2"/>
  <c r="M89" i="2"/>
  <c r="M55" i="2"/>
  <c r="M75" i="2"/>
  <c r="M192" i="2"/>
  <c r="M82" i="2"/>
  <c r="M109" i="2"/>
  <c r="M168" i="2"/>
  <c r="M248" i="2"/>
  <c r="M318" i="2"/>
  <c r="M72" i="2"/>
  <c r="M126" i="2"/>
  <c r="M280" i="2"/>
  <c r="M90" i="2"/>
  <c r="M260" i="2"/>
  <c r="M221" i="2"/>
  <c r="M108" i="2"/>
  <c r="M169" i="2"/>
  <c r="M267" i="2"/>
  <c r="M60" i="2"/>
  <c r="M310" i="2"/>
  <c r="M80" i="2"/>
  <c r="M68" i="2"/>
  <c r="M319" i="2"/>
  <c r="M114" i="2"/>
  <c r="M247" i="2"/>
  <c r="M157" i="2"/>
  <c r="M131" i="2"/>
  <c r="M238" i="2"/>
  <c r="M326" i="2"/>
  <c r="M36" i="2"/>
  <c r="M246" i="2"/>
  <c r="M234" i="2"/>
  <c r="M78" i="2"/>
  <c r="M121" i="2"/>
  <c r="M323" i="2"/>
  <c r="M54" i="2"/>
  <c r="M76" i="2"/>
  <c r="M195" i="2"/>
  <c r="M300" i="2"/>
  <c r="M165" i="2"/>
  <c r="M226" i="2"/>
  <c r="M268" i="2"/>
  <c r="M198" i="2"/>
  <c r="M37" i="2"/>
  <c r="M250" i="2"/>
  <c r="M134" i="2"/>
  <c r="M110" i="2"/>
  <c r="M175" i="2"/>
  <c r="M191" i="2"/>
  <c r="M303" i="2"/>
  <c r="M329" i="2"/>
  <c r="M98" i="2"/>
  <c r="M239" i="2"/>
  <c r="M15" i="2"/>
  <c r="M297" i="2"/>
  <c r="M28" i="2"/>
  <c r="M363" i="2"/>
  <c r="M347" i="2"/>
  <c r="M120" i="2"/>
  <c r="M229" i="2"/>
  <c r="M322" i="2"/>
  <c r="M187" i="2"/>
  <c r="M11" i="2"/>
  <c r="M96" i="2"/>
  <c r="M43" i="2"/>
  <c r="M365" i="2"/>
  <c r="M173" i="2"/>
  <c r="M212" i="2"/>
  <c r="M273" i="2"/>
  <c r="M85" i="2"/>
  <c r="M176" i="2"/>
  <c r="M240" i="2"/>
  <c r="M116" i="2"/>
  <c r="M201" i="2"/>
  <c r="M305" i="2"/>
  <c r="M200" i="2"/>
  <c r="M353" i="2"/>
  <c r="M101" i="2"/>
  <c r="M272" i="2"/>
  <c r="M103" i="2"/>
  <c r="M193" i="2"/>
  <c r="M159" i="2"/>
  <c r="M358" i="2"/>
  <c r="M332" i="2"/>
  <c r="M65" i="2"/>
  <c r="M367" i="2"/>
  <c r="M258" i="2"/>
  <c r="M220" i="2"/>
  <c r="M111" i="2"/>
  <c r="M342" i="2"/>
  <c r="M274" i="2"/>
  <c r="M35" i="2"/>
  <c r="M252" i="2"/>
  <c r="M151" i="2"/>
  <c r="M138" i="2"/>
  <c r="M40" i="2"/>
  <c r="M197" i="2"/>
  <c r="M256" i="2"/>
  <c r="B94" i="4" l="1"/>
  <c r="C94" i="4" s="1"/>
  <c r="B253" i="4"/>
  <c r="C253" i="4" s="1"/>
  <c r="B66" i="4"/>
  <c r="C66" i="4" s="1"/>
  <c r="B86" i="4"/>
  <c r="C86" i="4" s="1"/>
  <c r="B178" i="4"/>
  <c r="C178" i="4" s="1"/>
  <c r="B183" i="4"/>
  <c r="C183" i="4" s="1"/>
  <c r="B307" i="4"/>
  <c r="C307" i="4" s="1"/>
  <c r="B271" i="4"/>
  <c r="C271" i="4" s="1"/>
  <c r="B3" i="4"/>
  <c r="C3" i="4" s="1"/>
  <c r="B286" i="4"/>
  <c r="C286" i="4" s="1"/>
  <c r="B275" i="4"/>
  <c r="C275" i="4" s="1"/>
  <c r="B349" i="4"/>
  <c r="C349" i="4" s="1"/>
  <c r="B299" i="4"/>
  <c r="C299" i="4" s="1"/>
  <c r="B32" i="4"/>
  <c r="C32" i="4" s="1"/>
  <c r="B49" i="4"/>
  <c r="C49" i="4" s="1"/>
  <c r="B63" i="4"/>
  <c r="C63" i="4" s="1"/>
  <c r="B359" i="4"/>
  <c r="C359" i="4" s="1"/>
  <c r="B279" i="4"/>
  <c r="C279" i="4" s="1"/>
  <c r="B76" i="4"/>
  <c r="C76" i="4" s="1"/>
  <c r="B220" i="4"/>
  <c r="C220" i="4" s="1"/>
  <c r="B77" i="4"/>
  <c r="C77" i="4" s="1"/>
  <c r="B137" i="4"/>
  <c r="C137" i="4" s="1"/>
  <c r="B78" i="4"/>
  <c r="C78" i="4" s="1"/>
  <c r="B252" i="4"/>
  <c r="C252" i="4" s="1"/>
  <c r="B58" i="4"/>
  <c r="C58" i="4" s="1"/>
  <c r="B73" i="4"/>
  <c r="C73" i="4" s="1"/>
  <c r="B149" i="4"/>
  <c r="C149" i="4" s="1"/>
  <c r="B46" i="4"/>
  <c r="C46" i="4" s="1"/>
  <c r="B236" i="4"/>
  <c r="C236" i="4" s="1"/>
  <c r="B105" i="4"/>
  <c r="C105" i="4" s="1"/>
  <c r="B189" i="4"/>
  <c r="C189" i="4" s="1"/>
  <c r="B355" i="4"/>
  <c r="C355" i="4" s="1"/>
  <c r="B331" i="4"/>
  <c r="C331" i="4" s="1"/>
  <c r="B160" i="4"/>
  <c r="C160" i="4" s="1"/>
  <c r="B350" i="4"/>
  <c r="C350" i="4" s="1"/>
  <c r="B31" i="4"/>
  <c r="C31" i="4" s="1"/>
  <c r="B42" i="4"/>
  <c r="C42" i="4" s="1"/>
  <c r="B202" i="4"/>
  <c r="C202" i="4" s="1"/>
  <c r="B294" i="4"/>
  <c r="C294" i="4" s="1"/>
  <c r="B8" i="4"/>
  <c r="C8" i="4" s="1"/>
  <c r="B174" i="4"/>
  <c r="C174" i="4" s="1"/>
  <c r="B39" i="4"/>
  <c r="C39" i="4" s="1"/>
  <c r="B315" i="4"/>
  <c r="C315" i="4" s="1"/>
  <c r="B18" i="4"/>
  <c r="C18" i="4" s="1"/>
  <c r="B345" i="4"/>
  <c r="C345" i="4" s="1"/>
  <c r="B141" i="4"/>
  <c r="C141" i="4" s="1"/>
  <c r="B28" i="4"/>
  <c r="C28" i="4" s="1"/>
  <c r="B30" i="4"/>
  <c r="C30" i="4" s="1"/>
  <c r="B276" i="4"/>
  <c r="C276" i="4" s="1"/>
  <c r="B208" i="4"/>
  <c r="C208" i="4" s="1"/>
  <c r="B337" i="4"/>
  <c r="C337" i="4" s="1"/>
  <c r="B234" i="4"/>
  <c r="C234" i="4" s="1"/>
  <c r="B24" i="4"/>
  <c r="C24" i="4" s="1"/>
  <c r="B314" i="4"/>
  <c r="C314" i="4" s="1"/>
  <c r="B288" i="4"/>
  <c r="C288" i="4" s="1"/>
  <c r="B256" i="4"/>
  <c r="C256" i="4" s="1"/>
  <c r="B246" i="4"/>
  <c r="C246" i="4" s="1"/>
  <c r="B320" i="4"/>
  <c r="C320" i="4" s="1"/>
  <c r="B108" i="4"/>
  <c r="C108" i="4" s="1"/>
  <c r="B235" i="4"/>
  <c r="C235" i="4" s="1"/>
  <c r="B341" i="4"/>
  <c r="C341" i="4" s="1"/>
  <c r="B200" i="4"/>
  <c r="C200" i="4" s="1"/>
  <c r="B97" i="4"/>
  <c r="C97" i="4" s="1"/>
  <c r="B204" i="4"/>
  <c r="C204" i="4" s="1"/>
  <c r="B264" i="4"/>
  <c r="C264" i="4" s="1"/>
  <c r="B301" i="4"/>
  <c r="C301" i="4" s="1"/>
  <c r="B172" i="4"/>
  <c r="C172" i="4" s="1"/>
  <c r="B164" i="4"/>
  <c r="C164" i="4" s="1"/>
  <c r="B60" i="4"/>
  <c r="C60" i="4" s="1"/>
  <c r="B272" i="4"/>
  <c r="C272" i="4" s="1"/>
  <c r="B237" i="4"/>
  <c r="C237" i="4" s="1"/>
  <c r="B180" i="4"/>
  <c r="C180" i="4" s="1"/>
  <c r="B102" i="4"/>
  <c r="C102" i="4" s="1"/>
  <c r="B136" i="4"/>
  <c r="C136" i="4" s="1"/>
  <c r="B266" i="4"/>
  <c r="C266" i="4" s="1"/>
  <c r="B83" i="4"/>
  <c r="C83" i="4" s="1"/>
  <c r="B287" i="4"/>
  <c r="C287" i="4" s="1"/>
  <c r="B278" i="4"/>
  <c r="C278" i="4" s="1"/>
  <c r="B325" i="4"/>
  <c r="C325" i="4" s="1"/>
  <c r="B47" i="4"/>
  <c r="C47" i="4" s="1"/>
  <c r="B300" i="4"/>
  <c r="C300" i="4" s="1"/>
  <c r="B351" i="4"/>
  <c r="C351" i="4" s="1"/>
  <c r="B124" i="4"/>
  <c r="C124" i="4" s="1"/>
  <c r="B270" i="4"/>
  <c r="C270" i="4" s="1"/>
  <c r="B132" i="4"/>
  <c r="C132" i="4" s="1"/>
  <c r="B110" i="4"/>
  <c r="C110" i="4" s="1"/>
  <c r="B329" i="4"/>
  <c r="C329" i="4" s="1"/>
  <c r="B187" i="4"/>
  <c r="C187" i="4" s="1"/>
  <c r="B176" i="4"/>
  <c r="C176" i="4" s="1"/>
  <c r="B343" i="4"/>
  <c r="C343" i="4" s="1"/>
  <c r="B133" i="4"/>
  <c r="C133" i="4" s="1"/>
  <c r="B62" i="4"/>
  <c r="C62" i="4" s="1"/>
  <c r="B139" i="4"/>
  <c r="C139" i="4" s="1"/>
  <c r="B171" i="4"/>
  <c r="C171" i="4" s="1"/>
  <c r="B56" i="4"/>
  <c r="C56" i="4" s="1"/>
  <c r="B155" i="4"/>
  <c r="C155" i="4" s="1"/>
  <c r="B129" i="4"/>
  <c r="C129" i="4" s="1"/>
  <c r="B127" i="4"/>
  <c r="C127" i="4" s="1"/>
  <c r="B156" i="4"/>
  <c r="C156" i="4" s="1"/>
  <c r="B140" i="4"/>
  <c r="C140" i="4" s="1"/>
  <c r="B243" i="4"/>
  <c r="C243" i="4" s="1"/>
  <c r="B126" i="4"/>
  <c r="C126" i="4" s="1"/>
  <c r="B317" i="4"/>
  <c r="C317" i="4" s="1"/>
  <c r="B209" i="4"/>
  <c r="C209" i="4" s="1"/>
  <c r="B222" i="4"/>
  <c r="C222" i="4" s="1"/>
  <c r="B273" i="4"/>
  <c r="C273" i="4" s="1"/>
  <c r="B310" i="4"/>
  <c r="C310" i="4" s="1"/>
  <c r="B113" i="4"/>
  <c r="C113" i="4" s="1"/>
  <c r="B53" i="4"/>
  <c r="C53" i="4" s="1"/>
  <c r="B326" i="4"/>
  <c r="C326" i="4" s="1"/>
  <c r="B206" i="4"/>
  <c r="C206" i="4" s="1"/>
  <c r="B289" i="4"/>
  <c r="C289" i="4" s="1"/>
  <c r="B305" i="4"/>
  <c r="C305" i="4" s="1"/>
  <c r="B335" i="4"/>
  <c r="C335" i="4" s="1"/>
  <c r="B152" i="4"/>
  <c r="C152" i="4" s="1"/>
  <c r="B194" i="4"/>
  <c r="C194" i="4" s="1"/>
  <c r="B358" i="4"/>
  <c r="C358" i="4" s="1"/>
  <c r="B340" i="4"/>
  <c r="C340" i="4" s="1"/>
  <c r="B296" i="4"/>
  <c r="C296" i="4" s="1"/>
  <c r="B261" i="4"/>
  <c r="C261" i="4" s="1"/>
  <c r="B114" i="4"/>
  <c r="C114" i="4" s="1"/>
  <c r="B150" i="4"/>
  <c r="C150" i="4" s="1"/>
  <c r="B260" i="4"/>
  <c r="C260" i="4" s="1"/>
  <c r="B65" i="4"/>
  <c r="C65" i="4" s="1"/>
  <c r="B48" i="4"/>
  <c r="C48" i="4" s="1"/>
  <c r="B297" i="4"/>
  <c r="C297" i="4" s="1"/>
  <c r="B163" i="4"/>
  <c r="C163" i="4" s="1"/>
  <c r="B221" i="4"/>
  <c r="C221" i="4" s="1"/>
  <c r="B262" i="4"/>
  <c r="C262" i="4" s="1"/>
  <c r="B342" i="4"/>
  <c r="C342" i="4" s="1"/>
  <c r="B111" i="4"/>
  <c r="C111" i="4" s="1"/>
  <c r="B19" i="4"/>
  <c r="C19" i="4" s="1"/>
  <c r="B181" i="4"/>
  <c r="C181" i="4" s="1"/>
  <c r="B7" i="4"/>
  <c r="C7" i="4" s="1"/>
  <c r="B50" i="4"/>
  <c r="C50" i="4" s="1"/>
  <c r="B13" i="4"/>
  <c r="C13" i="4" s="1"/>
  <c r="B238" i="4"/>
  <c r="C238" i="4" s="1"/>
  <c r="B159" i="4"/>
  <c r="C159" i="4" s="1"/>
  <c r="B242" i="4"/>
  <c r="C242" i="4" s="1"/>
  <c r="B81" i="4"/>
  <c r="C81" i="4" s="1"/>
  <c r="B143" i="4"/>
  <c r="C143" i="4" s="1"/>
  <c r="B324" i="4"/>
  <c r="C324" i="4" s="1"/>
  <c r="B95" i="4"/>
  <c r="C95" i="4" s="1"/>
  <c r="B148" i="4"/>
  <c r="C148" i="4" s="1"/>
  <c r="B35" i="4"/>
  <c r="C35" i="4" s="1"/>
  <c r="B43" i="4"/>
  <c r="C43" i="4" s="1"/>
  <c r="B192" i="4"/>
  <c r="C192" i="4" s="1"/>
  <c r="B348" i="4"/>
  <c r="C348" i="4" s="1"/>
  <c r="B199" i="4"/>
  <c r="C199" i="4" s="1"/>
  <c r="B145" i="4"/>
  <c r="C145" i="4" s="1"/>
  <c r="B38" i="4"/>
  <c r="C38" i="4" s="1"/>
  <c r="B153" i="4"/>
  <c r="C153" i="4" s="1"/>
  <c r="B74" i="4"/>
  <c r="C74" i="4" s="1"/>
  <c r="B144" i="4"/>
  <c r="C144" i="4" s="1"/>
  <c r="B188" i="4"/>
  <c r="C188" i="4" s="1"/>
  <c r="B40" i="4"/>
  <c r="C40" i="4" s="1"/>
  <c r="B346" i="4"/>
  <c r="C346" i="4" s="1"/>
  <c r="B319" i="4"/>
  <c r="C319" i="4" s="1"/>
  <c r="B333" i="4"/>
  <c r="C333" i="4" s="1"/>
  <c r="B125" i="4"/>
  <c r="C125" i="4" s="1"/>
  <c r="B302" i="4"/>
  <c r="C302" i="4" s="1"/>
  <c r="B205" i="4"/>
  <c r="C205" i="4" s="1"/>
  <c r="B303" i="4"/>
  <c r="C303" i="4" s="1"/>
  <c r="B263" i="4"/>
  <c r="C263" i="4" s="1"/>
  <c r="B298" i="4"/>
  <c r="C298" i="4" s="1"/>
  <c r="B191" i="4"/>
  <c r="C191" i="4" s="1"/>
  <c r="B68" i="4"/>
  <c r="C68" i="4" s="1"/>
  <c r="B228" i="4"/>
  <c r="C228" i="4" s="1"/>
  <c r="B258" i="4"/>
  <c r="C258" i="4" s="1"/>
  <c r="B16" i="4"/>
  <c r="C16" i="4" s="1"/>
  <c r="B190" i="4"/>
  <c r="C190" i="4" s="1"/>
  <c r="B186" i="4"/>
  <c r="C186" i="4" s="1"/>
  <c r="B109" i="4"/>
  <c r="C109" i="4" s="1"/>
  <c r="B36" i="4"/>
  <c r="C36" i="4" s="1"/>
  <c r="B356" i="4"/>
  <c r="C356" i="4" s="1"/>
  <c r="B184" i="4"/>
  <c r="C184" i="4" s="1"/>
  <c r="B219" i="4"/>
  <c r="C219" i="4" s="1"/>
  <c r="B71" i="4"/>
  <c r="C71" i="4" s="1"/>
  <c r="B240" i="4"/>
  <c r="C240" i="4" s="1"/>
  <c r="B162" i="4"/>
  <c r="C162" i="4" s="1"/>
  <c r="B311" i="4"/>
  <c r="C311" i="4" s="1"/>
  <c r="B82" i="4"/>
  <c r="C82" i="4" s="1"/>
  <c r="B6" i="4"/>
  <c r="C6" i="4" s="1"/>
  <c r="B88" i="4"/>
  <c r="C88" i="4" s="1"/>
  <c r="B257" i="4"/>
  <c r="C257" i="4" s="1"/>
  <c r="B211" i="4"/>
  <c r="C211" i="4" s="1"/>
  <c r="B27" i="4"/>
  <c r="C27" i="4" s="1"/>
  <c r="B5" i="4"/>
  <c r="C5" i="4" s="1"/>
  <c r="B306" i="4"/>
  <c r="C306" i="4" s="1"/>
  <c r="B212" i="4"/>
  <c r="C212" i="4" s="1"/>
  <c r="B92" i="4"/>
  <c r="C92" i="4" s="1"/>
  <c r="B64" i="4"/>
  <c r="C64" i="4" s="1"/>
  <c r="B116" i="4"/>
  <c r="C116" i="4" s="1"/>
  <c r="B41" i="4"/>
  <c r="C41" i="4" s="1"/>
  <c r="B218" i="4"/>
  <c r="C218" i="4" s="1"/>
  <c r="B142" i="4"/>
  <c r="C142" i="4" s="1"/>
  <c r="B135" i="4"/>
  <c r="C135" i="4" s="1"/>
  <c r="B338" i="4"/>
  <c r="C338" i="4" s="1"/>
  <c r="B195" i="4"/>
  <c r="C195" i="4" s="1"/>
  <c r="B54" i="4"/>
  <c r="C54" i="4" s="1"/>
  <c r="B247" i="4"/>
  <c r="C247" i="4" s="1"/>
  <c r="B15" i="4"/>
  <c r="C15" i="4" s="1"/>
  <c r="B122" i="4"/>
  <c r="C122" i="4" s="1"/>
  <c r="B93" i="4"/>
  <c r="C93" i="4" s="1"/>
  <c r="B215" i="4"/>
  <c r="C215" i="4" s="1"/>
  <c r="B14" i="4"/>
  <c r="C14" i="4" s="1"/>
  <c r="B79" i="4"/>
  <c r="C79" i="4" s="1"/>
  <c r="B55" i="4"/>
  <c r="C55" i="4" s="1"/>
  <c r="B255" i="4"/>
  <c r="C255" i="4" s="1"/>
  <c r="B138" i="4"/>
  <c r="C138" i="4" s="1"/>
  <c r="B29" i="4"/>
  <c r="C29" i="4" s="1"/>
  <c r="B210" i="4"/>
  <c r="C210" i="4" s="1"/>
  <c r="B232" i="4"/>
  <c r="C232" i="4" s="1"/>
  <c r="B75" i="4"/>
  <c r="C75" i="4" s="1"/>
  <c r="B224" i="4"/>
  <c r="C224" i="4" s="1"/>
  <c r="B37" i="4"/>
  <c r="C37" i="4" s="1"/>
  <c r="B91" i="4"/>
  <c r="C91" i="4" s="1"/>
  <c r="B185" i="4"/>
  <c r="C185" i="4" s="1"/>
  <c r="B308" i="4"/>
  <c r="C308" i="4" s="1"/>
  <c r="B267" i="4"/>
  <c r="C267" i="4" s="1"/>
  <c r="B322" i="4"/>
  <c r="C322" i="4" s="1"/>
  <c r="B119" i="4"/>
  <c r="C119" i="4" s="1"/>
  <c r="B197" i="4"/>
  <c r="C197" i="4" s="1"/>
  <c r="B292" i="4"/>
  <c r="C292" i="4" s="1"/>
  <c r="B100" i="4"/>
  <c r="C100" i="4" s="1"/>
  <c r="B104" i="4"/>
  <c r="C104" i="4" s="1"/>
  <c r="B96" i="4"/>
  <c r="C96" i="4" s="1"/>
  <c r="B89" i="4"/>
  <c r="C89" i="4" s="1"/>
  <c r="B21" i="4"/>
  <c r="C21" i="4" s="1"/>
  <c r="B168" i="4"/>
  <c r="C168" i="4" s="1"/>
  <c r="B158" i="4"/>
  <c r="C158" i="4" s="1"/>
  <c r="B227" i="4"/>
  <c r="C227" i="4" s="1"/>
  <c r="B107" i="4"/>
  <c r="C107" i="4" s="1"/>
  <c r="B101" i="4"/>
  <c r="C101" i="4" s="1"/>
  <c r="B241" i="4"/>
  <c r="C241" i="4" s="1"/>
  <c r="B85" i="4"/>
  <c r="C85" i="4" s="1"/>
  <c r="B80" i="4"/>
  <c r="C80" i="4" s="1"/>
  <c r="B344" i="4"/>
  <c r="C344" i="4" s="1"/>
  <c r="B285" i="4"/>
  <c r="C285" i="4" s="1"/>
  <c r="B250" i="4"/>
  <c r="C250" i="4" s="1"/>
  <c r="B87" i="4"/>
  <c r="C87" i="4" s="1"/>
  <c r="B225" i="4"/>
  <c r="C225" i="4" s="1"/>
  <c r="B20" i="4"/>
  <c r="C20" i="4" s="1"/>
  <c r="B304" i="4"/>
  <c r="C304" i="4" s="1"/>
  <c r="B259" i="4"/>
  <c r="C259" i="4" s="1"/>
  <c r="B291" i="4"/>
  <c r="C291" i="4" s="1"/>
  <c r="B147" i="4"/>
  <c r="C147" i="4" s="1"/>
  <c r="B12" i="4"/>
  <c r="C12" i="4" s="1"/>
  <c r="B146" i="4"/>
  <c r="C146" i="4" s="1"/>
  <c r="B354" i="4"/>
  <c r="C354" i="4" s="1"/>
  <c r="B134" i="4"/>
  <c r="C134" i="4" s="1"/>
  <c r="B22" i="4"/>
  <c r="C22" i="4" s="1"/>
  <c r="B106" i="4"/>
  <c r="C106" i="4" s="1"/>
  <c r="B217" i="4"/>
  <c r="C217" i="4" s="1"/>
  <c r="B173" i="4"/>
  <c r="C173" i="4" s="1"/>
  <c r="B23" i="4"/>
  <c r="C23" i="4" s="1"/>
  <c r="B313" i="4"/>
  <c r="C313" i="4" s="1"/>
  <c r="B336" i="4"/>
  <c r="C336" i="4" s="1"/>
  <c r="B339" i="4"/>
  <c r="C339" i="4" s="1"/>
  <c r="B34" i="4"/>
  <c r="C34" i="4" s="1"/>
  <c r="B57" i="4"/>
  <c r="C57" i="4" s="1"/>
  <c r="B226" i="4"/>
  <c r="C226" i="4" s="1"/>
  <c r="B179" i="4"/>
  <c r="C179" i="4" s="1"/>
  <c r="B360" i="4"/>
  <c r="C360" i="4" s="1"/>
  <c r="B61" i="4"/>
  <c r="C61" i="4" s="1"/>
  <c r="B284" i="4"/>
  <c r="C284" i="4" s="1"/>
  <c r="B245" i="4"/>
  <c r="C245" i="4" s="1"/>
  <c r="B69" i="4"/>
  <c r="C69" i="4" s="1"/>
  <c r="B244" i="4"/>
  <c r="C244" i="4" s="1"/>
  <c r="B282" i="4"/>
  <c r="C282" i="4" s="1"/>
  <c r="B230" i="4"/>
  <c r="C230" i="4" s="1"/>
  <c r="B193" i="4"/>
  <c r="C193" i="4" s="1"/>
  <c r="B231" i="4"/>
  <c r="C231" i="4" s="1"/>
  <c r="B334" i="4"/>
  <c r="C334" i="4" s="1"/>
  <c r="B166" i="4"/>
  <c r="C166" i="4" s="1"/>
  <c r="B316" i="4"/>
  <c r="C316" i="4" s="1"/>
  <c r="B198" i="4"/>
  <c r="C198" i="4" s="1"/>
  <c r="B248" i="4"/>
  <c r="C248" i="4" s="1"/>
  <c r="B84" i="4"/>
  <c r="C84" i="4" s="1"/>
  <c r="B98" i="4"/>
  <c r="C98" i="4" s="1"/>
  <c r="B249" i="4"/>
  <c r="C249" i="4" s="1"/>
  <c r="B33" i="4"/>
  <c r="C33" i="4" s="1"/>
  <c r="B213" i="4"/>
  <c r="C213" i="4" s="1"/>
  <c r="B233" i="4"/>
  <c r="C233" i="4" s="1"/>
  <c r="B131" i="4"/>
  <c r="C131" i="4" s="1"/>
  <c r="B251" i="4"/>
  <c r="C251" i="4" s="1"/>
  <c r="B265" i="4"/>
  <c r="C265" i="4" s="1"/>
  <c r="B169" i="4"/>
  <c r="C169" i="4" s="1"/>
  <c r="B4" i="4"/>
  <c r="C4" i="4" s="1"/>
  <c r="B290" i="4"/>
  <c r="C290" i="4" s="1"/>
  <c r="B103" i="4"/>
  <c r="C103" i="4" s="1"/>
  <c r="B293" i="4"/>
  <c r="C293" i="4" s="1"/>
  <c r="B239" i="4"/>
  <c r="C239" i="4" s="1"/>
  <c r="B312" i="4"/>
  <c r="C312" i="4" s="1"/>
  <c r="B214" i="4"/>
  <c r="C214" i="4" s="1"/>
  <c r="B161" i="4"/>
  <c r="C161" i="4" s="1"/>
  <c r="B177" i="4"/>
  <c r="C177" i="4" s="1"/>
  <c r="B11" i="4"/>
  <c r="C11" i="4" s="1"/>
  <c r="B151" i="4"/>
  <c r="C151" i="4" s="1"/>
  <c r="B154" i="4"/>
  <c r="C154" i="4" s="1"/>
  <c r="B229" i="4"/>
  <c r="C229" i="4" s="1"/>
  <c r="B281" i="4"/>
  <c r="C281" i="4" s="1"/>
  <c r="B44" i="4"/>
  <c r="C44" i="4" s="1"/>
  <c r="B59" i="4"/>
  <c r="C59" i="4" s="1"/>
  <c r="B327" i="4"/>
  <c r="C327" i="4" s="1"/>
  <c r="B330" i="4"/>
  <c r="C330" i="4" s="1"/>
  <c r="B254" i="4"/>
  <c r="C254" i="4" s="1"/>
  <c r="B120" i="4"/>
  <c r="C120" i="4" s="1"/>
  <c r="B223" i="4"/>
  <c r="C223" i="4" s="1"/>
  <c r="B10" i="4"/>
  <c r="C10" i="4" s="1"/>
  <c r="B128" i="4"/>
  <c r="C128" i="4" s="1"/>
  <c r="B353" i="4"/>
  <c r="C353" i="4" s="1"/>
  <c r="B352" i="4"/>
  <c r="C352" i="4" s="1"/>
  <c r="B216" i="4"/>
  <c r="C216" i="4" s="1"/>
  <c r="B328" i="4"/>
  <c r="C328" i="4" s="1"/>
  <c r="B268" i="4"/>
  <c r="C268" i="4" s="1"/>
  <c r="B67" i="4"/>
  <c r="C67" i="4" s="1"/>
  <c r="B51" i="4"/>
  <c r="C51" i="4" s="1"/>
  <c r="B72" i="4"/>
  <c r="C72" i="4" s="1"/>
  <c r="B115" i="4"/>
  <c r="C115" i="4" s="1"/>
  <c r="B45" i="4"/>
  <c r="C45" i="4" s="1"/>
  <c r="B295" i="4"/>
  <c r="C295" i="4" s="1"/>
  <c r="B207" i="4"/>
  <c r="C207" i="4" s="1"/>
  <c r="B274" i="4"/>
  <c r="C274" i="4" s="1"/>
  <c r="B170" i="4"/>
  <c r="C170" i="4" s="1"/>
  <c r="B2" i="4"/>
  <c r="C2" i="4" s="1"/>
  <c r="B4" i="3" l="1"/>
</calcChain>
</file>

<file path=xl/sharedStrings.xml><?xml version="1.0" encoding="utf-8"?>
<sst xmlns="http://schemas.openxmlformats.org/spreadsheetml/2006/main" count="39" uniqueCount="36">
  <si>
    <t>Valuation Date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</si>
  <si>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</si>
  <si>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</si>
  <si>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</si>
  <si>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</si>
  <si>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</si>
  <si>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</si>
  <si>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</si>
  <si>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</si>
  <si>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</si>
  <si>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</si>
  <si>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</si>
  <si>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</si>
  <si>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</si>
  <si>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Month</t>
  </si>
  <si>
    <t>Valuation Discount Rate</t>
  </si>
  <si>
    <t>Valuation Discount Factor</t>
  </si>
  <si>
    <t>Yrs</t>
  </si>
  <si>
    <t>Linear Interpolation</t>
  </si>
  <si>
    <t>x(t)</t>
  </si>
  <si>
    <t>x(t+1)</t>
  </si>
  <si>
    <t>y(t)</t>
  </si>
  <si>
    <t>y(t+1)</t>
  </si>
  <si>
    <t>x</t>
  </si>
  <si>
    <t>y</t>
  </si>
  <si>
    <t>Index(t)</t>
  </si>
  <si>
    <t>Index(t+1)</t>
  </si>
  <si>
    <t>CFs</t>
  </si>
  <si>
    <t>Annual Qx</t>
  </si>
  <si>
    <t>Monthly Qx</t>
  </si>
  <si>
    <t>Decremented CFs</t>
  </si>
  <si>
    <t>CF(0)</t>
  </si>
  <si>
    <t>t_p_x</t>
  </si>
  <si>
    <t>U.S. Treasury Rate</t>
  </si>
  <si>
    <t>Source: https://www.treasury.gov/resource-center/data-chart-center/interest-rates/Pages/TextView.aspx?data=yield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</si>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</sst>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m/d/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A2A2A"/>
      <name val="Arial"/>
      <family val="2"/>
    </font>
    <font>
      <sz val="12"/>
      <color rgb="FF2A2A2A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3" fillId="0" borderId="1" xfId="0" applyFont="1" applyBorder="1"/>
    <xf numFmtId="6" fontId="0" fillId="0" borderId="0" xfId="0" applyNumberFormat="1"/>
    <xf numFmtId="0" fontId="0" fillId="0" borderId="1" xfId="0" applyBorder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5" fillId="0" borderId="0" xfId="0" applyFont="1"/>
    <xf numFmtId="165" fontId="2" fillId="0" borderId="1" xfId="0" applyNumberFormat="1" applyFont="1" applyBorder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164" fontId="4" fillId="2" borderId="0" xfId="0" applyNumberFormat="1" applyFont="1" applyFill="1"/>
    <xf numFmtId="165" fontId="0" fillId="2" borderId="0" xfId="0" applyNumberFormat="1" applyFill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50800</xdr:rowOff>
    </xdr:from>
    <xdr:to>
      <xdr:col>7</xdr:col>
      <xdr:colOff>749300</xdr:colOff>
      <xdr:row>5</xdr:row>
      <xdr:rowOff>87457</xdr:rowOff>
    </xdr:to>
    <xdr:pic>
      <xdr:nvPicPr>
        <xdr:cNvPr id="5" name="Picture 4" descr="Excel Interpolation formula - Excel Off The Grid">
          <a:extLst>
            <a:ext uri="{FF2B5EF4-FFF2-40B4-BE49-F238E27FC236}">
              <a16:creationId xmlns:a16="http://schemas.microsoft.com/office/drawing/2014/main" id="{F43D0021-48C5-BC46-A590-53650940A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254000"/>
          <a:ext cx="2768600" cy="849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4282-2856-704D-BC55-FB60A9E7A326}">
  <dimension ref="A1:H361"/>
  <sheetViews>
    <sheetView topLeftCell="A325" workbookViewId="0">
      <selection activeCell="F8" sqref="F8"/>
    </sheetView>
  </sheetViews>
  <sheetFormatPr baseColWidth="10" defaultRowHeight="16" x14ac:dyDescent="0.2"/>
  <cols>
    <col min="3" max="3" width="13.1640625" bestFit="1" customWidth="1"/>
    <col min="4" max="4" width="15.5" bestFit="1" customWidth="1"/>
  </cols>
  <sheetData>
    <row r="1" spans="1:8" x14ac:dyDescent="0.2">
      <c r="A1" s="7" t="s">
        <v>14</v>
      </c>
      <c r="B1" s="7" t="s">
        <v>27</v>
      </c>
      <c r="C1" s="7" t="s">
        <v>32</v>
      </c>
      <c r="D1" s="7" t="s">
        <v>30</v>
      </c>
    </row>
    <row r="2" spans="1:8" x14ac:dyDescent="0.2">
      <c r="A2">
        <v>1</v>
      </c>
      <c r="B2" s="6">
        <v>100000</v>
      </c>
      <c r="C2" s="14">
        <f>(1-H4)</f>
        <v>0.99750000000000005</v>
      </c>
      <c r="D2" s="15">
        <f>B2*C2</f>
        <v>99750</v>
      </c>
      <c r="G2" t="s">
        <v>31</v>
      </c>
      <c r="H2" s="13">
        <v>100000</v>
      </c>
    </row>
    <row r="3" spans="1:8" x14ac:dyDescent="0.2">
      <c r="A3">
        <f>A2+1</f>
        <v>2</v>
      </c>
      <c r="B3" s="6">
        <v>100000</v>
      </c>
      <c r="C3" s="14">
        <f t="shared" ref="C3:C66" si="0">C2*(1-$H$4)</f>
        <v>0.99500625000000009</v>
      </c>
      <c r="D3" s="15">
        <f t="shared" ref="D3:D66" si="1">B3*C3</f>
        <v>99500.625000000015</v>
      </c>
      <c r="G3" t="s">
        <v>28</v>
      </c>
      <c r="H3" s="12">
        <v>0.03</v>
      </c>
    </row>
    <row r="4" spans="1:8" x14ac:dyDescent="0.2">
      <c r="A4">
        <f t="shared" ref="A4:A67" si="2">A3+1</f>
        <v>3</v>
      </c>
      <c r="B4" s="6">
        <v>100000</v>
      </c>
      <c r="C4" s="14">
        <f t="shared" si="0"/>
        <v>0.99251873437500016</v>
      </c>
      <c r="D4" s="15">
        <f t="shared" si="1"/>
        <v>99251.87343750002</v>
      </c>
      <c r="G4" t="s">
        <v>29</v>
      </c>
      <c r="H4" s="11">
        <f>H3/12</f>
        <v>2.5000000000000001E-3</v>
      </c>
    </row>
    <row r="5" spans="1:8" x14ac:dyDescent="0.2">
      <c r="A5">
        <f t="shared" si="2"/>
        <v>4</v>
      </c>
      <c r="B5" s="6">
        <v>100000</v>
      </c>
      <c r="C5" s="14">
        <f t="shared" si="0"/>
        <v>0.9900374375390627</v>
      </c>
      <c r="D5" s="15">
        <f t="shared" si="1"/>
        <v>99003.743753906267</v>
      </c>
    </row>
    <row r="6" spans="1:8" x14ac:dyDescent="0.2">
      <c r="A6">
        <f t="shared" si="2"/>
        <v>5</v>
      </c>
      <c r="B6" s="6">
        <v>100000</v>
      </c>
      <c r="C6" s="14">
        <f t="shared" si="0"/>
        <v>0.98756234394521514</v>
      </c>
      <c r="D6" s="15">
        <f t="shared" si="1"/>
        <v>98756.234394521511</v>
      </c>
    </row>
    <row r="7" spans="1:8" x14ac:dyDescent="0.2">
      <c r="A7">
        <f t="shared" si="2"/>
        <v>6</v>
      </c>
      <c r="B7" s="6">
        <v>100000</v>
      </c>
      <c r="C7" s="14">
        <f t="shared" si="0"/>
        <v>0.9850934380853521</v>
      </c>
      <c r="D7" s="15">
        <f t="shared" si="1"/>
        <v>98509.34380853521</v>
      </c>
    </row>
    <row r="8" spans="1:8" x14ac:dyDescent="0.2">
      <c r="A8">
        <f t="shared" si="2"/>
        <v>7</v>
      </c>
      <c r="B8" s="6">
        <v>100000</v>
      </c>
      <c r="C8" s="14">
        <f t="shared" si="0"/>
        <v>0.98263070449013878</v>
      </c>
      <c r="D8" s="15">
        <f t="shared" si="1"/>
        <v>98263.070449013874</v>
      </c>
    </row>
    <row r="9" spans="1:8" x14ac:dyDescent="0.2">
      <c r="A9">
        <f t="shared" si="2"/>
        <v>8</v>
      </c>
      <c r="B9" s="6">
        <v>100000</v>
      </c>
      <c r="C9" s="14">
        <f t="shared" si="0"/>
        <v>0.98017412772891344</v>
      </c>
      <c r="D9" s="15">
        <f t="shared" si="1"/>
        <v>98017.412772891345</v>
      </c>
    </row>
    <row r="10" spans="1:8" x14ac:dyDescent="0.2">
      <c r="A10">
        <f t="shared" si="2"/>
        <v>9</v>
      </c>
      <c r="B10" s="6">
        <v>100000</v>
      </c>
      <c r="C10" s="14">
        <f t="shared" si="0"/>
        <v>0.97772369240959123</v>
      </c>
      <c r="D10" s="15">
        <f t="shared" si="1"/>
        <v>97772.369240959117</v>
      </c>
    </row>
    <row r="11" spans="1:8" x14ac:dyDescent="0.2">
      <c r="A11">
        <f t="shared" si="2"/>
        <v>10</v>
      </c>
      <c r="B11" s="6">
        <v>100000</v>
      </c>
      <c r="C11" s="14">
        <f t="shared" si="0"/>
        <v>0.97527938317856733</v>
      </c>
      <c r="D11" s="15">
        <f t="shared" si="1"/>
        <v>97527.938317856737</v>
      </c>
    </row>
    <row r="12" spans="1:8" x14ac:dyDescent="0.2">
      <c r="A12">
        <f t="shared" si="2"/>
        <v>11</v>
      </c>
      <c r="B12" s="6">
        <v>100000</v>
      </c>
      <c r="C12" s="14">
        <f t="shared" si="0"/>
        <v>0.97284118472062098</v>
      </c>
      <c r="D12" s="15">
        <f t="shared" si="1"/>
        <v>97284.118472062095</v>
      </c>
    </row>
    <row r="13" spans="1:8" x14ac:dyDescent="0.2">
      <c r="A13">
        <f t="shared" si="2"/>
        <v>12</v>
      </c>
      <c r="B13" s="6">
        <v>100000</v>
      </c>
      <c r="C13" s="14">
        <f t="shared" si="0"/>
        <v>0.97040908175881946</v>
      </c>
      <c r="D13" s="15">
        <f t="shared" si="1"/>
        <v>97040.908175881952</v>
      </c>
    </row>
    <row r="14" spans="1:8" x14ac:dyDescent="0.2">
      <c r="A14">
        <f t="shared" si="2"/>
        <v>13</v>
      </c>
      <c r="B14" s="6">
        <v>100000</v>
      </c>
      <c r="C14" s="14">
        <f t="shared" si="0"/>
        <v>0.9679830590544225</v>
      </c>
      <c r="D14" s="15">
        <f t="shared" si="1"/>
        <v>96798.305905442248</v>
      </c>
    </row>
    <row r="15" spans="1:8" x14ac:dyDescent="0.2">
      <c r="A15">
        <f t="shared" si="2"/>
        <v>14</v>
      </c>
      <c r="B15" s="6">
        <v>100000</v>
      </c>
      <c r="C15" s="14">
        <f t="shared" si="0"/>
        <v>0.96556310140678647</v>
      </c>
      <c r="D15" s="15">
        <f t="shared" si="1"/>
        <v>96556.310140678645</v>
      </c>
    </row>
    <row r="16" spans="1:8" x14ac:dyDescent="0.2">
      <c r="A16">
        <f t="shared" si="2"/>
        <v>15</v>
      </c>
      <c r="B16" s="6">
        <v>100000</v>
      </c>
      <c r="C16" s="14">
        <f t="shared" si="0"/>
        <v>0.96314919365326956</v>
      </c>
      <c r="D16" s="15">
        <f t="shared" si="1"/>
        <v>96314.919365326961</v>
      </c>
    </row>
    <row r="17" spans="1:4" x14ac:dyDescent="0.2">
      <c r="A17">
        <f t="shared" si="2"/>
        <v>16</v>
      </c>
      <c r="B17" s="6">
        <v>100000</v>
      </c>
      <c r="C17" s="14">
        <f t="shared" si="0"/>
        <v>0.96074132066913642</v>
      </c>
      <c r="D17" s="15">
        <f t="shared" si="1"/>
        <v>96074.132066913648</v>
      </c>
    </row>
    <row r="18" spans="1:4" x14ac:dyDescent="0.2">
      <c r="A18">
        <f t="shared" si="2"/>
        <v>17</v>
      </c>
      <c r="B18" s="6">
        <v>100000</v>
      </c>
      <c r="C18" s="14">
        <f t="shared" si="0"/>
        <v>0.95833946736746367</v>
      </c>
      <c r="D18" s="15">
        <f t="shared" si="1"/>
        <v>95833.946736746366</v>
      </c>
    </row>
    <row r="19" spans="1:4" x14ac:dyDescent="0.2">
      <c r="A19">
        <f t="shared" si="2"/>
        <v>18</v>
      </c>
      <c r="B19" s="6">
        <v>100000</v>
      </c>
      <c r="C19" s="14">
        <f t="shared" si="0"/>
        <v>0.95594361869904509</v>
      </c>
      <c r="D19" s="15">
        <f t="shared" si="1"/>
        <v>95594.361869904504</v>
      </c>
    </row>
    <row r="20" spans="1:4" x14ac:dyDescent="0.2">
      <c r="A20">
        <f t="shared" si="2"/>
        <v>19</v>
      </c>
      <c r="B20" s="6">
        <v>100000</v>
      </c>
      <c r="C20" s="14">
        <f t="shared" si="0"/>
        <v>0.95355375965229749</v>
      </c>
      <c r="D20" s="15">
        <f t="shared" si="1"/>
        <v>95355.375965229745</v>
      </c>
    </row>
    <row r="21" spans="1:4" x14ac:dyDescent="0.2">
      <c r="A21">
        <f t="shared" si="2"/>
        <v>20</v>
      </c>
      <c r="B21" s="6">
        <v>100000</v>
      </c>
      <c r="C21" s="14">
        <f t="shared" si="0"/>
        <v>0.95116987525316676</v>
      </c>
      <c r="D21" s="15">
        <f t="shared" si="1"/>
        <v>95116.987525316683</v>
      </c>
    </row>
    <row r="22" spans="1:4" x14ac:dyDescent="0.2">
      <c r="A22">
        <f t="shared" si="2"/>
        <v>21</v>
      </c>
      <c r="B22" s="6">
        <v>100000</v>
      </c>
      <c r="C22" s="14">
        <f t="shared" si="0"/>
        <v>0.94879195056503385</v>
      </c>
      <c r="D22" s="15">
        <f t="shared" si="1"/>
        <v>94879.195056503391</v>
      </c>
    </row>
    <row r="23" spans="1:4" x14ac:dyDescent="0.2">
      <c r="A23">
        <f t="shared" si="2"/>
        <v>22</v>
      </c>
      <c r="B23" s="6">
        <v>100000</v>
      </c>
      <c r="C23" s="14">
        <f t="shared" si="0"/>
        <v>0.94641997068862127</v>
      </c>
      <c r="D23" s="15">
        <f t="shared" si="1"/>
        <v>94641.997068862125</v>
      </c>
    </row>
    <row r="24" spans="1:4" x14ac:dyDescent="0.2">
      <c r="A24">
        <f t="shared" si="2"/>
        <v>23</v>
      </c>
      <c r="B24" s="6">
        <v>100000</v>
      </c>
      <c r="C24" s="14">
        <f t="shared" si="0"/>
        <v>0.94405392076189976</v>
      </c>
      <c r="D24" s="15">
        <f t="shared" si="1"/>
        <v>94405.392076189979</v>
      </c>
    </row>
    <row r="25" spans="1:4" x14ac:dyDescent="0.2">
      <c r="A25">
        <f t="shared" si="2"/>
        <v>24</v>
      </c>
      <c r="B25" s="6">
        <v>100000</v>
      </c>
      <c r="C25" s="14">
        <f t="shared" si="0"/>
        <v>0.94169378595999509</v>
      </c>
      <c r="D25" s="15">
        <f t="shared" si="1"/>
        <v>94169.378595999515</v>
      </c>
    </row>
    <row r="26" spans="1:4" x14ac:dyDescent="0.2">
      <c r="A26">
        <f t="shared" si="2"/>
        <v>25</v>
      </c>
      <c r="B26" s="6">
        <v>100000</v>
      </c>
      <c r="C26" s="14">
        <f t="shared" si="0"/>
        <v>0.93933955149509518</v>
      </c>
      <c r="D26" s="15">
        <f t="shared" si="1"/>
        <v>93933.955149509522</v>
      </c>
    </row>
    <row r="27" spans="1:4" x14ac:dyDescent="0.2">
      <c r="A27">
        <f t="shared" si="2"/>
        <v>26</v>
      </c>
      <c r="B27" s="6">
        <v>100000</v>
      </c>
      <c r="C27" s="14">
        <f t="shared" si="0"/>
        <v>0.93699120261635749</v>
      </c>
      <c r="D27" s="15">
        <f t="shared" si="1"/>
        <v>93699.120261635748</v>
      </c>
    </row>
    <row r="28" spans="1:4" x14ac:dyDescent="0.2">
      <c r="A28">
        <f t="shared" si="2"/>
        <v>27</v>
      </c>
      <c r="B28" s="6">
        <v>100000</v>
      </c>
      <c r="C28" s="14">
        <f t="shared" si="0"/>
        <v>0.93464872460981663</v>
      </c>
      <c r="D28" s="15">
        <f t="shared" si="1"/>
        <v>93464.872460981656</v>
      </c>
    </row>
    <row r="29" spans="1:4" x14ac:dyDescent="0.2">
      <c r="A29">
        <f t="shared" si="2"/>
        <v>28</v>
      </c>
      <c r="B29" s="6">
        <v>100000</v>
      </c>
      <c r="C29" s="14">
        <f t="shared" si="0"/>
        <v>0.93231210279829213</v>
      </c>
      <c r="D29" s="15">
        <f t="shared" si="1"/>
        <v>93231.210279829218</v>
      </c>
    </row>
    <row r="30" spans="1:4" x14ac:dyDescent="0.2">
      <c r="A30">
        <f t="shared" si="2"/>
        <v>29</v>
      </c>
      <c r="B30" s="6">
        <v>100000</v>
      </c>
      <c r="C30" s="14">
        <f t="shared" si="0"/>
        <v>0.9299813225412964</v>
      </c>
      <c r="D30" s="15">
        <f t="shared" si="1"/>
        <v>92998.132254129639</v>
      </c>
    </row>
    <row r="31" spans="1:4" x14ac:dyDescent="0.2">
      <c r="A31">
        <f t="shared" si="2"/>
        <v>30</v>
      </c>
      <c r="B31" s="6">
        <v>100000</v>
      </c>
      <c r="C31" s="14">
        <f t="shared" si="0"/>
        <v>0.92765636923494321</v>
      </c>
      <c r="D31" s="15">
        <f t="shared" si="1"/>
        <v>92765.636923494327</v>
      </c>
    </row>
    <row r="32" spans="1:4" x14ac:dyDescent="0.2">
      <c r="A32">
        <f t="shared" si="2"/>
        <v>31</v>
      </c>
      <c r="B32" s="6">
        <v>100000</v>
      </c>
      <c r="C32" s="14">
        <f t="shared" si="0"/>
        <v>0.92533722831185594</v>
      </c>
      <c r="D32" s="15">
        <f t="shared" si="1"/>
        <v>92533.722831185587</v>
      </c>
    </row>
    <row r="33" spans="1:4" x14ac:dyDescent="0.2">
      <c r="A33">
        <f t="shared" si="2"/>
        <v>32</v>
      </c>
      <c r="B33" s="6">
        <v>100000</v>
      </c>
      <c r="C33" s="14">
        <f t="shared" si="0"/>
        <v>0.92302388524107637</v>
      </c>
      <c r="D33" s="15">
        <f t="shared" si="1"/>
        <v>92302.388524107635</v>
      </c>
    </row>
    <row r="34" spans="1:4" x14ac:dyDescent="0.2">
      <c r="A34">
        <f t="shared" si="2"/>
        <v>33</v>
      </c>
      <c r="B34" s="6">
        <v>100000</v>
      </c>
      <c r="C34" s="14">
        <f t="shared" si="0"/>
        <v>0.92071632552797378</v>
      </c>
      <c r="D34" s="15">
        <f t="shared" si="1"/>
        <v>92071.632552797382</v>
      </c>
    </row>
    <row r="35" spans="1:4" x14ac:dyDescent="0.2">
      <c r="A35">
        <f t="shared" si="2"/>
        <v>34</v>
      </c>
      <c r="B35" s="6">
        <v>100000</v>
      </c>
      <c r="C35" s="14">
        <f t="shared" si="0"/>
        <v>0.91841453471415391</v>
      </c>
      <c r="D35" s="15">
        <f t="shared" si="1"/>
        <v>91841.453471415385</v>
      </c>
    </row>
    <row r="36" spans="1:4" x14ac:dyDescent="0.2">
      <c r="A36">
        <f t="shared" si="2"/>
        <v>35</v>
      </c>
      <c r="B36" s="6">
        <v>100000</v>
      </c>
      <c r="C36" s="14">
        <f t="shared" si="0"/>
        <v>0.91611849837736858</v>
      </c>
      <c r="D36" s="15">
        <f t="shared" si="1"/>
        <v>91611.849837736852</v>
      </c>
    </row>
    <row r="37" spans="1:4" x14ac:dyDescent="0.2">
      <c r="A37">
        <f t="shared" si="2"/>
        <v>36</v>
      </c>
      <c r="B37" s="6">
        <v>100000</v>
      </c>
      <c r="C37" s="14">
        <f t="shared" si="0"/>
        <v>0.91382820213142524</v>
      </c>
      <c r="D37" s="15">
        <f t="shared" si="1"/>
        <v>91382.820213142521</v>
      </c>
    </row>
    <row r="38" spans="1:4" x14ac:dyDescent="0.2">
      <c r="A38">
        <f t="shared" si="2"/>
        <v>37</v>
      </c>
      <c r="B38" s="6">
        <v>100000</v>
      </c>
      <c r="C38" s="14">
        <f t="shared" si="0"/>
        <v>0.91154363162609675</v>
      </c>
      <c r="D38" s="15">
        <f t="shared" si="1"/>
        <v>91154.363162609676</v>
      </c>
    </row>
    <row r="39" spans="1:4" x14ac:dyDescent="0.2">
      <c r="A39">
        <f t="shared" si="2"/>
        <v>38</v>
      </c>
      <c r="B39" s="6">
        <v>100000</v>
      </c>
      <c r="C39" s="14">
        <f t="shared" si="0"/>
        <v>0.90926477254703153</v>
      </c>
      <c r="D39" s="15">
        <f t="shared" si="1"/>
        <v>90926.477254703146</v>
      </c>
    </row>
    <row r="40" spans="1:4" x14ac:dyDescent="0.2">
      <c r="A40">
        <f t="shared" si="2"/>
        <v>39</v>
      </c>
      <c r="B40" s="6">
        <v>100000</v>
      </c>
      <c r="C40" s="14">
        <f t="shared" si="0"/>
        <v>0.90699161061566402</v>
      </c>
      <c r="D40" s="15">
        <f t="shared" si="1"/>
        <v>90699.161061566396</v>
      </c>
    </row>
    <row r="41" spans="1:4" x14ac:dyDescent="0.2">
      <c r="A41">
        <f t="shared" si="2"/>
        <v>40</v>
      </c>
      <c r="B41" s="6">
        <v>100000</v>
      </c>
      <c r="C41" s="14">
        <f t="shared" si="0"/>
        <v>0.9047241315891249</v>
      </c>
      <c r="D41" s="15">
        <f t="shared" si="1"/>
        <v>90472.413158912488</v>
      </c>
    </row>
    <row r="42" spans="1:4" x14ac:dyDescent="0.2">
      <c r="A42">
        <f t="shared" si="2"/>
        <v>41</v>
      </c>
      <c r="B42" s="6">
        <v>100000</v>
      </c>
      <c r="C42" s="14">
        <f t="shared" si="0"/>
        <v>0.90246232126015213</v>
      </c>
      <c r="D42" s="15">
        <f t="shared" si="1"/>
        <v>90246.232126015209</v>
      </c>
    </row>
    <row r="43" spans="1:4" x14ac:dyDescent="0.2">
      <c r="A43">
        <f t="shared" si="2"/>
        <v>42</v>
      </c>
      <c r="B43" s="6">
        <v>100000</v>
      </c>
      <c r="C43" s="14">
        <f t="shared" si="0"/>
        <v>0.90020616545700183</v>
      </c>
      <c r="D43" s="15">
        <f t="shared" si="1"/>
        <v>90020.616545700177</v>
      </c>
    </row>
    <row r="44" spans="1:4" x14ac:dyDescent="0.2">
      <c r="A44">
        <f t="shared" si="2"/>
        <v>43</v>
      </c>
      <c r="B44" s="6">
        <v>100000</v>
      </c>
      <c r="C44" s="14">
        <f t="shared" si="0"/>
        <v>0.89795565004335942</v>
      </c>
      <c r="D44" s="15">
        <f t="shared" si="1"/>
        <v>89795.565004335949</v>
      </c>
    </row>
    <row r="45" spans="1:4" x14ac:dyDescent="0.2">
      <c r="A45">
        <f t="shared" si="2"/>
        <v>44</v>
      </c>
      <c r="B45" s="6">
        <v>100000</v>
      </c>
      <c r="C45" s="14">
        <f t="shared" si="0"/>
        <v>0.89571076091825108</v>
      </c>
      <c r="D45" s="15">
        <f t="shared" si="1"/>
        <v>89571.076091825104</v>
      </c>
    </row>
    <row r="46" spans="1:4" x14ac:dyDescent="0.2">
      <c r="A46">
        <f t="shared" si="2"/>
        <v>45</v>
      </c>
      <c r="B46" s="6">
        <v>100000</v>
      </c>
      <c r="C46" s="14">
        <f t="shared" si="0"/>
        <v>0.89347148401595555</v>
      </c>
      <c r="D46" s="15">
        <f t="shared" si="1"/>
        <v>89347.14840159555</v>
      </c>
    </row>
    <row r="47" spans="1:4" x14ac:dyDescent="0.2">
      <c r="A47">
        <f t="shared" si="2"/>
        <v>46</v>
      </c>
      <c r="B47" s="6">
        <v>100000</v>
      </c>
      <c r="C47" s="14">
        <f t="shared" si="0"/>
        <v>0.89123780530591568</v>
      </c>
      <c r="D47" s="15">
        <f t="shared" si="1"/>
        <v>89123.780530591568</v>
      </c>
    </row>
    <row r="48" spans="1:4" x14ac:dyDescent="0.2">
      <c r="A48">
        <f t="shared" si="2"/>
        <v>47</v>
      </c>
      <c r="B48" s="6">
        <v>100000</v>
      </c>
      <c r="C48" s="14">
        <f t="shared" si="0"/>
        <v>0.8890097107926509</v>
      </c>
      <c r="D48" s="15">
        <f t="shared" si="1"/>
        <v>88900.971079265088</v>
      </c>
    </row>
    <row r="49" spans="1:4" x14ac:dyDescent="0.2">
      <c r="A49">
        <f t="shared" si="2"/>
        <v>48</v>
      </c>
      <c r="B49" s="6">
        <v>100000</v>
      </c>
      <c r="C49" s="14">
        <f t="shared" si="0"/>
        <v>0.88678718651566935</v>
      </c>
      <c r="D49" s="15">
        <f t="shared" si="1"/>
        <v>88678.718651566931</v>
      </c>
    </row>
    <row r="50" spans="1:4" x14ac:dyDescent="0.2">
      <c r="A50">
        <f t="shared" si="2"/>
        <v>49</v>
      </c>
      <c r="B50" s="6">
        <v>100000</v>
      </c>
      <c r="C50" s="14">
        <f t="shared" si="0"/>
        <v>0.88457021854938023</v>
      </c>
      <c r="D50" s="15">
        <f t="shared" si="1"/>
        <v>88457.021854938022</v>
      </c>
    </row>
    <row r="51" spans="1:4" x14ac:dyDescent="0.2">
      <c r="A51">
        <f t="shared" si="2"/>
        <v>50</v>
      </c>
      <c r="B51" s="6">
        <v>100000</v>
      </c>
      <c r="C51" s="14">
        <f t="shared" si="0"/>
        <v>0.88235879300300679</v>
      </c>
      <c r="D51" s="15">
        <f t="shared" si="1"/>
        <v>88235.879300300672</v>
      </c>
    </row>
    <row r="52" spans="1:4" x14ac:dyDescent="0.2">
      <c r="A52">
        <f t="shared" si="2"/>
        <v>51</v>
      </c>
      <c r="B52" s="6">
        <v>100000</v>
      </c>
      <c r="C52" s="14">
        <f t="shared" si="0"/>
        <v>0.88015289602049929</v>
      </c>
      <c r="D52" s="15">
        <f t="shared" si="1"/>
        <v>88015.289602049932</v>
      </c>
    </row>
    <row r="53" spans="1:4" x14ac:dyDescent="0.2">
      <c r="A53">
        <f t="shared" si="2"/>
        <v>52</v>
      </c>
      <c r="B53" s="6">
        <v>100000</v>
      </c>
      <c r="C53" s="14">
        <f t="shared" si="0"/>
        <v>0.87795251378044814</v>
      </c>
      <c r="D53" s="15">
        <f t="shared" si="1"/>
        <v>87795.251378044821</v>
      </c>
    </row>
    <row r="54" spans="1:4" x14ac:dyDescent="0.2">
      <c r="A54">
        <f t="shared" si="2"/>
        <v>53</v>
      </c>
      <c r="B54" s="6">
        <v>100000</v>
      </c>
      <c r="C54" s="14">
        <f t="shared" si="0"/>
        <v>0.87575763249599703</v>
      </c>
      <c r="D54" s="15">
        <f t="shared" si="1"/>
        <v>87575.76324959971</v>
      </c>
    </row>
    <row r="55" spans="1:4" x14ac:dyDescent="0.2">
      <c r="A55">
        <f t="shared" si="2"/>
        <v>54</v>
      </c>
      <c r="B55" s="6">
        <v>100000</v>
      </c>
      <c r="C55" s="14">
        <f t="shared" si="0"/>
        <v>0.87356823841475706</v>
      </c>
      <c r="D55" s="15">
        <f t="shared" si="1"/>
        <v>87356.823841475707</v>
      </c>
    </row>
    <row r="56" spans="1:4" x14ac:dyDescent="0.2">
      <c r="A56">
        <f t="shared" si="2"/>
        <v>55</v>
      </c>
      <c r="B56" s="6">
        <v>100000</v>
      </c>
      <c r="C56" s="14">
        <f t="shared" si="0"/>
        <v>0.87138431781872017</v>
      </c>
      <c r="D56" s="15">
        <f t="shared" si="1"/>
        <v>87138.431781872016</v>
      </c>
    </row>
    <row r="57" spans="1:4" x14ac:dyDescent="0.2">
      <c r="A57">
        <f t="shared" si="2"/>
        <v>56</v>
      </c>
      <c r="B57" s="6">
        <v>100000</v>
      </c>
      <c r="C57" s="14">
        <f t="shared" si="0"/>
        <v>0.86920585702417341</v>
      </c>
      <c r="D57" s="15">
        <f t="shared" si="1"/>
        <v>86920.585702417346</v>
      </c>
    </row>
    <row r="58" spans="1:4" x14ac:dyDescent="0.2">
      <c r="A58">
        <f t="shared" si="2"/>
        <v>57</v>
      </c>
      <c r="B58" s="6">
        <v>100000</v>
      </c>
      <c r="C58" s="14">
        <f t="shared" si="0"/>
        <v>0.86703284238161304</v>
      </c>
      <c r="D58" s="15">
        <f t="shared" si="1"/>
        <v>86703.284238161301</v>
      </c>
    </row>
    <row r="59" spans="1:4" x14ac:dyDescent="0.2">
      <c r="A59">
        <f t="shared" si="2"/>
        <v>58</v>
      </c>
      <c r="B59" s="6">
        <v>100000</v>
      </c>
      <c r="C59" s="14">
        <f t="shared" si="0"/>
        <v>0.86486526027565902</v>
      </c>
      <c r="D59" s="15">
        <f t="shared" si="1"/>
        <v>86486.526027565895</v>
      </c>
    </row>
    <row r="60" spans="1:4" x14ac:dyDescent="0.2">
      <c r="A60">
        <f t="shared" si="2"/>
        <v>59</v>
      </c>
      <c r="B60" s="6">
        <v>100000</v>
      </c>
      <c r="C60" s="14">
        <f t="shared" si="0"/>
        <v>0.86270309712496995</v>
      </c>
      <c r="D60" s="15">
        <f t="shared" si="1"/>
        <v>86270.309712496994</v>
      </c>
    </row>
    <row r="61" spans="1:4" x14ac:dyDescent="0.2">
      <c r="A61">
        <f t="shared" si="2"/>
        <v>60</v>
      </c>
      <c r="B61" s="6">
        <v>100000</v>
      </c>
      <c r="C61" s="14">
        <f t="shared" si="0"/>
        <v>0.86054633938215752</v>
      </c>
      <c r="D61" s="15">
        <f t="shared" si="1"/>
        <v>86054.633938215746</v>
      </c>
    </row>
    <row r="62" spans="1:4" x14ac:dyDescent="0.2">
      <c r="A62">
        <f t="shared" si="2"/>
        <v>61</v>
      </c>
      <c r="B62" s="6">
        <v>100000</v>
      </c>
      <c r="C62" s="14">
        <f t="shared" si="0"/>
        <v>0.8583949735337022</v>
      </c>
      <c r="D62" s="15">
        <f t="shared" si="1"/>
        <v>85839.497353370214</v>
      </c>
    </row>
    <row r="63" spans="1:4" x14ac:dyDescent="0.2">
      <c r="A63">
        <f t="shared" si="2"/>
        <v>62</v>
      </c>
      <c r="B63" s="6">
        <v>100000</v>
      </c>
      <c r="C63" s="14">
        <f t="shared" si="0"/>
        <v>0.85624898609986799</v>
      </c>
      <c r="D63" s="15">
        <f t="shared" si="1"/>
        <v>85624.898609986805</v>
      </c>
    </row>
    <row r="64" spans="1:4" x14ac:dyDescent="0.2">
      <c r="A64">
        <f t="shared" si="2"/>
        <v>63</v>
      </c>
      <c r="B64" s="6">
        <v>100000</v>
      </c>
      <c r="C64" s="14">
        <f t="shared" si="0"/>
        <v>0.85410836363461839</v>
      </c>
      <c r="D64" s="15">
        <f t="shared" si="1"/>
        <v>85410.836363461844</v>
      </c>
    </row>
    <row r="65" spans="1:4" x14ac:dyDescent="0.2">
      <c r="A65">
        <f t="shared" si="2"/>
        <v>64</v>
      </c>
      <c r="B65" s="6">
        <v>100000</v>
      </c>
      <c r="C65" s="14">
        <f t="shared" si="0"/>
        <v>0.8519730927255319</v>
      </c>
      <c r="D65" s="15">
        <f t="shared" si="1"/>
        <v>85197.30927255319</v>
      </c>
    </row>
    <row r="66" spans="1:4" x14ac:dyDescent="0.2">
      <c r="A66">
        <f t="shared" si="2"/>
        <v>65</v>
      </c>
      <c r="B66" s="6">
        <v>100000</v>
      </c>
      <c r="C66" s="14">
        <f t="shared" si="0"/>
        <v>0.84984315999371807</v>
      </c>
      <c r="D66" s="15">
        <f t="shared" si="1"/>
        <v>84984.3159993718</v>
      </c>
    </row>
    <row r="67" spans="1:4" x14ac:dyDescent="0.2">
      <c r="A67">
        <f t="shared" si="2"/>
        <v>66</v>
      </c>
      <c r="B67" s="6">
        <v>100000</v>
      </c>
      <c r="C67" s="14">
        <f t="shared" ref="C67:C130" si="3">C66*(1-$H$4)</f>
        <v>0.84771855209373381</v>
      </c>
      <c r="D67" s="15">
        <f t="shared" ref="D67:D130" si="4">B67*C67</f>
        <v>84771.855209373374</v>
      </c>
    </row>
    <row r="68" spans="1:4" x14ac:dyDescent="0.2">
      <c r="A68">
        <f t="shared" ref="A68:A131" si="5">A67+1</f>
        <v>67</v>
      </c>
      <c r="B68" s="6">
        <v>100000</v>
      </c>
      <c r="C68" s="14">
        <f t="shared" si="3"/>
        <v>0.84559925571349948</v>
      </c>
      <c r="D68" s="15">
        <f t="shared" si="4"/>
        <v>84559.925571349944</v>
      </c>
    </row>
    <row r="69" spans="1:4" x14ac:dyDescent="0.2">
      <c r="A69">
        <f t="shared" si="5"/>
        <v>68</v>
      </c>
      <c r="B69" s="6">
        <v>100000</v>
      </c>
      <c r="C69" s="14">
        <f t="shared" si="3"/>
        <v>0.84348525757421577</v>
      </c>
      <c r="D69" s="15">
        <f t="shared" si="4"/>
        <v>84348.525757421579</v>
      </c>
    </row>
    <row r="70" spans="1:4" x14ac:dyDescent="0.2">
      <c r="A70">
        <f t="shared" si="5"/>
        <v>69</v>
      </c>
      <c r="B70" s="6">
        <v>100000</v>
      </c>
      <c r="C70" s="14">
        <f t="shared" si="3"/>
        <v>0.84137654443028032</v>
      </c>
      <c r="D70" s="15">
        <f t="shared" si="4"/>
        <v>84137.654443028034</v>
      </c>
    </row>
    <row r="71" spans="1:4" x14ac:dyDescent="0.2">
      <c r="A71">
        <f t="shared" si="5"/>
        <v>70</v>
      </c>
      <c r="B71" s="6">
        <v>100000</v>
      </c>
      <c r="C71" s="14">
        <f t="shared" si="3"/>
        <v>0.83927310306920466</v>
      </c>
      <c r="D71" s="15">
        <f t="shared" si="4"/>
        <v>83927.310306920466</v>
      </c>
    </row>
    <row r="72" spans="1:4" x14ac:dyDescent="0.2">
      <c r="A72">
        <f t="shared" si="5"/>
        <v>71</v>
      </c>
      <c r="B72" s="6">
        <v>100000</v>
      </c>
      <c r="C72" s="14">
        <f t="shared" si="3"/>
        <v>0.83717492031153173</v>
      </c>
      <c r="D72" s="15">
        <f t="shared" si="4"/>
        <v>83717.492031153175</v>
      </c>
    </row>
    <row r="73" spans="1:4" x14ac:dyDescent="0.2">
      <c r="A73">
        <f t="shared" si="5"/>
        <v>72</v>
      </c>
      <c r="B73" s="6">
        <v>100000</v>
      </c>
      <c r="C73" s="14">
        <f t="shared" si="3"/>
        <v>0.83508198301075298</v>
      </c>
      <c r="D73" s="15">
        <f t="shared" si="4"/>
        <v>83508.198301075303</v>
      </c>
    </row>
    <row r="74" spans="1:4" x14ac:dyDescent="0.2">
      <c r="A74">
        <f t="shared" si="5"/>
        <v>73</v>
      </c>
      <c r="B74" s="6">
        <v>100000</v>
      </c>
      <c r="C74" s="14">
        <f t="shared" si="3"/>
        <v>0.83299427805322612</v>
      </c>
      <c r="D74" s="15">
        <f t="shared" si="4"/>
        <v>83299.427805322615</v>
      </c>
    </row>
    <row r="75" spans="1:4" x14ac:dyDescent="0.2">
      <c r="A75">
        <f t="shared" si="5"/>
        <v>74</v>
      </c>
      <c r="B75" s="6">
        <v>100000</v>
      </c>
      <c r="C75" s="14">
        <f t="shared" si="3"/>
        <v>0.83091179235809309</v>
      </c>
      <c r="D75" s="15">
        <f t="shared" si="4"/>
        <v>83091.179235809308</v>
      </c>
    </row>
    <row r="76" spans="1:4" x14ac:dyDescent="0.2">
      <c r="A76">
        <f t="shared" si="5"/>
        <v>75</v>
      </c>
      <c r="B76" s="6">
        <v>100000</v>
      </c>
      <c r="C76" s="14">
        <f t="shared" si="3"/>
        <v>0.82883451287719789</v>
      </c>
      <c r="D76" s="15">
        <f t="shared" si="4"/>
        <v>82883.451287719785</v>
      </c>
    </row>
    <row r="77" spans="1:4" x14ac:dyDescent="0.2">
      <c r="A77">
        <f t="shared" si="5"/>
        <v>76</v>
      </c>
      <c r="B77" s="6">
        <v>100000</v>
      </c>
      <c r="C77" s="14">
        <f t="shared" si="3"/>
        <v>0.82676242659500498</v>
      </c>
      <c r="D77" s="15">
        <f t="shared" si="4"/>
        <v>82676.242659500494</v>
      </c>
    </row>
    <row r="78" spans="1:4" x14ac:dyDescent="0.2">
      <c r="A78">
        <f t="shared" si="5"/>
        <v>77</v>
      </c>
      <c r="B78" s="6">
        <v>100000</v>
      </c>
      <c r="C78" s="14">
        <f t="shared" si="3"/>
        <v>0.82469552052851747</v>
      </c>
      <c r="D78" s="15">
        <f t="shared" si="4"/>
        <v>82469.552052851752</v>
      </c>
    </row>
    <row r="79" spans="1:4" x14ac:dyDescent="0.2">
      <c r="A79">
        <f t="shared" si="5"/>
        <v>78</v>
      </c>
      <c r="B79" s="6">
        <v>100000</v>
      </c>
      <c r="C79" s="14">
        <f t="shared" si="3"/>
        <v>0.82263378172719626</v>
      </c>
      <c r="D79" s="15">
        <f t="shared" si="4"/>
        <v>82263.378172719633</v>
      </c>
    </row>
    <row r="80" spans="1:4" x14ac:dyDescent="0.2">
      <c r="A80">
        <f t="shared" si="5"/>
        <v>79</v>
      </c>
      <c r="B80" s="6">
        <v>100000</v>
      </c>
      <c r="C80" s="14">
        <f t="shared" si="3"/>
        <v>0.82057719727287826</v>
      </c>
      <c r="D80" s="15">
        <f t="shared" si="4"/>
        <v>82057.719727287826</v>
      </c>
    </row>
    <row r="81" spans="1:4" x14ac:dyDescent="0.2">
      <c r="A81">
        <f t="shared" si="5"/>
        <v>80</v>
      </c>
      <c r="B81" s="6">
        <v>100000</v>
      </c>
      <c r="C81" s="14">
        <f t="shared" si="3"/>
        <v>0.81852575427969609</v>
      </c>
      <c r="D81" s="15">
        <f t="shared" si="4"/>
        <v>81852.575427969612</v>
      </c>
    </row>
    <row r="82" spans="1:4" x14ac:dyDescent="0.2">
      <c r="A82">
        <f t="shared" si="5"/>
        <v>81</v>
      </c>
      <c r="B82" s="6">
        <v>100000</v>
      </c>
      <c r="C82" s="14">
        <f t="shared" si="3"/>
        <v>0.81647943989399685</v>
      </c>
      <c r="D82" s="15">
        <f t="shared" si="4"/>
        <v>81647.94398939969</v>
      </c>
    </row>
    <row r="83" spans="1:4" x14ac:dyDescent="0.2">
      <c r="A83">
        <f t="shared" si="5"/>
        <v>82</v>
      </c>
      <c r="B83" s="6">
        <v>100000</v>
      </c>
      <c r="C83" s="14">
        <f t="shared" si="3"/>
        <v>0.8144382412942619</v>
      </c>
      <c r="D83" s="15">
        <f t="shared" si="4"/>
        <v>81443.824129426197</v>
      </c>
    </row>
    <row r="84" spans="1:4" x14ac:dyDescent="0.2">
      <c r="A84">
        <f t="shared" si="5"/>
        <v>83</v>
      </c>
      <c r="B84" s="6">
        <v>100000</v>
      </c>
      <c r="C84" s="14">
        <f t="shared" si="3"/>
        <v>0.81240214569102631</v>
      </c>
      <c r="D84" s="15">
        <f t="shared" si="4"/>
        <v>81240.214569102638</v>
      </c>
    </row>
    <row r="85" spans="1:4" x14ac:dyDescent="0.2">
      <c r="A85">
        <f t="shared" si="5"/>
        <v>84</v>
      </c>
      <c r="B85" s="6">
        <v>100000</v>
      </c>
      <c r="C85" s="14">
        <f t="shared" si="3"/>
        <v>0.8103711403267988</v>
      </c>
      <c r="D85" s="15">
        <f t="shared" si="4"/>
        <v>81037.114032679878</v>
      </c>
    </row>
    <row r="86" spans="1:4" x14ac:dyDescent="0.2">
      <c r="A86">
        <f t="shared" si="5"/>
        <v>85</v>
      </c>
      <c r="B86" s="6">
        <v>100000</v>
      </c>
      <c r="C86" s="14">
        <f t="shared" si="3"/>
        <v>0.8083452124759819</v>
      </c>
      <c r="D86" s="15">
        <f t="shared" si="4"/>
        <v>80834.521247598197</v>
      </c>
    </row>
    <row r="87" spans="1:4" x14ac:dyDescent="0.2">
      <c r="A87">
        <f t="shared" si="5"/>
        <v>86</v>
      </c>
      <c r="B87" s="6">
        <v>100000</v>
      </c>
      <c r="C87" s="14">
        <f t="shared" si="3"/>
        <v>0.80632434944479203</v>
      </c>
      <c r="D87" s="15">
        <f t="shared" si="4"/>
        <v>80632.434944479202</v>
      </c>
    </row>
    <row r="88" spans="1:4" x14ac:dyDescent="0.2">
      <c r="A88">
        <f t="shared" si="5"/>
        <v>87</v>
      </c>
      <c r="B88" s="6">
        <v>100000</v>
      </c>
      <c r="C88" s="14">
        <f t="shared" si="3"/>
        <v>0.80430853857118012</v>
      </c>
      <c r="D88" s="15">
        <f t="shared" si="4"/>
        <v>80430.853857118011</v>
      </c>
    </row>
    <row r="89" spans="1:4" x14ac:dyDescent="0.2">
      <c r="A89">
        <f t="shared" si="5"/>
        <v>88</v>
      </c>
      <c r="B89" s="6">
        <v>100000</v>
      </c>
      <c r="C89" s="14">
        <f t="shared" si="3"/>
        <v>0.80229776722475221</v>
      </c>
      <c r="D89" s="15">
        <f t="shared" si="4"/>
        <v>80229.776722475217</v>
      </c>
    </row>
    <row r="90" spans="1:4" x14ac:dyDescent="0.2">
      <c r="A90">
        <f t="shared" si="5"/>
        <v>89</v>
      </c>
      <c r="B90" s="6">
        <v>100000</v>
      </c>
      <c r="C90" s="14">
        <f t="shared" si="3"/>
        <v>0.80029202280669043</v>
      </c>
      <c r="D90" s="15">
        <f t="shared" si="4"/>
        <v>80029.202280669037</v>
      </c>
    </row>
    <row r="91" spans="1:4" x14ac:dyDescent="0.2">
      <c r="A91">
        <f t="shared" si="5"/>
        <v>90</v>
      </c>
      <c r="B91" s="6">
        <v>100000</v>
      </c>
      <c r="C91" s="14">
        <f t="shared" si="3"/>
        <v>0.7982912927496737</v>
      </c>
      <c r="D91" s="15">
        <f t="shared" si="4"/>
        <v>79829.129274967374</v>
      </c>
    </row>
    <row r="92" spans="1:4" x14ac:dyDescent="0.2">
      <c r="A92">
        <f t="shared" si="5"/>
        <v>91</v>
      </c>
      <c r="B92" s="6">
        <v>100000</v>
      </c>
      <c r="C92" s="14">
        <f t="shared" si="3"/>
        <v>0.79629556451779959</v>
      </c>
      <c r="D92" s="15">
        <f t="shared" si="4"/>
        <v>79629.556451779965</v>
      </c>
    </row>
    <row r="93" spans="1:4" x14ac:dyDescent="0.2">
      <c r="A93">
        <f t="shared" si="5"/>
        <v>92</v>
      </c>
      <c r="B93" s="6">
        <v>100000</v>
      </c>
      <c r="C93" s="14">
        <f t="shared" si="3"/>
        <v>0.79430482560650517</v>
      </c>
      <c r="D93" s="15">
        <f t="shared" si="4"/>
        <v>79430.482560650518</v>
      </c>
    </row>
    <row r="94" spans="1:4" x14ac:dyDescent="0.2">
      <c r="A94">
        <f t="shared" si="5"/>
        <v>93</v>
      </c>
      <c r="B94" s="6">
        <v>100000</v>
      </c>
      <c r="C94" s="14">
        <f t="shared" si="3"/>
        <v>0.79231906354248893</v>
      </c>
      <c r="D94" s="15">
        <f t="shared" si="4"/>
        <v>79231.906354248888</v>
      </c>
    </row>
    <row r="95" spans="1:4" x14ac:dyDescent="0.2">
      <c r="A95">
        <f t="shared" si="5"/>
        <v>94</v>
      </c>
      <c r="B95" s="6">
        <v>100000</v>
      </c>
      <c r="C95" s="14">
        <f t="shared" si="3"/>
        <v>0.79033826588363276</v>
      </c>
      <c r="D95" s="15">
        <f t="shared" si="4"/>
        <v>79033.82658836327</v>
      </c>
    </row>
    <row r="96" spans="1:4" x14ac:dyDescent="0.2">
      <c r="A96">
        <f t="shared" si="5"/>
        <v>95</v>
      </c>
      <c r="B96" s="6">
        <v>100000</v>
      </c>
      <c r="C96" s="14">
        <f t="shared" si="3"/>
        <v>0.78836242021892378</v>
      </c>
      <c r="D96" s="15">
        <f t="shared" si="4"/>
        <v>78836.24202189238</v>
      </c>
    </row>
    <row r="97" spans="1:4" x14ac:dyDescent="0.2">
      <c r="A97">
        <f t="shared" si="5"/>
        <v>96</v>
      </c>
      <c r="B97" s="6">
        <v>100000</v>
      </c>
      <c r="C97" s="14">
        <f t="shared" si="3"/>
        <v>0.78639151416837649</v>
      </c>
      <c r="D97" s="15">
        <f t="shared" si="4"/>
        <v>78639.151416837645</v>
      </c>
    </row>
    <row r="98" spans="1:4" x14ac:dyDescent="0.2">
      <c r="A98">
        <f t="shared" si="5"/>
        <v>97</v>
      </c>
      <c r="B98" s="6">
        <v>100000</v>
      </c>
      <c r="C98" s="14">
        <f t="shared" si="3"/>
        <v>0.78442553538295556</v>
      </c>
      <c r="D98" s="15">
        <f t="shared" si="4"/>
        <v>78442.553538295557</v>
      </c>
    </row>
    <row r="99" spans="1:4" x14ac:dyDescent="0.2">
      <c r="A99">
        <f t="shared" si="5"/>
        <v>98</v>
      </c>
      <c r="B99" s="6">
        <v>100000</v>
      </c>
      <c r="C99" s="14">
        <f t="shared" si="3"/>
        <v>0.78246447154449816</v>
      </c>
      <c r="D99" s="15">
        <f t="shared" si="4"/>
        <v>78246.447154449823</v>
      </c>
    </row>
    <row r="100" spans="1:4" x14ac:dyDescent="0.2">
      <c r="A100">
        <f t="shared" si="5"/>
        <v>99</v>
      </c>
      <c r="B100" s="6">
        <v>100000</v>
      </c>
      <c r="C100" s="14">
        <f t="shared" si="3"/>
        <v>0.78050831036563695</v>
      </c>
      <c r="D100" s="15">
        <f t="shared" si="4"/>
        <v>78050.831036563701</v>
      </c>
    </row>
    <row r="101" spans="1:4" x14ac:dyDescent="0.2">
      <c r="A101">
        <f t="shared" si="5"/>
        <v>100</v>
      </c>
      <c r="B101" s="6">
        <v>100000</v>
      </c>
      <c r="C101" s="14">
        <f t="shared" si="3"/>
        <v>0.77855703958972289</v>
      </c>
      <c r="D101" s="15">
        <f t="shared" si="4"/>
        <v>77855.703958972284</v>
      </c>
    </row>
    <row r="102" spans="1:4" x14ac:dyDescent="0.2">
      <c r="A102">
        <f t="shared" si="5"/>
        <v>101</v>
      </c>
      <c r="B102" s="6">
        <v>100000</v>
      </c>
      <c r="C102" s="14">
        <f t="shared" si="3"/>
        <v>0.77661064699074867</v>
      </c>
      <c r="D102" s="15">
        <f t="shared" si="4"/>
        <v>77661.064699074865</v>
      </c>
    </row>
    <row r="103" spans="1:4" x14ac:dyDescent="0.2">
      <c r="A103">
        <f t="shared" si="5"/>
        <v>102</v>
      </c>
      <c r="B103" s="6">
        <v>100000</v>
      </c>
      <c r="C103" s="14">
        <f t="shared" si="3"/>
        <v>0.77466912037327185</v>
      </c>
      <c r="D103" s="15">
        <f t="shared" si="4"/>
        <v>77466.912037327187</v>
      </c>
    </row>
    <row r="104" spans="1:4" x14ac:dyDescent="0.2">
      <c r="A104">
        <f t="shared" si="5"/>
        <v>103</v>
      </c>
      <c r="B104" s="6">
        <v>100000</v>
      </c>
      <c r="C104" s="14">
        <f t="shared" si="3"/>
        <v>0.77273244757233872</v>
      </c>
      <c r="D104" s="15">
        <f t="shared" si="4"/>
        <v>77273.244757233871</v>
      </c>
    </row>
    <row r="105" spans="1:4" x14ac:dyDescent="0.2">
      <c r="A105">
        <f t="shared" si="5"/>
        <v>104</v>
      </c>
      <c r="B105" s="6">
        <v>100000</v>
      </c>
      <c r="C105" s="14">
        <f t="shared" si="3"/>
        <v>0.77080061645340792</v>
      </c>
      <c r="D105" s="15">
        <f t="shared" si="4"/>
        <v>77080.061645340786</v>
      </c>
    </row>
    <row r="106" spans="1:4" x14ac:dyDescent="0.2">
      <c r="A106">
        <f t="shared" si="5"/>
        <v>105</v>
      </c>
      <c r="B106" s="6">
        <v>100000</v>
      </c>
      <c r="C106" s="14">
        <f t="shared" si="3"/>
        <v>0.76887361491227446</v>
      </c>
      <c r="D106" s="15">
        <f t="shared" si="4"/>
        <v>76887.36149122745</v>
      </c>
    </row>
    <row r="107" spans="1:4" x14ac:dyDescent="0.2">
      <c r="A107">
        <f t="shared" si="5"/>
        <v>106</v>
      </c>
      <c r="B107" s="6">
        <v>100000</v>
      </c>
      <c r="C107" s="14">
        <f t="shared" si="3"/>
        <v>0.76695143087499384</v>
      </c>
      <c r="D107" s="15">
        <f t="shared" si="4"/>
        <v>76695.143087499382</v>
      </c>
    </row>
    <row r="108" spans="1:4" x14ac:dyDescent="0.2">
      <c r="A108">
        <f t="shared" si="5"/>
        <v>107</v>
      </c>
      <c r="B108" s="6">
        <v>100000</v>
      </c>
      <c r="C108" s="14">
        <f t="shared" si="3"/>
        <v>0.76503405229780641</v>
      </c>
      <c r="D108" s="15">
        <f t="shared" si="4"/>
        <v>76503.405229780634</v>
      </c>
    </row>
    <row r="109" spans="1:4" x14ac:dyDescent="0.2">
      <c r="A109">
        <f t="shared" si="5"/>
        <v>108</v>
      </c>
      <c r="B109" s="6">
        <v>100000</v>
      </c>
      <c r="C109" s="14">
        <f t="shared" si="3"/>
        <v>0.76312146716706197</v>
      </c>
      <c r="D109" s="15">
        <f t="shared" si="4"/>
        <v>76312.146716706193</v>
      </c>
    </row>
    <row r="110" spans="1:4" x14ac:dyDescent="0.2">
      <c r="A110">
        <f t="shared" si="5"/>
        <v>109</v>
      </c>
      <c r="B110" s="6">
        <v>100000</v>
      </c>
      <c r="C110" s="14">
        <f t="shared" si="3"/>
        <v>0.76121366349914432</v>
      </c>
      <c r="D110" s="15">
        <f t="shared" si="4"/>
        <v>76121.366349914431</v>
      </c>
    </row>
    <row r="111" spans="1:4" x14ac:dyDescent="0.2">
      <c r="A111">
        <f t="shared" si="5"/>
        <v>110</v>
      </c>
      <c r="B111" s="6">
        <v>100000</v>
      </c>
      <c r="C111" s="14">
        <f t="shared" si="3"/>
        <v>0.7593106293403965</v>
      </c>
      <c r="D111" s="15">
        <f t="shared" si="4"/>
        <v>75931.062934039655</v>
      </c>
    </row>
    <row r="112" spans="1:4" x14ac:dyDescent="0.2">
      <c r="A112">
        <f t="shared" si="5"/>
        <v>111</v>
      </c>
      <c r="B112" s="6">
        <v>100000</v>
      </c>
      <c r="C112" s="14">
        <f t="shared" si="3"/>
        <v>0.75741235276704555</v>
      </c>
      <c r="D112" s="15">
        <f t="shared" si="4"/>
        <v>75741.235276704552</v>
      </c>
    </row>
    <row r="113" spans="1:4" x14ac:dyDescent="0.2">
      <c r="A113">
        <f t="shared" si="5"/>
        <v>112</v>
      </c>
      <c r="B113" s="6">
        <v>100000</v>
      </c>
      <c r="C113" s="14">
        <f t="shared" si="3"/>
        <v>0.75551882188512798</v>
      </c>
      <c r="D113" s="15">
        <f t="shared" si="4"/>
        <v>75551.882188512798</v>
      </c>
    </row>
    <row r="114" spans="1:4" x14ac:dyDescent="0.2">
      <c r="A114">
        <f t="shared" si="5"/>
        <v>113</v>
      </c>
      <c r="B114" s="6">
        <v>100000</v>
      </c>
      <c r="C114" s="14">
        <f t="shared" si="3"/>
        <v>0.75363002483041519</v>
      </c>
      <c r="D114" s="15">
        <f t="shared" si="4"/>
        <v>75363.00248304152</v>
      </c>
    </row>
    <row r="115" spans="1:4" x14ac:dyDescent="0.2">
      <c r="A115">
        <f t="shared" si="5"/>
        <v>114</v>
      </c>
      <c r="B115" s="6">
        <v>100000</v>
      </c>
      <c r="C115" s="14">
        <f t="shared" si="3"/>
        <v>0.75174594976833919</v>
      </c>
      <c r="D115" s="15">
        <f t="shared" si="4"/>
        <v>75174.59497683392</v>
      </c>
    </row>
    <row r="116" spans="1:4" x14ac:dyDescent="0.2">
      <c r="A116">
        <f t="shared" si="5"/>
        <v>115</v>
      </c>
      <c r="B116" s="6">
        <v>100000</v>
      </c>
      <c r="C116" s="14">
        <f t="shared" si="3"/>
        <v>0.74986658489391844</v>
      </c>
      <c r="D116" s="15">
        <f t="shared" si="4"/>
        <v>74986.658489391848</v>
      </c>
    </row>
    <row r="117" spans="1:4" x14ac:dyDescent="0.2">
      <c r="A117">
        <f t="shared" si="5"/>
        <v>116</v>
      </c>
      <c r="B117" s="6">
        <v>100000</v>
      </c>
      <c r="C117" s="14">
        <f t="shared" si="3"/>
        <v>0.74799191843168367</v>
      </c>
      <c r="D117" s="15">
        <f t="shared" si="4"/>
        <v>74799.191843168373</v>
      </c>
    </row>
    <row r="118" spans="1:4" x14ac:dyDescent="0.2">
      <c r="A118">
        <f t="shared" si="5"/>
        <v>117</v>
      </c>
      <c r="B118" s="6">
        <v>100000</v>
      </c>
      <c r="C118" s="14">
        <f t="shared" si="3"/>
        <v>0.7461219386356045</v>
      </c>
      <c r="D118" s="15">
        <f t="shared" si="4"/>
        <v>74612.193863560446</v>
      </c>
    </row>
    <row r="119" spans="1:4" x14ac:dyDescent="0.2">
      <c r="A119">
        <f t="shared" si="5"/>
        <v>118</v>
      </c>
      <c r="B119" s="6">
        <v>100000</v>
      </c>
      <c r="C119" s="14">
        <f t="shared" si="3"/>
        <v>0.74425663378901552</v>
      </c>
      <c r="D119" s="15">
        <f t="shared" si="4"/>
        <v>74425.663378901547</v>
      </c>
    </row>
    <row r="120" spans="1:4" x14ac:dyDescent="0.2">
      <c r="A120">
        <f t="shared" si="5"/>
        <v>119</v>
      </c>
      <c r="B120" s="6">
        <v>100000</v>
      </c>
      <c r="C120" s="14">
        <f t="shared" si="3"/>
        <v>0.742395992204543</v>
      </c>
      <c r="D120" s="15">
        <f t="shared" si="4"/>
        <v>74239.5992204543</v>
      </c>
    </row>
    <row r="121" spans="1:4" x14ac:dyDescent="0.2">
      <c r="A121">
        <f t="shared" si="5"/>
        <v>120</v>
      </c>
      <c r="B121" s="6">
        <v>100000</v>
      </c>
      <c r="C121" s="14">
        <f t="shared" si="3"/>
        <v>0.74054000222403171</v>
      </c>
      <c r="D121" s="15">
        <f t="shared" si="4"/>
        <v>74054.000222403178</v>
      </c>
    </row>
    <row r="122" spans="1:4" x14ac:dyDescent="0.2">
      <c r="A122">
        <f t="shared" si="5"/>
        <v>121</v>
      </c>
      <c r="B122" s="6">
        <v>100000</v>
      </c>
      <c r="C122" s="14">
        <f t="shared" si="3"/>
        <v>0.73868865221847169</v>
      </c>
      <c r="D122" s="15">
        <f t="shared" si="4"/>
        <v>73868.865221847169</v>
      </c>
    </row>
    <row r="123" spans="1:4" x14ac:dyDescent="0.2">
      <c r="A123">
        <f t="shared" si="5"/>
        <v>122</v>
      </c>
      <c r="B123" s="6">
        <v>100000</v>
      </c>
      <c r="C123" s="14">
        <f t="shared" si="3"/>
        <v>0.73684193058792558</v>
      </c>
      <c r="D123" s="15">
        <f t="shared" si="4"/>
        <v>73684.19305879256</v>
      </c>
    </row>
    <row r="124" spans="1:4" x14ac:dyDescent="0.2">
      <c r="A124">
        <f t="shared" si="5"/>
        <v>123</v>
      </c>
      <c r="B124" s="6">
        <v>100000</v>
      </c>
      <c r="C124" s="14">
        <f t="shared" si="3"/>
        <v>0.73499982576145584</v>
      </c>
      <c r="D124" s="15">
        <f t="shared" si="4"/>
        <v>73499.982576145587</v>
      </c>
    </row>
    <row r="125" spans="1:4" x14ac:dyDescent="0.2">
      <c r="A125">
        <f t="shared" si="5"/>
        <v>124</v>
      </c>
      <c r="B125" s="6">
        <v>100000</v>
      </c>
      <c r="C125" s="14">
        <f t="shared" si="3"/>
        <v>0.73316232619705224</v>
      </c>
      <c r="D125" s="15">
        <f t="shared" si="4"/>
        <v>73316.232619705217</v>
      </c>
    </row>
    <row r="126" spans="1:4" x14ac:dyDescent="0.2">
      <c r="A126">
        <f t="shared" si="5"/>
        <v>125</v>
      </c>
      <c r="B126" s="6">
        <v>100000</v>
      </c>
      <c r="C126" s="14">
        <f t="shared" si="3"/>
        <v>0.73132942038155968</v>
      </c>
      <c r="D126" s="15">
        <f t="shared" si="4"/>
        <v>73132.942038155961</v>
      </c>
    </row>
    <row r="127" spans="1:4" x14ac:dyDescent="0.2">
      <c r="A127">
        <f t="shared" si="5"/>
        <v>126</v>
      </c>
      <c r="B127" s="6">
        <v>100000</v>
      </c>
      <c r="C127" s="14">
        <f t="shared" si="3"/>
        <v>0.72950109683060582</v>
      </c>
      <c r="D127" s="15">
        <f t="shared" si="4"/>
        <v>72950.109683060582</v>
      </c>
    </row>
    <row r="128" spans="1:4" x14ac:dyDescent="0.2">
      <c r="A128">
        <f t="shared" si="5"/>
        <v>127</v>
      </c>
      <c r="B128" s="6">
        <v>100000</v>
      </c>
      <c r="C128" s="14">
        <f t="shared" si="3"/>
        <v>0.72767734408852935</v>
      </c>
      <c r="D128" s="15">
        <f t="shared" si="4"/>
        <v>72767.734408852935</v>
      </c>
    </row>
    <row r="129" spans="1:4" x14ac:dyDescent="0.2">
      <c r="A129">
        <f t="shared" si="5"/>
        <v>128</v>
      </c>
      <c r="B129" s="6">
        <v>100000</v>
      </c>
      <c r="C129" s="14">
        <f t="shared" si="3"/>
        <v>0.72585815072830806</v>
      </c>
      <c r="D129" s="15">
        <f t="shared" si="4"/>
        <v>72585.81507283081</v>
      </c>
    </row>
    <row r="130" spans="1:4" x14ac:dyDescent="0.2">
      <c r="A130">
        <f t="shared" si="5"/>
        <v>129</v>
      </c>
      <c r="B130" s="6">
        <v>100000</v>
      </c>
      <c r="C130" s="14">
        <f t="shared" si="3"/>
        <v>0.72404350535148732</v>
      </c>
      <c r="D130" s="15">
        <f t="shared" si="4"/>
        <v>72404.350535148726</v>
      </c>
    </row>
    <row r="131" spans="1:4" x14ac:dyDescent="0.2">
      <c r="A131">
        <f t="shared" si="5"/>
        <v>130</v>
      </c>
      <c r="B131" s="6">
        <v>100000</v>
      </c>
      <c r="C131" s="14">
        <f t="shared" ref="C131:C194" si="6">C130*(1-$H$4)</f>
        <v>0.72223339658810859</v>
      </c>
      <c r="D131" s="15">
        <f t="shared" ref="D131:D194" si="7">B131*C131</f>
        <v>72223.339658810859</v>
      </c>
    </row>
    <row r="132" spans="1:4" x14ac:dyDescent="0.2">
      <c r="A132">
        <f t="shared" ref="A132:A195" si="8">A131+1</f>
        <v>131</v>
      </c>
      <c r="B132" s="6">
        <v>100000</v>
      </c>
      <c r="C132" s="14">
        <f t="shared" si="6"/>
        <v>0.72042781309663839</v>
      </c>
      <c r="D132" s="15">
        <f t="shared" si="7"/>
        <v>72042.781309663842</v>
      </c>
    </row>
    <row r="133" spans="1:4" x14ac:dyDescent="0.2">
      <c r="A133">
        <f t="shared" si="8"/>
        <v>132</v>
      </c>
      <c r="B133" s="6">
        <v>100000</v>
      </c>
      <c r="C133" s="14">
        <f t="shared" si="6"/>
        <v>0.71862674356389689</v>
      </c>
      <c r="D133" s="15">
        <f t="shared" si="7"/>
        <v>71862.674356389689</v>
      </c>
    </row>
    <row r="134" spans="1:4" x14ac:dyDescent="0.2">
      <c r="A134">
        <f t="shared" si="8"/>
        <v>133</v>
      </c>
      <c r="B134" s="6">
        <v>100000</v>
      </c>
      <c r="C134" s="14">
        <f t="shared" si="6"/>
        <v>0.71683017670498717</v>
      </c>
      <c r="D134" s="15">
        <f t="shared" si="7"/>
        <v>71683.01767049871</v>
      </c>
    </row>
    <row r="135" spans="1:4" x14ac:dyDescent="0.2">
      <c r="A135">
        <f t="shared" si="8"/>
        <v>134</v>
      </c>
      <c r="B135" s="6">
        <v>100000</v>
      </c>
      <c r="C135" s="14">
        <f t="shared" si="6"/>
        <v>0.71503810126322476</v>
      </c>
      <c r="D135" s="15">
        <f t="shared" si="7"/>
        <v>71503.810126322482</v>
      </c>
    </row>
    <row r="136" spans="1:4" x14ac:dyDescent="0.2">
      <c r="A136">
        <f t="shared" si="8"/>
        <v>135</v>
      </c>
      <c r="B136" s="6">
        <v>100000</v>
      </c>
      <c r="C136" s="14">
        <f t="shared" si="6"/>
        <v>0.71325050601006679</v>
      </c>
      <c r="D136" s="15">
        <f t="shared" si="7"/>
        <v>71325.050601006675</v>
      </c>
    </row>
    <row r="137" spans="1:4" x14ac:dyDescent="0.2">
      <c r="A137">
        <f t="shared" si="8"/>
        <v>136</v>
      </c>
      <c r="B137" s="6">
        <v>100000</v>
      </c>
      <c r="C137" s="14">
        <f t="shared" si="6"/>
        <v>0.71146737974504171</v>
      </c>
      <c r="D137" s="15">
        <f t="shared" si="7"/>
        <v>71146.737974504169</v>
      </c>
    </row>
    <row r="138" spans="1:4" x14ac:dyDescent="0.2">
      <c r="A138">
        <f t="shared" si="8"/>
        <v>137</v>
      </c>
      <c r="B138" s="6">
        <v>100000</v>
      </c>
      <c r="C138" s="14">
        <f t="shared" si="6"/>
        <v>0.70968871129567912</v>
      </c>
      <c r="D138" s="15">
        <f t="shared" si="7"/>
        <v>70968.87112956791</v>
      </c>
    </row>
    <row r="139" spans="1:4" x14ac:dyDescent="0.2">
      <c r="A139">
        <f t="shared" si="8"/>
        <v>138</v>
      </c>
      <c r="B139" s="6">
        <v>100000</v>
      </c>
      <c r="C139" s="14">
        <f t="shared" si="6"/>
        <v>0.70791448951743996</v>
      </c>
      <c r="D139" s="15">
        <f t="shared" si="7"/>
        <v>70791.448951743994</v>
      </c>
    </row>
    <row r="140" spans="1:4" x14ac:dyDescent="0.2">
      <c r="A140">
        <f t="shared" si="8"/>
        <v>139</v>
      </c>
      <c r="B140" s="6">
        <v>100000</v>
      </c>
      <c r="C140" s="14">
        <f t="shared" si="6"/>
        <v>0.70614470329364643</v>
      </c>
      <c r="D140" s="15">
        <f t="shared" si="7"/>
        <v>70614.470329364645</v>
      </c>
    </row>
    <row r="141" spans="1:4" x14ac:dyDescent="0.2">
      <c r="A141">
        <f t="shared" si="8"/>
        <v>140</v>
      </c>
      <c r="B141" s="6">
        <v>100000</v>
      </c>
      <c r="C141" s="14">
        <f t="shared" si="6"/>
        <v>0.70437934153541237</v>
      </c>
      <c r="D141" s="15">
        <f t="shared" si="7"/>
        <v>70437.934153541239</v>
      </c>
    </row>
    <row r="142" spans="1:4" x14ac:dyDescent="0.2">
      <c r="A142">
        <f t="shared" si="8"/>
        <v>141</v>
      </c>
      <c r="B142" s="6">
        <v>100000</v>
      </c>
      <c r="C142" s="14">
        <f t="shared" si="6"/>
        <v>0.70261839318157393</v>
      </c>
      <c r="D142" s="15">
        <f t="shared" si="7"/>
        <v>70261.839318157392</v>
      </c>
    </row>
    <row r="143" spans="1:4" x14ac:dyDescent="0.2">
      <c r="A143">
        <f t="shared" si="8"/>
        <v>142</v>
      </c>
      <c r="B143" s="6">
        <v>100000</v>
      </c>
      <c r="C143" s="14">
        <f t="shared" si="6"/>
        <v>0.70086184719861999</v>
      </c>
      <c r="D143" s="15">
        <f t="shared" si="7"/>
        <v>70086.184719861994</v>
      </c>
    </row>
    <row r="144" spans="1:4" x14ac:dyDescent="0.2">
      <c r="A144">
        <f t="shared" si="8"/>
        <v>143</v>
      </c>
      <c r="B144" s="6">
        <v>100000</v>
      </c>
      <c r="C144" s="14">
        <f t="shared" si="6"/>
        <v>0.6991096925806235</v>
      </c>
      <c r="D144" s="15">
        <f t="shared" si="7"/>
        <v>69910.969258062352</v>
      </c>
    </row>
    <row r="145" spans="1:4" x14ac:dyDescent="0.2">
      <c r="A145">
        <f t="shared" si="8"/>
        <v>144</v>
      </c>
      <c r="B145" s="6">
        <v>100000</v>
      </c>
      <c r="C145" s="14">
        <f t="shared" si="6"/>
        <v>0.69736191834917194</v>
      </c>
      <c r="D145" s="15">
        <f t="shared" si="7"/>
        <v>69736.19183491719</v>
      </c>
    </row>
    <row r="146" spans="1:4" x14ac:dyDescent="0.2">
      <c r="A146">
        <f t="shared" si="8"/>
        <v>145</v>
      </c>
      <c r="B146" s="6">
        <v>100000</v>
      </c>
      <c r="C146" s="14">
        <f t="shared" si="6"/>
        <v>0.69561851355329907</v>
      </c>
      <c r="D146" s="15">
        <f t="shared" si="7"/>
        <v>69561.851355329913</v>
      </c>
    </row>
    <row r="147" spans="1:4" x14ac:dyDescent="0.2">
      <c r="A147">
        <f t="shared" si="8"/>
        <v>146</v>
      </c>
      <c r="B147" s="6">
        <v>100000</v>
      </c>
      <c r="C147" s="14">
        <f t="shared" si="6"/>
        <v>0.69387946726941585</v>
      </c>
      <c r="D147" s="15">
        <f t="shared" si="7"/>
        <v>69387.946726941591</v>
      </c>
    </row>
    <row r="148" spans="1:4" x14ac:dyDescent="0.2">
      <c r="A148">
        <f t="shared" si="8"/>
        <v>147</v>
      </c>
      <c r="B148" s="6">
        <v>100000</v>
      </c>
      <c r="C148" s="14">
        <f t="shared" si="6"/>
        <v>0.6921447686012423</v>
      </c>
      <c r="D148" s="15">
        <f t="shared" si="7"/>
        <v>69214.476860124225</v>
      </c>
    </row>
    <row r="149" spans="1:4" x14ac:dyDescent="0.2">
      <c r="A149">
        <f t="shared" si="8"/>
        <v>148</v>
      </c>
      <c r="B149" s="6">
        <v>100000</v>
      </c>
      <c r="C149" s="14">
        <f t="shared" si="6"/>
        <v>0.69041440667973919</v>
      </c>
      <c r="D149" s="15">
        <f t="shared" si="7"/>
        <v>69041.440667973919</v>
      </c>
    </row>
    <row r="150" spans="1:4" x14ac:dyDescent="0.2">
      <c r="A150">
        <f t="shared" si="8"/>
        <v>149</v>
      </c>
      <c r="B150" s="6">
        <v>100000</v>
      </c>
      <c r="C150" s="14">
        <f t="shared" si="6"/>
        <v>0.68868837066303989</v>
      </c>
      <c r="D150" s="15">
        <f t="shared" si="7"/>
        <v>68868.837066303982</v>
      </c>
    </row>
    <row r="151" spans="1:4" x14ac:dyDescent="0.2">
      <c r="A151">
        <f t="shared" si="8"/>
        <v>150</v>
      </c>
      <c r="B151" s="6">
        <v>100000</v>
      </c>
      <c r="C151" s="14">
        <f t="shared" si="6"/>
        <v>0.68696664973638233</v>
      </c>
      <c r="D151" s="15">
        <f t="shared" si="7"/>
        <v>68696.664973638239</v>
      </c>
    </row>
    <row r="152" spans="1:4" x14ac:dyDescent="0.2">
      <c r="A152">
        <f t="shared" si="8"/>
        <v>151</v>
      </c>
      <c r="B152" s="6">
        <v>100000</v>
      </c>
      <c r="C152" s="14">
        <f t="shared" si="6"/>
        <v>0.68524923311204144</v>
      </c>
      <c r="D152" s="15">
        <f t="shared" si="7"/>
        <v>68524.92331120414</v>
      </c>
    </row>
    <row r="153" spans="1:4" x14ac:dyDescent="0.2">
      <c r="A153">
        <f t="shared" si="8"/>
        <v>152</v>
      </c>
      <c r="B153" s="6">
        <v>100000</v>
      </c>
      <c r="C153" s="14">
        <f t="shared" si="6"/>
        <v>0.6835361100292614</v>
      </c>
      <c r="D153" s="15">
        <f t="shared" si="7"/>
        <v>68353.611002926147</v>
      </c>
    </row>
    <row r="154" spans="1:4" x14ac:dyDescent="0.2">
      <c r="A154">
        <f t="shared" si="8"/>
        <v>153</v>
      </c>
      <c r="B154" s="6">
        <v>100000</v>
      </c>
      <c r="C154" s="14">
        <f t="shared" si="6"/>
        <v>0.68182726975418828</v>
      </c>
      <c r="D154" s="15">
        <f t="shared" si="7"/>
        <v>68182.726975418831</v>
      </c>
    </row>
    <row r="155" spans="1:4" x14ac:dyDescent="0.2">
      <c r="A155">
        <f t="shared" si="8"/>
        <v>154</v>
      </c>
      <c r="B155" s="6">
        <v>100000</v>
      </c>
      <c r="C155" s="14">
        <f t="shared" si="6"/>
        <v>0.68012270157980281</v>
      </c>
      <c r="D155" s="15">
        <f t="shared" si="7"/>
        <v>68012.270157980282</v>
      </c>
    </row>
    <row r="156" spans="1:4" x14ac:dyDescent="0.2">
      <c r="A156">
        <f t="shared" si="8"/>
        <v>155</v>
      </c>
      <c r="B156" s="6">
        <v>100000</v>
      </c>
      <c r="C156" s="14">
        <f t="shared" si="6"/>
        <v>0.67842239482585331</v>
      </c>
      <c r="D156" s="15">
        <f t="shared" si="7"/>
        <v>67842.239482585326</v>
      </c>
    </row>
    <row r="157" spans="1:4" x14ac:dyDescent="0.2">
      <c r="A157">
        <f t="shared" si="8"/>
        <v>156</v>
      </c>
      <c r="B157" s="6">
        <v>100000</v>
      </c>
      <c r="C157" s="14">
        <f t="shared" si="6"/>
        <v>0.67672633883878874</v>
      </c>
      <c r="D157" s="15">
        <f t="shared" si="7"/>
        <v>67672.63388387888</v>
      </c>
    </row>
    <row r="158" spans="1:4" x14ac:dyDescent="0.2">
      <c r="A158">
        <f t="shared" si="8"/>
        <v>157</v>
      </c>
      <c r="B158" s="6">
        <v>100000</v>
      </c>
      <c r="C158" s="14">
        <f t="shared" si="6"/>
        <v>0.67503452299169175</v>
      </c>
      <c r="D158" s="15">
        <f t="shared" si="7"/>
        <v>67503.452299169177</v>
      </c>
    </row>
    <row r="159" spans="1:4" x14ac:dyDescent="0.2">
      <c r="A159">
        <f t="shared" si="8"/>
        <v>158</v>
      </c>
      <c r="B159" s="6">
        <v>100000</v>
      </c>
      <c r="C159" s="14">
        <f t="shared" si="6"/>
        <v>0.67334693668421253</v>
      </c>
      <c r="D159" s="15">
        <f t="shared" si="7"/>
        <v>67334.693668421256</v>
      </c>
    </row>
    <row r="160" spans="1:4" x14ac:dyDescent="0.2">
      <c r="A160">
        <f t="shared" si="8"/>
        <v>159</v>
      </c>
      <c r="B160" s="6">
        <v>100000</v>
      </c>
      <c r="C160" s="14">
        <f t="shared" si="6"/>
        <v>0.67166356934250204</v>
      </c>
      <c r="D160" s="15">
        <f t="shared" si="7"/>
        <v>67166.356934250201</v>
      </c>
    </row>
    <row r="161" spans="1:4" x14ac:dyDescent="0.2">
      <c r="A161">
        <f t="shared" si="8"/>
        <v>160</v>
      </c>
      <c r="B161" s="6">
        <v>100000</v>
      </c>
      <c r="C161" s="14">
        <f t="shared" si="6"/>
        <v>0.6699844104191458</v>
      </c>
      <c r="D161" s="15">
        <f t="shared" si="7"/>
        <v>66998.441041914586</v>
      </c>
    </row>
    <row r="162" spans="1:4" x14ac:dyDescent="0.2">
      <c r="A162">
        <f t="shared" si="8"/>
        <v>161</v>
      </c>
      <c r="B162" s="6">
        <v>100000</v>
      </c>
      <c r="C162" s="14">
        <f t="shared" si="6"/>
        <v>0.668309449393098</v>
      </c>
      <c r="D162" s="15">
        <f t="shared" si="7"/>
        <v>66830.944939309804</v>
      </c>
    </row>
    <row r="163" spans="1:4" x14ac:dyDescent="0.2">
      <c r="A163">
        <f t="shared" si="8"/>
        <v>162</v>
      </c>
      <c r="B163" s="6">
        <v>100000</v>
      </c>
      <c r="C163" s="14">
        <f t="shared" si="6"/>
        <v>0.66663867576961533</v>
      </c>
      <c r="D163" s="15">
        <f t="shared" si="7"/>
        <v>66663.867576961537</v>
      </c>
    </row>
    <row r="164" spans="1:4" x14ac:dyDescent="0.2">
      <c r="A164">
        <f t="shared" si="8"/>
        <v>163</v>
      </c>
      <c r="B164" s="6">
        <v>100000</v>
      </c>
      <c r="C164" s="14">
        <f t="shared" si="6"/>
        <v>0.66497207908019129</v>
      </c>
      <c r="D164" s="15">
        <f t="shared" si="7"/>
        <v>66497.207908019132</v>
      </c>
    </row>
    <row r="165" spans="1:4" x14ac:dyDescent="0.2">
      <c r="A165">
        <f t="shared" si="8"/>
        <v>164</v>
      </c>
      <c r="B165" s="6">
        <v>100000</v>
      </c>
      <c r="C165" s="14">
        <f t="shared" si="6"/>
        <v>0.66330964888249089</v>
      </c>
      <c r="D165" s="15">
        <f t="shared" si="7"/>
        <v>66330.964888249087</v>
      </c>
    </row>
    <row r="166" spans="1:4" x14ac:dyDescent="0.2">
      <c r="A166">
        <f t="shared" si="8"/>
        <v>165</v>
      </c>
      <c r="B166" s="6">
        <v>100000</v>
      </c>
      <c r="C166" s="14">
        <f t="shared" si="6"/>
        <v>0.66165137476028468</v>
      </c>
      <c r="D166" s="15">
        <f t="shared" si="7"/>
        <v>66165.137476028467</v>
      </c>
    </row>
    <row r="167" spans="1:4" x14ac:dyDescent="0.2">
      <c r="A167">
        <f t="shared" si="8"/>
        <v>166</v>
      </c>
      <c r="B167" s="6">
        <v>100000</v>
      </c>
      <c r="C167" s="14">
        <f t="shared" si="6"/>
        <v>0.65999724632338397</v>
      </c>
      <c r="D167" s="15">
        <f t="shared" si="7"/>
        <v>65999.724632338402</v>
      </c>
    </row>
    <row r="168" spans="1:4" x14ac:dyDescent="0.2">
      <c r="A168">
        <f t="shared" si="8"/>
        <v>167</v>
      </c>
      <c r="B168" s="6">
        <v>100000</v>
      </c>
      <c r="C168" s="14">
        <f t="shared" si="6"/>
        <v>0.65834725320757559</v>
      </c>
      <c r="D168" s="15">
        <f t="shared" si="7"/>
        <v>65834.725320757556</v>
      </c>
    </row>
    <row r="169" spans="1:4" x14ac:dyDescent="0.2">
      <c r="A169">
        <f t="shared" si="8"/>
        <v>168</v>
      </c>
      <c r="B169" s="6">
        <v>100000</v>
      </c>
      <c r="C169" s="14">
        <f t="shared" si="6"/>
        <v>0.65670138507455666</v>
      </c>
      <c r="D169" s="15">
        <f t="shared" si="7"/>
        <v>65670.13850745566</v>
      </c>
    </row>
    <row r="170" spans="1:4" x14ac:dyDescent="0.2">
      <c r="A170">
        <f t="shared" si="8"/>
        <v>169</v>
      </c>
      <c r="B170" s="6">
        <v>100000</v>
      </c>
      <c r="C170" s="14">
        <f t="shared" si="6"/>
        <v>0.65505963161187031</v>
      </c>
      <c r="D170" s="15">
        <f t="shared" si="7"/>
        <v>65505.963161187028</v>
      </c>
    </row>
    <row r="171" spans="1:4" x14ac:dyDescent="0.2">
      <c r="A171">
        <f t="shared" si="8"/>
        <v>170</v>
      </c>
      <c r="B171" s="6">
        <v>100000</v>
      </c>
      <c r="C171" s="14">
        <f t="shared" si="6"/>
        <v>0.65342198253284067</v>
      </c>
      <c r="D171" s="15">
        <f t="shared" si="7"/>
        <v>65342.19825328407</v>
      </c>
    </row>
    <row r="172" spans="1:4" x14ac:dyDescent="0.2">
      <c r="A172">
        <f t="shared" si="8"/>
        <v>171</v>
      </c>
      <c r="B172" s="6">
        <v>100000</v>
      </c>
      <c r="C172" s="14">
        <f t="shared" si="6"/>
        <v>0.65178842757650857</v>
      </c>
      <c r="D172" s="15">
        <f t="shared" si="7"/>
        <v>65178.842757650855</v>
      </c>
    </row>
    <row r="173" spans="1:4" x14ac:dyDescent="0.2">
      <c r="A173">
        <f t="shared" si="8"/>
        <v>172</v>
      </c>
      <c r="B173" s="6">
        <v>100000</v>
      </c>
      <c r="C173" s="14">
        <f t="shared" si="6"/>
        <v>0.65015895650756728</v>
      </c>
      <c r="D173" s="15">
        <f t="shared" si="7"/>
        <v>65015.895650756727</v>
      </c>
    </row>
    <row r="174" spans="1:4" x14ac:dyDescent="0.2">
      <c r="A174">
        <f t="shared" si="8"/>
        <v>173</v>
      </c>
      <c r="B174" s="6">
        <v>100000</v>
      </c>
      <c r="C174" s="14">
        <f t="shared" si="6"/>
        <v>0.6485335591162984</v>
      </c>
      <c r="D174" s="15">
        <f t="shared" si="7"/>
        <v>64853.355911629842</v>
      </c>
    </row>
    <row r="175" spans="1:4" x14ac:dyDescent="0.2">
      <c r="A175">
        <f t="shared" si="8"/>
        <v>174</v>
      </c>
      <c r="B175" s="6">
        <v>100000</v>
      </c>
      <c r="C175" s="14">
        <f t="shared" si="6"/>
        <v>0.64691222521850766</v>
      </c>
      <c r="D175" s="15">
        <f t="shared" si="7"/>
        <v>64691.222521850766</v>
      </c>
    </row>
    <row r="176" spans="1:4" x14ac:dyDescent="0.2">
      <c r="A176">
        <f t="shared" si="8"/>
        <v>175</v>
      </c>
      <c r="B176" s="6">
        <v>100000</v>
      </c>
      <c r="C176" s="14">
        <f t="shared" si="6"/>
        <v>0.64529494465546144</v>
      </c>
      <c r="D176" s="15">
        <f t="shared" si="7"/>
        <v>64529.494465546144</v>
      </c>
    </row>
    <row r="177" spans="1:4" x14ac:dyDescent="0.2">
      <c r="A177">
        <f t="shared" si="8"/>
        <v>176</v>
      </c>
      <c r="B177" s="6">
        <v>100000</v>
      </c>
      <c r="C177" s="14">
        <f t="shared" si="6"/>
        <v>0.64368170729382279</v>
      </c>
      <c r="D177" s="15">
        <f t="shared" si="7"/>
        <v>64368.170729382276</v>
      </c>
    </row>
    <row r="178" spans="1:4" x14ac:dyDescent="0.2">
      <c r="A178">
        <f t="shared" si="8"/>
        <v>177</v>
      </c>
      <c r="B178" s="6">
        <v>100000</v>
      </c>
      <c r="C178" s="14">
        <f t="shared" si="6"/>
        <v>0.64207250302558827</v>
      </c>
      <c r="D178" s="15">
        <f t="shared" si="7"/>
        <v>64207.25030255883</v>
      </c>
    </row>
    <row r="179" spans="1:4" x14ac:dyDescent="0.2">
      <c r="A179">
        <f t="shared" si="8"/>
        <v>178</v>
      </c>
      <c r="B179" s="6">
        <v>100000</v>
      </c>
      <c r="C179" s="14">
        <f t="shared" si="6"/>
        <v>0.64046732176802434</v>
      </c>
      <c r="D179" s="15">
        <f t="shared" si="7"/>
        <v>64046.732176802434</v>
      </c>
    </row>
    <row r="180" spans="1:4" x14ac:dyDescent="0.2">
      <c r="A180">
        <f t="shared" si="8"/>
        <v>179</v>
      </c>
      <c r="B180" s="6">
        <v>100000</v>
      </c>
      <c r="C180" s="14">
        <f t="shared" si="6"/>
        <v>0.63886615346360431</v>
      </c>
      <c r="D180" s="15">
        <f t="shared" si="7"/>
        <v>63886.615346360428</v>
      </c>
    </row>
    <row r="181" spans="1:4" x14ac:dyDescent="0.2">
      <c r="A181">
        <f t="shared" si="8"/>
        <v>180</v>
      </c>
      <c r="B181" s="6">
        <v>100000</v>
      </c>
      <c r="C181" s="14">
        <f t="shared" si="6"/>
        <v>0.63726898807994536</v>
      </c>
      <c r="D181" s="15">
        <f t="shared" si="7"/>
        <v>63726.898807994534</v>
      </c>
    </row>
    <row r="182" spans="1:4" x14ac:dyDescent="0.2">
      <c r="A182">
        <f t="shared" si="8"/>
        <v>181</v>
      </c>
      <c r="B182" s="6">
        <v>100000</v>
      </c>
      <c r="C182" s="14">
        <f t="shared" si="6"/>
        <v>0.63567581560974551</v>
      </c>
      <c r="D182" s="15">
        <f t="shared" si="7"/>
        <v>63567.581560974548</v>
      </c>
    </row>
    <row r="183" spans="1:4" x14ac:dyDescent="0.2">
      <c r="A183">
        <f t="shared" si="8"/>
        <v>182</v>
      </c>
      <c r="B183" s="6">
        <v>100000</v>
      </c>
      <c r="C183" s="14">
        <f t="shared" si="6"/>
        <v>0.63408662607072119</v>
      </c>
      <c r="D183" s="15">
        <f t="shared" si="7"/>
        <v>63408.662607072118</v>
      </c>
    </row>
    <row r="184" spans="1:4" x14ac:dyDescent="0.2">
      <c r="A184">
        <f t="shared" si="8"/>
        <v>183</v>
      </c>
      <c r="B184" s="6">
        <v>100000</v>
      </c>
      <c r="C184" s="14">
        <f t="shared" si="6"/>
        <v>0.63250140950554445</v>
      </c>
      <c r="D184" s="15">
        <f t="shared" si="7"/>
        <v>63250.140950554443</v>
      </c>
    </row>
    <row r="185" spans="1:4" x14ac:dyDescent="0.2">
      <c r="A185">
        <f t="shared" si="8"/>
        <v>184</v>
      </c>
      <c r="B185" s="6">
        <v>100000</v>
      </c>
      <c r="C185" s="14">
        <f t="shared" si="6"/>
        <v>0.63092015598178064</v>
      </c>
      <c r="D185" s="15">
        <f t="shared" si="7"/>
        <v>63092.015598178063</v>
      </c>
    </row>
    <row r="186" spans="1:4" x14ac:dyDescent="0.2">
      <c r="A186">
        <f t="shared" si="8"/>
        <v>185</v>
      </c>
      <c r="B186" s="6">
        <v>100000</v>
      </c>
      <c r="C186" s="14">
        <f t="shared" si="6"/>
        <v>0.62934285559182623</v>
      </c>
      <c r="D186" s="15">
        <f t="shared" si="7"/>
        <v>62934.285559182623</v>
      </c>
    </row>
    <row r="187" spans="1:4" x14ac:dyDescent="0.2">
      <c r="A187">
        <f t="shared" si="8"/>
        <v>186</v>
      </c>
      <c r="B187" s="6">
        <v>100000</v>
      </c>
      <c r="C187" s="14">
        <f t="shared" si="6"/>
        <v>0.62776949845284669</v>
      </c>
      <c r="D187" s="15">
        <f t="shared" si="7"/>
        <v>62776.949845284667</v>
      </c>
    </row>
    <row r="188" spans="1:4" x14ac:dyDescent="0.2">
      <c r="A188">
        <f t="shared" si="8"/>
        <v>187</v>
      </c>
      <c r="B188" s="6">
        <v>100000</v>
      </c>
      <c r="C188" s="14">
        <f t="shared" si="6"/>
        <v>0.62620007470671457</v>
      </c>
      <c r="D188" s="15">
        <f t="shared" si="7"/>
        <v>62620.007470671459</v>
      </c>
    </row>
    <row r="189" spans="1:4" x14ac:dyDescent="0.2">
      <c r="A189">
        <f t="shared" si="8"/>
        <v>188</v>
      </c>
      <c r="B189" s="6">
        <v>100000</v>
      </c>
      <c r="C189" s="14">
        <f t="shared" si="6"/>
        <v>0.62463457451994786</v>
      </c>
      <c r="D189" s="15">
        <f t="shared" si="7"/>
        <v>62463.457451994786</v>
      </c>
    </row>
    <row r="190" spans="1:4" x14ac:dyDescent="0.2">
      <c r="A190">
        <f t="shared" si="8"/>
        <v>189</v>
      </c>
      <c r="B190" s="6">
        <v>100000</v>
      </c>
      <c r="C190" s="14">
        <f t="shared" si="6"/>
        <v>0.62307298808364797</v>
      </c>
      <c r="D190" s="15">
        <f t="shared" si="7"/>
        <v>62307.298808364794</v>
      </c>
    </row>
    <row r="191" spans="1:4" x14ac:dyDescent="0.2">
      <c r="A191">
        <f t="shared" si="8"/>
        <v>190</v>
      </c>
      <c r="B191" s="6">
        <v>100000</v>
      </c>
      <c r="C191" s="14">
        <f t="shared" si="6"/>
        <v>0.62151530561343893</v>
      </c>
      <c r="D191" s="15">
        <f t="shared" si="7"/>
        <v>62151.53056134389</v>
      </c>
    </row>
    <row r="192" spans="1:4" x14ac:dyDescent="0.2">
      <c r="A192">
        <f t="shared" si="8"/>
        <v>191</v>
      </c>
      <c r="B192" s="6">
        <v>100000</v>
      </c>
      <c r="C192" s="14">
        <f t="shared" si="6"/>
        <v>0.61996151734940541</v>
      </c>
      <c r="D192" s="15">
        <f t="shared" si="7"/>
        <v>61996.15173494054</v>
      </c>
    </row>
    <row r="193" spans="1:4" x14ac:dyDescent="0.2">
      <c r="A193">
        <f t="shared" si="8"/>
        <v>192</v>
      </c>
      <c r="B193" s="6">
        <v>100000</v>
      </c>
      <c r="C193" s="14">
        <f t="shared" si="6"/>
        <v>0.61841161355603191</v>
      </c>
      <c r="D193" s="15">
        <f t="shared" si="7"/>
        <v>61841.161355603188</v>
      </c>
    </row>
    <row r="194" spans="1:4" x14ac:dyDescent="0.2">
      <c r="A194">
        <f t="shared" si="8"/>
        <v>193</v>
      </c>
      <c r="B194" s="6">
        <v>100000</v>
      </c>
      <c r="C194" s="14">
        <f t="shared" si="6"/>
        <v>0.61686558452214191</v>
      </c>
      <c r="D194" s="15">
        <f t="shared" si="7"/>
        <v>61686.558452214187</v>
      </c>
    </row>
    <row r="195" spans="1:4" x14ac:dyDescent="0.2">
      <c r="A195">
        <f t="shared" si="8"/>
        <v>194</v>
      </c>
      <c r="B195" s="6">
        <v>100000</v>
      </c>
      <c r="C195" s="14">
        <f t="shared" ref="C195:C258" si="9">C194*(1-$H$4)</f>
        <v>0.61532342056083655</v>
      </c>
      <c r="D195" s="15">
        <f t="shared" ref="D195:D258" si="10">B195*C195</f>
        <v>61532.342056083653</v>
      </c>
    </row>
    <row r="196" spans="1:4" x14ac:dyDescent="0.2">
      <c r="A196">
        <f t="shared" ref="A196:A259" si="11">A195+1</f>
        <v>195</v>
      </c>
      <c r="B196" s="6">
        <v>100000</v>
      </c>
      <c r="C196" s="14">
        <f t="shared" si="9"/>
        <v>0.61378511200943453</v>
      </c>
      <c r="D196" s="15">
        <f t="shared" si="10"/>
        <v>61378.511200943452</v>
      </c>
    </row>
    <row r="197" spans="1:4" x14ac:dyDescent="0.2">
      <c r="A197">
        <f t="shared" si="11"/>
        <v>196</v>
      </c>
      <c r="B197" s="6">
        <v>100000</v>
      </c>
      <c r="C197" s="14">
        <f t="shared" si="9"/>
        <v>0.61225064922941097</v>
      </c>
      <c r="D197" s="15">
        <f t="shared" si="10"/>
        <v>61225.064922941099</v>
      </c>
    </row>
    <row r="198" spans="1:4" x14ac:dyDescent="0.2">
      <c r="A198">
        <f t="shared" si="11"/>
        <v>197</v>
      </c>
      <c r="B198" s="6">
        <v>100000</v>
      </c>
      <c r="C198" s="14">
        <f t="shared" si="9"/>
        <v>0.61072002260633751</v>
      </c>
      <c r="D198" s="15">
        <f t="shared" si="10"/>
        <v>61072.002260633752</v>
      </c>
    </row>
    <row r="199" spans="1:4" x14ac:dyDescent="0.2">
      <c r="A199">
        <f t="shared" si="11"/>
        <v>198</v>
      </c>
      <c r="B199" s="6">
        <v>100000</v>
      </c>
      <c r="C199" s="14">
        <f t="shared" si="9"/>
        <v>0.60919322254982167</v>
      </c>
      <c r="D199" s="15">
        <f t="shared" si="10"/>
        <v>60919.322254982166</v>
      </c>
    </row>
    <row r="200" spans="1:4" x14ac:dyDescent="0.2">
      <c r="A200">
        <f t="shared" si="11"/>
        <v>199</v>
      </c>
      <c r="B200" s="6">
        <v>100000</v>
      </c>
      <c r="C200" s="14">
        <f t="shared" si="9"/>
        <v>0.60767023949344712</v>
      </c>
      <c r="D200" s="15">
        <f t="shared" si="10"/>
        <v>60767.023949344715</v>
      </c>
    </row>
    <row r="201" spans="1:4" x14ac:dyDescent="0.2">
      <c r="A201">
        <f t="shared" si="11"/>
        <v>200</v>
      </c>
      <c r="B201" s="6">
        <v>100000</v>
      </c>
      <c r="C201" s="14">
        <f t="shared" si="9"/>
        <v>0.60615106389471352</v>
      </c>
      <c r="D201" s="15">
        <f t="shared" si="10"/>
        <v>60615.106389471352</v>
      </c>
    </row>
    <row r="202" spans="1:4" x14ac:dyDescent="0.2">
      <c r="A202">
        <f t="shared" si="11"/>
        <v>201</v>
      </c>
      <c r="B202" s="6">
        <v>100000</v>
      </c>
      <c r="C202" s="14">
        <f t="shared" si="9"/>
        <v>0.60463568623497677</v>
      </c>
      <c r="D202" s="15">
        <f t="shared" si="10"/>
        <v>60463.568623497675</v>
      </c>
    </row>
    <row r="203" spans="1:4" x14ac:dyDescent="0.2">
      <c r="A203">
        <f t="shared" si="11"/>
        <v>202</v>
      </c>
      <c r="B203" s="6">
        <v>100000</v>
      </c>
      <c r="C203" s="14">
        <f t="shared" si="9"/>
        <v>0.6031240970193894</v>
      </c>
      <c r="D203" s="15">
        <f t="shared" si="10"/>
        <v>60312.409701938937</v>
      </c>
    </row>
    <row r="204" spans="1:4" x14ac:dyDescent="0.2">
      <c r="A204">
        <f t="shared" si="11"/>
        <v>203</v>
      </c>
      <c r="B204" s="6">
        <v>100000</v>
      </c>
      <c r="C204" s="14">
        <f t="shared" si="9"/>
        <v>0.60161628677684098</v>
      </c>
      <c r="D204" s="15">
        <f t="shared" si="10"/>
        <v>60161.628677684101</v>
      </c>
    </row>
    <row r="205" spans="1:4" x14ac:dyDescent="0.2">
      <c r="A205">
        <f t="shared" si="11"/>
        <v>204</v>
      </c>
      <c r="B205" s="6">
        <v>100000</v>
      </c>
      <c r="C205" s="14">
        <f t="shared" si="9"/>
        <v>0.60011224605989888</v>
      </c>
      <c r="D205" s="15">
        <f t="shared" si="10"/>
        <v>60011.22460598989</v>
      </c>
    </row>
    <row r="206" spans="1:4" x14ac:dyDescent="0.2">
      <c r="A206">
        <f t="shared" si="11"/>
        <v>205</v>
      </c>
      <c r="B206" s="6">
        <v>100000</v>
      </c>
      <c r="C206" s="14">
        <f t="shared" si="9"/>
        <v>0.59861196544474915</v>
      </c>
      <c r="D206" s="15">
        <f t="shared" si="10"/>
        <v>59861.196544474915</v>
      </c>
    </row>
    <row r="207" spans="1:4" x14ac:dyDescent="0.2">
      <c r="A207">
        <f t="shared" si="11"/>
        <v>206</v>
      </c>
      <c r="B207" s="6">
        <v>100000</v>
      </c>
      <c r="C207" s="14">
        <f t="shared" si="9"/>
        <v>0.59711543553113733</v>
      </c>
      <c r="D207" s="15">
        <f t="shared" si="10"/>
        <v>59711.543553113734</v>
      </c>
    </row>
    <row r="208" spans="1:4" x14ac:dyDescent="0.2">
      <c r="A208">
        <f t="shared" si="11"/>
        <v>207</v>
      </c>
      <c r="B208" s="6">
        <v>100000</v>
      </c>
      <c r="C208" s="14">
        <f t="shared" si="9"/>
        <v>0.59562264694230949</v>
      </c>
      <c r="D208" s="15">
        <f t="shared" si="10"/>
        <v>59562.264694230951</v>
      </c>
    </row>
    <row r="209" spans="1:4" x14ac:dyDescent="0.2">
      <c r="A209">
        <f t="shared" si="11"/>
        <v>208</v>
      </c>
      <c r="B209" s="6">
        <v>100000</v>
      </c>
      <c r="C209" s="14">
        <f t="shared" si="9"/>
        <v>0.59413359032495372</v>
      </c>
      <c r="D209" s="15">
        <f t="shared" si="10"/>
        <v>59413.359032495369</v>
      </c>
    </row>
    <row r="210" spans="1:4" x14ac:dyDescent="0.2">
      <c r="A210">
        <f t="shared" si="11"/>
        <v>209</v>
      </c>
      <c r="B210" s="6">
        <v>100000</v>
      </c>
      <c r="C210" s="14">
        <f t="shared" si="9"/>
        <v>0.59264825634914142</v>
      </c>
      <c r="D210" s="15">
        <f t="shared" si="10"/>
        <v>59264.825634914145</v>
      </c>
    </row>
    <row r="211" spans="1:4" x14ac:dyDescent="0.2">
      <c r="A211">
        <f t="shared" si="11"/>
        <v>210</v>
      </c>
      <c r="B211" s="6">
        <v>100000</v>
      </c>
      <c r="C211" s="14">
        <f t="shared" si="9"/>
        <v>0.59116663570826855</v>
      </c>
      <c r="D211" s="15">
        <f t="shared" si="10"/>
        <v>59116.663570826859</v>
      </c>
    </row>
    <row r="212" spans="1:4" x14ac:dyDescent="0.2">
      <c r="A212">
        <f t="shared" si="11"/>
        <v>211</v>
      </c>
      <c r="B212" s="6">
        <v>100000</v>
      </c>
      <c r="C212" s="14">
        <f t="shared" si="9"/>
        <v>0.58968871911899789</v>
      </c>
      <c r="D212" s="15">
        <f t="shared" si="10"/>
        <v>58968.871911899791</v>
      </c>
    </row>
    <row r="213" spans="1:4" x14ac:dyDescent="0.2">
      <c r="A213">
        <f t="shared" si="11"/>
        <v>212</v>
      </c>
      <c r="B213" s="6">
        <v>100000</v>
      </c>
      <c r="C213" s="14">
        <f t="shared" si="9"/>
        <v>0.58821449732120046</v>
      </c>
      <c r="D213" s="15">
        <f t="shared" si="10"/>
        <v>58821.449732120047</v>
      </c>
    </row>
    <row r="214" spans="1:4" x14ac:dyDescent="0.2">
      <c r="A214">
        <f t="shared" si="11"/>
        <v>213</v>
      </c>
      <c r="B214" s="6">
        <v>100000</v>
      </c>
      <c r="C214" s="14">
        <f t="shared" si="9"/>
        <v>0.5867439610778975</v>
      </c>
      <c r="D214" s="15">
        <f t="shared" si="10"/>
        <v>58674.396107789747</v>
      </c>
    </row>
    <row r="215" spans="1:4" x14ac:dyDescent="0.2">
      <c r="A215">
        <f t="shared" si="11"/>
        <v>214</v>
      </c>
      <c r="B215" s="6">
        <v>100000</v>
      </c>
      <c r="C215" s="14">
        <f t="shared" si="9"/>
        <v>0.58527710117520282</v>
      </c>
      <c r="D215" s="15">
        <f t="shared" si="10"/>
        <v>58527.710117520284</v>
      </c>
    </row>
    <row r="216" spans="1:4" x14ac:dyDescent="0.2">
      <c r="A216">
        <f t="shared" si="11"/>
        <v>215</v>
      </c>
      <c r="B216" s="6">
        <v>100000</v>
      </c>
      <c r="C216" s="14">
        <f t="shared" si="9"/>
        <v>0.58381390842226488</v>
      </c>
      <c r="D216" s="15">
        <f t="shared" si="10"/>
        <v>58381.390842226487</v>
      </c>
    </row>
    <row r="217" spans="1:4" x14ac:dyDescent="0.2">
      <c r="A217">
        <f t="shared" si="11"/>
        <v>216</v>
      </c>
      <c r="B217" s="6">
        <v>100000</v>
      </c>
      <c r="C217" s="14">
        <f t="shared" si="9"/>
        <v>0.58235437365120923</v>
      </c>
      <c r="D217" s="15">
        <f t="shared" si="10"/>
        <v>58235.437365120924</v>
      </c>
    </row>
    <row r="218" spans="1:4" x14ac:dyDescent="0.2">
      <c r="A218">
        <f t="shared" si="11"/>
        <v>217</v>
      </c>
      <c r="B218" s="6">
        <v>100000</v>
      </c>
      <c r="C218" s="14">
        <f t="shared" si="9"/>
        <v>0.58089848771708119</v>
      </c>
      <c r="D218" s="15">
        <f t="shared" si="10"/>
        <v>58089.848771708123</v>
      </c>
    </row>
    <row r="219" spans="1:4" x14ac:dyDescent="0.2">
      <c r="A219">
        <f t="shared" si="11"/>
        <v>218</v>
      </c>
      <c r="B219" s="6">
        <v>100000</v>
      </c>
      <c r="C219" s="14">
        <f t="shared" si="9"/>
        <v>0.57944624149778856</v>
      </c>
      <c r="D219" s="15">
        <f t="shared" si="10"/>
        <v>57944.624149778858</v>
      </c>
    </row>
    <row r="220" spans="1:4" x14ac:dyDescent="0.2">
      <c r="A220">
        <f t="shared" si="11"/>
        <v>219</v>
      </c>
      <c r="B220" s="6">
        <v>100000</v>
      </c>
      <c r="C220" s="14">
        <f t="shared" si="9"/>
        <v>0.57799762589404413</v>
      </c>
      <c r="D220" s="15">
        <f t="shared" si="10"/>
        <v>57799.76258940441</v>
      </c>
    </row>
    <row r="221" spans="1:4" x14ac:dyDescent="0.2">
      <c r="A221">
        <f t="shared" si="11"/>
        <v>220</v>
      </c>
      <c r="B221" s="6">
        <v>100000</v>
      </c>
      <c r="C221" s="14">
        <f t="shared" si="9"/>
        <v>0.57655263182930905</v>
      </c>
      <c r="D221" s="15">
        <f t="shared" si="10"/>
        <v>57655.263182930903</v>
      </c>
    </row>
    <row r="222" spans="1:4" x14ac:dyDescent="0.2">
      <c r="A222">
        <f t="shared" si="11"/>
        <v>221</v>
      </c>
      <c r="B222" s="6">
        <v>100000</v>
      </c>
      <c r="C222" s="14">
        <f t="shared" si="9"/>
        <v>0.57511125024973586</v>
      </c>
      <c r="D222" s="15">
        <f t="shared" si="10"/>
        <v>57511.125024973589</v>
      </c>
    </row>
    <row r="223" spans="1:4" x14ac:dyDescent="0.2">
      <c r="A223">
        <f t="shared" si="11"/>
        <v>222</v>
      </c>
      <c r="B223" s="6">
        <v>100000</v>
      </c>
      <c r="C223" s="14">
        <f t="shared" si="9"/>
        <v>0.57367347212411157</v>
      </c>
      <c r="D223" s="15">
        <f t="shared" si="10"/>
        <v>57367.347212411158</v>
      </c>
    </row>
    <row r="224" spans="1:4" x14ac:dyDescent="0.2">
      <c r="A224">
        <f t="shared" si="11"/>
        <v>223</v>
      </c>
      <c r="B224" s="6">
        <v>100000</v>
      </c>
      <c r="C224" s="14">
        <f t="shared" si="9"/>
        <v>0.57223928844380134</v>
      </c>
      <c r="D224" s="15">
        <f t="shared" si="10"/>
        <v>57223.928844380134</v>
      </c>
    </row>
    <row r="225" spans="1:4" x14ac:dyDescent="0.2">
      <c r="A225">
        <f t="shared" si="11"/>
        <v>224</v>
      </c>
      <c r="B225" s="6">
        <v>100000</v>
      </c>
      <c r="C225" s="14">
        <f t="shared" si="9"/>
        <v>0.57080869022269187</v>
      </c>
      <c r="D225" s="15">
        <f t="shared" si="10"/>
        <v>57080.869022269188</v>
      </c>
    </row>
    <row r="226" spans="1:4" x14ac:dyDescent="0.2">
      <c r="A226">
        <f t="shared" si="11"/>
        <v>225</v>
      </c>
      <c r="B226" s="6">
        <v>100000</v>
      </c>
      <c r="C226" s="14">
        <f t="shared" si="9"/>
        <v>0.56938166849713512</v>
      </c>
      <c r="D226" s="15">
        <f t="shared" si="10"/>
        <v>56938.166849713511</v>
      </c>
    </row>
    <row r="227" spans="1:4" x14ac:dyDescent="0.2">
      <c r="A227">
        <f t="shared" si="11"/>
        <v>226</v>
      </c>
      <c r="B227" s="6">
        <v>100000</v>
      </c>
      <c r="C227" s="14">
        <f t="shared" si="9"/>
        <v>0.56795821432589233</v>
      </c>
      <c r="D227" s="15">
        <f t="shared" si="10"/>
        <v>56795.821432589233</v>
      </c>
    </row>
    <row r="228" spans="1:4" x14ac:dyDescent="0.2">
      <c r="A228">
        <f t="shared" si="11"/>
        <v>227</v>
      </c>
      <c r="B228" s="6">
        <v>100000</v>
      </c>
      <c r="C228" s="14">
        <f t="shared" si="9"/>
        <v>0.56653831879007766</v>
      </c>
      <c r="D228" s="15">
        <f t="shared" si="10"/>
        <v>56653.831879007768</v>
      </c>
    </row>
    <row r="229" spans="1:4" x14ac:dyDescent="0.2">
      <c r="A229">
        <f t="shared" si="11"/>
        <v>228</v>
      </c>
      <c r="B229" s="6">
        <v>100000</v>
      </c>
      <c r="C229" s="14">
        <f t="shared" si="9"/>
        <v>0.56512197299310252</v>
      </c>
      <c r="D229" s="15">
        <f t="shared" si="10"/>
        <v>56512.197299310254</v>
      </c>
    </row>
    <row r="230" spans="1:4" x14ac:dyDescent="0.2">
      <c r="A230">
        <f t="shared" si="11"/>
        <v>229</v>
      </c>
      <c r="B230" s="6">
        <v>100000</v>
      </c>
      <c r="C230" s="14">
        <f t="shared" si="9"/>
        <v>0.56370916806061977</v>
      </c>
      <c r="D230" s="15">
        <f t="shared" si="10"/>
        <v>56370.916806061978</v>
      </c>
    </row>
    <row r="231" spans="1:4" x14ac:dyDescent="0.2">
      <c r="A231">
        <f t="shared" si="11"/>
        <v>230</v>
      </c>
      <c r="B231" s="6">
        <v>100000</v>
      </c>
      <c r="C231" s="14">
        <f t="shared" si="9"/>
        <v>0.5622998951404683</v>
      </c>
      <c r="D231" s="15">
        <f t="shared" si="10"/>
        <v>56229.989514046829</v>
      </c>
    </row>
    <row r="232" spans="1:4" x14ac:dyDescent="0.2">
      <c r="A232">
        <f t="shared" si="11"/>
        <v>231</v>
      </c>
      <c r="B232" s="6">
        <v>100000</v>
      </c>
      <c r="C232" s="14">
        <f t="shared" si="9"/>
        <v>0.56089414540261717</v>
      </c>
      <c r="D232" s="15">
        <f t="shared" si="10"/>
        <v>56089.414540261714</v>
      </c>
    </row>
    <row r="233" spans="1:4" x14ac:dyDescent="0.2">
      <c r="A233">
        <f t="shared" si="11"/>
        <v>232</v>
      </c>
      <c r="B233" s="6">
        <v>100000</v>
      </c>
      <c r="C233" s="14">
        <f t="shared" si="9"/>
        <v>0.5594919100391107</v>
      </c>
      <c r="D233" s="15">
        <f t="shared" si="10"/>
        <v>55949.191003911066</v>
      </c>
    </row>
    <row r="234" spans="1:4" x14ac:dyDescent="0.2">
      <c r="A234">
        <f t="shared" si="11"/>
        <v>233</v>
      </c>
      <c r="B234" s="6">
        <v>100000</v>
      </c>
      <c r="C234" s="14">
        <f t="shared" si="9"/>
        <v>0.558093180264013</v>
      </c>
      <c r="D234" s="15">
        <f t="shared" si="10"/>
        <v>55809.318026401299</v>
      </c>
    </row>
    <row r="235" spans="1:4" x14ac:dyDescent="0.2">
      <c r="A235">
        <f t="shared" si="11"/>
        <v>234</v>
      </c>
      <c r="B235" s="6">
        <v>100000</v>
      </c>
      <c r="C235" s="14">
        <f t="shared" si="9"/>
        <v>0.55669794731335298</v>
      </c>
      <c r="D235" s="15">
        <f t="shared" si="10"/>
        <v>55669.7947313353</v>
      </c>
    </row>
    <row r="236" spans="1:4" x14ac:dyDescent="0.2">
      <c r="A236">
        <f t="shared" si="11"/>
        <v>235</v>
      </c>
      <c r="B236" s="6">
        <v>100000</v>
      </c>
      <c r="C236" s="14">
        <f t="shared" si="9"/>
        <v>0.55530620244506967</v>
      </c>
      <c r="D236" s="15">
        <f t="shared" si="10"/>
        <v>55530.620244506965</v>
      </c>
    </row>
    <row r="237" spans="1:4" x14ac:dyDescent="0.2">
      <c r="A237">
        <f t="shared" si="11"/>
        <v>236</v>
      </c>
      <c r="B237" s="6">
        <v>100000</v>
      </c>
      <c r="C237" s="14">
        <f t="shared" si="9"/>
        <v>0.55391793693895708</v>
      </c>
      <c r="D237" s="15">
        <f t="shared" si="10"/>
        <v>55391.793693895706</v>
      </c>
    </row>
    <row r="238" spans="1:4" x14ac:dyDescent="0.2">
      <c r="A238">
        <f t="shared" si="11"/>
        <v>237</v>
      </c>
      <c r="B238" s="6">
        <v>100000</v>
      </c>
      <c r="C238" s="14">
        <f t="shared" si="9"/>
        <v>0.55253314209660975</v>
      </c>
      <c r="D238" s="15">
        <f t="shared" si="10"/>
        <v>55253.314209660974</v>
      </c>
    </row>
    <row r="239" spans="1:4" x14ac:dyDescent="0.2">
      <c r="A239">
        <f t="shared" si="11"/>
        <v>238</v>
      </c>
      <c r="B239" s="6">
        <v>100000</v>
      </c>
      <c r="C239" s="14">
        <f t="shared" si="9"/>
        <v>0.55115180924136831</v>
      </c>
      <c r="D239" s="15">
        <f t="shared" si="10"/>
        <v>55115.180924136832</v>
      </c>
    </row>
    <row r="240" spans="1:4" x14ac:dyDescent="0.2">
      <c r="A240">
        <f t="shared" si="11"/>
        <v>239</v>
      </c>
      <c r="B240" s="6">
        <v>100000</v>
      </c>
      <c r="C240" s="14">
        <f t="shared" si="9"/>
        <v>0.54977392971826489</v>
      </c>
      <c r="D240" s="15">
        <f t="shared" si="10"/>
        <v>54977.392971826492</v>
      </c>
    </row>
    <row r="241" spans="1:4" x14ac:dyDescent="0.2">
      <c r="A241">
        <f t="shared" si="11"/>
        <v>240</v>
      </c>
      <c r="B241" s="6">
        <v>100000</v>
      </c>
      <c r="C241" s="14">
        <f t="shared" si="9"/>
        <v>0.54839949489396922</v>
      </c>
      <c r="D241" s="15">
        <f t="shared" si="10"/>
        <v>54839.949489396924</v>
      </c>
    </row>
    <row r="242" spans="1:4" x14ac:dyDescent="0.2">
      <c r="A242">
        <f t="shared" si="11"/>
        <v>241</v>
      </c>
      <c r="B242" s="6">
        <v>100000</v>
      </c>
      <c r="C242" s="14">
        <f t="shared" si="9"/>
        <v>0.54702849615673432</v>
      </c>
      <c r="D242" s="15">
        <f t="shared" si="10"/>
        <v>54702.849615673433</v>
      </c>
    </row>
    <row r="243" spans="1:4" x14ac:dyDescent="0.2">
      <c r="A243">
        <f t="shared" si="11"/>
        <v>242</v>
      </c>
      <c r="B243" s="6">
        <v>100000</v>
      </c>
      <c r="C243" s="14">
        <f t="shared" si="9"/>
        <v>0.54566092491634255</v>
      </c>
      <c r="D243" s="15">
        <f t="shared" si="10"/>
        <v>54566.092491634256</v>
      </c>
    </row>
    <row r="244" spans="1:4" x14ac:dyDescent="0.2">
      <c r="A244">
        <f t="shared" si="11"/>
        <v>243</v>
      </c>
      <c r="B244" s="6">
        <v>100000</v>
      </c>
      <c r="C244" s="14">
        <f t="shared" si="9"/>
        <v>0.54429677260405174</v>
      </c>
      <c r="D244" s="15">
        <f t="shared" si="10"/>
        <v>54429.677260405173</v>
      </c>
    </row>
    <row r="245" spans="1:4" x14ac:dyDescent="0.2">
      <c r="A245">
        <f t="shared" si="11"/>
        <v>244</v>
      </c>
      <c r="B245" s="6">
        <v>100000</v>
      </c>
      <c r="C245" s="14">
        <f t="shared" si="9"/>
        <v>0.54293603067254159</v>
      </c>
      <c r="D245" s="15">
        <f t="shared" si="10"/>
        <v>54293.60306725416</v>
      </c>
    </row>
    <row r="246" spans="1:4" x14ac:dyDescent="0.2">
      <c r="A246">
        <f t="shared" si="11"/>
        <v>245</v>
      </c>
      <c r="B246" s="6">
        <v>100000</v>
      </c>
      <c r="C246" s="14">
        <f t="shared" si="9"/>
        <v>0.54157869059586028</v>
      </c>
      <c r="D246" s="15">
        <f t="shared" si="10"/>
        <v>54157.869059586024</v>
      </c>
    </row>
    <row r="247" spans="1:4" x14ac:dyDescent="0.2">
      <c r="A247">
        <f t="shared" si="11"/>
        <v>246</v>
      </c>
      <c r="B247" s="6">
        <v>100000</v>
      </c>
      <c r="C247" s="14">
        <f t="shared" si="9"/>
        <v>0.54022474386937069</v>
      </c>
      <c r="D247" s="15">
        <f t="shared" si="10"/>
        <v>54022.474386937072</v>
      </c>
    </row>
    <row r="248" spans="1:4" x14ac:dyDescent="0.2">
      <c r="A248">
        <f t="shared" si="11"/>
        <v>247</v>
      </c>
      <c r="B248" s="6">
        <v>100000</v>
      </c>
      <c r="C248" s="14">
        <f t="shared" si="9"/>
        <v>0.53887418200969728</v>
      </c>
      <c r="D248" s="15">
        <f t="shared" si="10"/>
        <v>53887.418200969725</v>
      </c>
    </row>
    <row r="249" spans="1:4" x14ac:dyDescent="0.2">
      <c r="A249">
        <f t="shared" si="11"/>
        <v>248</v>
      </c>
      <c r="B249" s="6">
        <v>100000</v>
      </c>
      <c r="C249" s="14">
        <f t="shared" si="9"/>
        <v>0.53752699655467306</v>
      </c>
      <c r="D249" s="15">
        <f t="shared" si="10"/>
        <v>53752.69965546731</v>
      </c>
    </row>
    <row r="250" spans="1:4" x14ac:dyDescent="0.2">
      <c r="A250">
        <f t="shared" si="11"/>
        <v>249</v>
      </c>
      <c r="B250" s="6">
        <v>100000</v>
      </c>
      <c r="C250" s="14">
        <f t="shared" si="9"/>
        <v>0.53618317906328639</v>
      </c>
      <c r="D250" s="15">
        <f t="shared" si="10"/>
        <v>53618.317906328637</v>
      </c>
    </row>
    <row r="251" spans="1:4" x14ac:dyDescent="0.2">
      <c r="A251">
        <f t="shared" si="11"/>
        <v>250</v>
      </c>
      <c r="B251" s="6">
        <v>100000</v>
      </c>
      <c r="C251" s="14">
        <f t="shared" si="9"/>
        <v>0.53484272111562825</v>
      </c>
      <c r="D251" s="15">
        <f t="shared" si="10"/>
        <v>53484.272111562823</v>
      </c>
    </row>
    <row r="252" spans="1:4" x14ac:dyDescent="0.2">
      <c r="A252">
        <f t="shared" si="11"/>
        <v>251</v>
      </c>
      <c r="B252" s="6">
        <v>100000</v>
      </c>
      <c r="C252" s="14">
        <f t="shared" si="9"/>
        <v>0.53350561431283916</v>
      </c>
      <c r="D252" s="15">
        <f t="shared" si="10"/>
        <v>53350.561431283917</v>
      </c>
    </row>
    <row r="253" spans="1:4" x14ac:dyDescent="0.2">
      <c r="A253">
        <f t="shared" si="11"/>
        <v>252</v>
      </c>
      <c r="B253" s="6">
        <v>100000</v>
      </c>
      <c r="C253" s="14">
        <f t="shared" si="9"/>
        <v>0.53217185027705705</v>
      </c>
      <c r="D253" s="15">
        <f t="shared" si="10"/>
        <v>53217.185027705702</v>
      </c>
    </row>
    <row r="254" spans="1:4" x14ac:dyDescent="0.2">
      <c r="A254">
        <f t="shared" si="11"/>
        <v>253</v>
      </c>
      <c r="B254" s="6">
        <v>100000</v>
      </c>
      <c r="C254" s="14">
        <f t="shared" si="9"/>
        <v>0.53084142065136442</v>
      </c>
      <c r="D254" s="15">
        <f t="shared" si="10"/>
        <v>53084.142065136439</v>
      </c>
    </row>
    <row r="255" spans="1:4" x14ac:dyDescent="0.2">
      <c r="A255">
        <f t="shared" si="11"/>
        <v>254</v>
      </c>
      <c r="B255" s="6">
        <v>100000</v>
      </c>
      <c r="C255" s="14">
        <f t="shared" si="9"/>
        <v>0.52951431709973606</v>
      </c>
      <c r="D255" s="15">
        <f t="shared" si="10"/>
        <v>52951.431709973607</v>
      </c>
    </row>
    <row r="256" spans="1:4" x14ac:dyDescent="0.2">
      <c r="A256">
        <f t="shared" si="11"/>
        <v>255</v>
      </c>
      <c r="B256" s="6">
        <v>100000</v>
      </c>
      <c r="C256" s="14">
        <f t="shared" si="9"/>
        <v>0.52819053130698679</v>
      </c>
      <c r="D256" s="15">
        <f t="shared" si="10"/>
        <v>52819.053130698681</v>
      </c>
    </row>
    <row r="257" spans="1:4" x14ac:dyDescent="0.2">
      <c r="A257">
        <f t="shared" si="11"/>
        <v>256</v>
      </c>
      <c r="B257" s="6">
        <v>100000</v>
      </c>
      <c r="C257" s="14">
        <f t="shared" si="9"/>
        <v>0.5268700549787193</v>
      </c>
      <c r="D257" s="15">
        <f t="shared" si="10"/>
        <v>52687.005497871927</v>
      </c>
    </row>
    <row r="258" spans="1:4" x14ac:dyDescent="0.2">
      <c r="A258">
        <f t="shared" si="11"/>
        <v>257</v>
      </c>
      <c r="B258" s="6">
        <v>100000</v>
      </c>
      <c r="C258" s="14">
        <f t="shared" si="9"/>
        <v>0.52555287984127252</v>
      </c>
      <c r="D258" s="15">
        <f t="shared" si="10"/>
        <v>52555.287984127252</v>
      </c>
    </row>
    <row r="259" spans="1:4" x14ac:dyDescent="0.2">
      <c r="A259">
        <f t="shared" si="11"/>
        <v>258</v>
      </c>
      <c r="B259" s="6">
        <v>100000</v>
      </c>
      <c r="C259" s="14">
        <f t="shared" ref="C259:C322" si="12">C258*(1-$H$4)</f>
        <v>0.52423899764166937</v>
      </c>
      <c r="D259" s="15">
        <f t="shared" ref="D259:D322" si="13">B259*C259</f>
        <v>52423.899764166934</v>
      </c>
    </row>
    <row r="260" spans="1:4" x14ac:dyDescent="0.2">
      <c r="A260">
        <f t="shared" ref="A260:A323" si="14">A259+1</f>
        <v>259</v>
      </c>
      <c r="B260" s="6">
        <v>100000</v>
      </c>
      <c r="C260" s="14">
        <f t="shared" si="12"/>
        <v>0.52292840014756525</v>
      </c>
      <c r="D260" s="15">
        <f t="shared" si="13"/>
        <v>52292.840014756526</v>
      </c>
    </row>
    <row r="261" spans="1:4" x14ac:dyDescent="0.2">
      <c r="A261">
        <f t="shared" si="14"/>
        <v>260</v>
      </c>
      <c r="B261" s="6">
        <v>100000</v>
      </c>
      <c r="C261" s="14">
        <f t="shared" si="12"/>
        <v>0.52162107914719635</v>
      </c>
      <c r="D261" s="15">
        <f t="shared" si="13"/>
        <v>52162.107914719636</v>
      </c>
    </row>
    <row r="262" spans="1:4" x14ac:dyDescent="0.2">
      <c r="A262">
        <f t="shared" si="14"/>
        <v>261</v>
      </c>
      <c r="B262" s="6">
        <v>100000</v>
      </c>
      <c r="C262" s="14">
        <f t="shared" si="12"/>
        <v>0.52031702644932842</v>
      </c>
      <c r="D262" s="15">
        <f t="shared" si="13"/>
        <v>52031.70264493284</v>
      </c>
    </row>
    <row r="263" spans="1:4" x14ac:dyDescent="0.2">
      <c r="A263">
        <f t="shared" si="14"/>
        <v>262</v>
      </c>
      <c r="B263" s="6">
        <v>100000</v>
      </c>
      <c r="C263" s="14">
        <f t="shared" si="12"/>
        <v>0.51901623388320517</v>
      </c>
      <c r="D263" s="15">
        <f t="shared" si="13"/>
        <v>51901.62338832052</v>
      </c>
    </row>
    <row r="264" spans="1:4" x14ac:dyDescent="0.2">
      <c r="A264">
        <f t="shared" si="14"/>
        <v>263</v>
      </c>
      <c r="B264" s="6">
        <v>100000</v>
      </c>
      <c r="C264" s="14">
        <f t="shared" si="12"/>
        <v>0.51771869329849718</v>
      </c>
      <c r="D264" s="15">
        <f t="shared" si="13"/>
        <v>51771.869329849716</v>
      </c>
    </row>
    <row r="265" spans="1:4" x14ac:dyDescent="0.2">
      <c r="A265">
        <f t="shared" si="14"/>
        <v>264</v>
      </c>
      <c r="B265" s="6">
        <v>100000</v>
      </c>
      <c r="C265" s="14">
        <f t="shared" si="12"/>
        <v>0.51642439656525096</v>
      </c>
      <c r="D265" s="15">
        <f t="shared" si="13"/>
        <v>51642.439656525094</v>
      </c>
    </row>
    <row r="266" spans="1:4" x14ac:dyDescent="0.2">
      <c r="A266">
        <f t="shared" si="14"/>
        <v>265</v>
      </c>
      <c r="B266" s="6">
        <v>100000</v>
      </c>
      <c r="C266" s="14">
        <f t="shared" si="12"/>
        <v>0.51513333557383789</v>
      </c>
      <c r="D266" s="15">
        <f t="shared" si="13"/>
        <v>51513.33355738379</v>
      </c>
    </row>
    <row r="267" spans="1:4" x14ac:dyDescent="0.2">
      <c r="A267">
        <f t="shared" si="14"/>
        <v>266</v>
      </c>
      <c r="B267" s="6">
        <v>100000</v>
      </c>
      <c r="C267" s="14">
        <f t="shared" si="12"/>
        <v>0.51384550223490333</v>
      </c>
      <c r="D267" s="15">
        <f t="shared" si="13"/>
        <v>51384.550223490332</v>
      </c>
    </row>
    <row r="268" spans="1:4" x14ac:dyDescent="0.2">
      <c r="A268">
        <f t="shared" si="14"/>
        <v>267</v>
      </c>
      <c r="B268" s="6">
        <v>100000</v>
      </c>
      <c r="C268" s="14">
        <f t="shared" si="12"/>
        <v>0.51256088847931613</v>
      </c>
      <c r="D268" s="15">
        <f t="shared" si="13"/>
        <v>51256.088847931613</v>
      </c>
    </row>
    <row r="269" spans="1:4" x14ac:dyDescent="0.2">
      <c r="A269">
        <f t="shared" si="14"/>
        <v>268</v>
      </c>
      <c r="B269" s="6">
        <v>100000</v>
      </c>
      <c r="C269" s="14">
        <f t="shared" si="12"/>
        <v>0.51127948625811792</v>
      </c>
      <c r="D269" s="15">
        <f t="shared" si="13"/>
        <v>51127.94862581179</v>
      </c>
    </row>
    <row r="270" spans="1:4" x14ac:dyDescent="0.2">
      <c r="A270">
        <f t="shared" si="14"/>
        <v>269</v>
      </c>
      <c r="B270" s="6">
        <v>100000</v>
      </c>
      <c r="C270" s="14">
        <f t="shared" si="12"/>
        <v>0.51000128754247265</v>
      </c>
      <c r="D270" s="15">
        <f t="shared" si="13"/>
        <v>51000.128754247264</v>
      </c>
    </row>
    <row r="271" spans="1:4" x14ac:dyDescent="0.2">
      <c r="A271">
        <f t="shared" si="14"/>
        <v>270</v>
      </c>
      <c r="B271" s="6">
        <v>100000</v>
      </c>
      <c r="C271" s="14">
        <f t="shared" si="12"/>
        <v>0.50872628432361644</v>
      </c>
      <c r="D271" s="15">
        <f t="shared" si="13"/>
        <v>50872.628432361642</v>
      </c>
    </row>
    <row r="272" spans="1:4" x14ac:dyDescent="0.2">
      <c r="A272">
        <f t="shared" si="14"/>
        <v>271</v>
      </c>
      <c r="B272" s="6">
        <v>100000</v>
      </c>
      <c r="C272" s="14">
        <f t="shared" si="12"/>
        <v>0.50745446861280741</v>
      </c>
      <c r="D272" s="15">
        <f t="shared" si="13"/>
        <v>50745.44686128074</v>
      </c>
    </row>
    <row r="273" spans="1:4" x14ac:dyDescent="0.2">
      <c r="A273">
        <f t="shared" si="14"/>
        <v>272</v>
      </c>
      <c r="B273" s="6">
        <v>100000</v>
      </c>
      <c r="C273" s="14">
        <f t="shared" si="12"/>
        <v>0.50618583244127546</v>
      </c>
      <c r="D273" s="15">
        <f t="shared" si="13"/>
        <v>50618.583244127549</v>
      </c>
    </row>
    <row r="274" spans="1:4" x14ac:dyDescent="0.2">
      <c r="A274">
        <f t="shared" si="14"/>
        <v>273</v>
      </c>
      <c r="B274" s="6">
        <v>100000</v>
      </c>
      <c r="C274" s="14">
        <f t="shared" si="12"/>
        <v>0.50492036786017225</v>
      </c>
      <c r="D274" s="15">
        <f t="shared" si="13"/>
        <v>50492.036786017226</v>
      </c>
    </row>
    <row r="275" spans="1:4" x14ac:dyDescent="0.2">
      <c r="A275">
        <f t="shared" si="14"/>
        <v>274</v>
      </c>
      <c r="B275" s="6">
        <v>100000</v>
      </c>
      <c r="C275" s="14">
        <f t="shared" si="12"/>
        <v>0.50365806694052184</v>
      </c>
      <c r="D275" s="15">
        <f t="shared" si="13"/>
        <v>50365.806694052182</v>
      </c>
    </row>
    <row r="276" spans="1:4" x14ac:dyDescent="0.2">
      <c r="A276">
        <f t="shared" si="14"/>
        <v>275</v>
      </c>
      <c r="B276" s="6">
        <v>100000</v>
      </c>
      <c r="C276" s="14">
        <f t="shared" si="12"/>
        <v>0.50239892177317058</v>
      </c>
      <c r="D276" s="15">
        <f t="shared" si="13"/>
        <v>50239.892177317059</v>
      </c>
    </row>
    <row r="277" spans="1:4" x14ac:dyDescent="0.2">
      <c r="A277">
        <f t="shared" si="14"/>
        <v>276</v>
      </c>
      <c r="B277" s="6">
        <v>100000</v>
      </c>
      <c r="C277" s="14">
        <f t="shared" si="12"/>
        <v>0.50114292446873765</v>
      </c>
      <c r="D277" s="15">
        <f t="shared" si="13"/>
        <v>50114.292446873762</v>
      </c>
    </row>
    <row r="278" spans="1:4" x14ac:dyDescent="0.2">
      <c r="A278">
        <f t="shared" si="14"/>
        <v>277</v>
      </c>
      <c r="B278" s="6">
        <v>100000</v>
      </c>
      <c r="C278" s="14">
        <f t="shared" si="12"/>
        <v>0.49989006715756584</v>
      </c>
      <c r="D278" s="15">
        <f t="shared" si="13"/>
        <v>49989.006715756586</v>
      </c>
    </row>
    <row r="279" spans="1:4" x14ac:dyDescent="0.2">
      <c r="A279">
        <f t="shared" si="14"/>
        <v>278</v>
      </c>
      <c r="B279" s="6">
        <v>100000</v>
      </c>
      <c r="C279" s="14">
        <f t="shared" si="12"/>
        <v>0.49864034198967194</v>
      </c>
      <c r="D279" s="15">
        <f t="shared" si="13"/>
        <v>49864.034198967194</v>
      </c>
    </row>
    <row r="280" spans="1:4" x14ac:dyDescent="0.2">
      <c r="A280">
        <f t="shared" si="14"/>
        <v>279</v>
      </c>
      <c r="B280" s="6">
        <v>100000</v>
      </c>
      <c r="C280" s="14">
        <f t="shared" si="12"/>
        <v>0.49739374113469781</v>
      </c>
      <c r="D280" s="15">
        <f t="shared" si="13"/>
        <v>49739.374113469778</v>
      </c>
    </row>
    <row r="281" spans="1:4" x14ac:dyDescent="0.2">
      <c r="A281">
        <f t="shared" si="14"/>
        <v>280</v>
      </c>
      <c r="B281" s="6">
        <v>100000</v>
      </c>
      <c r="C281" s="14">
        <f t="shared" si="12"/>
        <v>0.49615025678186109</v>
      </c>
      <c r="D281" s="15">
        <f t="shared" si="13"/>
        <v>49615.02567818611</v>
      </c>
    </row>
    <row r="282" spans="1:4" x14ac:dyDescent="0.2">
      <c r="A282">
        <f t="shared" si="14"/>
        <v>281</v>
      </c>
      <c r="B282" s="6">
        <v>100000</v>
      </c>
      <c r="C282" s="14">
        <f t="shared" si="12"/>
        <v>0.49490988113990647</v>
      </c>
      <c r="D282" s="15">
        <f t="shared" si="13"/>
        <v>49490.98811399065</v>
      </c>
    </row>
    <row r="283" spans="1:4" x14ac:dyDescent="0.2">
      <c r="A283">
        <f t="shared" si="14"/>
        <v>282</v>
      </c>
      <c r="B283" s="6">
        <v>100000</v>
      </c>
      <c r="C283" s="14">
        <f t="shared" si="12"/>
        <v>0.49367260643705674</v>
      </c>
      <c r="D283" s="15">
        <f t="shared" si="13"/>
        <v>49367.260643705675</v>
      </c>
    </row>
    <row r="284" spans="1:4" x14ac:dyDescent="0.2">
      <c r="A284">
        <f t="shared" si="14"/>
        <v>283</v>
      </c>
      <c r="B284" s="6">
        <v>100000</v>
      </c>
      <c r="C284" s="14">
        <f t="shared" si="12"/>
        <v>0.49243842492096412</v>
      </c>
      <c r="D284" s="15">
        <f t="shared" si="13"/>
        <v>49243.84249209641</v>
      </c>
    </row>
    <row r="285" spans="1:4" x14ac:dyDescent="0.2">
      <c r="A285">
        <f t="shared" si="14"/>
        <v>284</v>
      </c>
      <c r="B285" s="6">
        <v>100000</v>
      </c>
      <c r="C285" s="14">
        <f t="shared" si="12"/>
        <v>0.49120732885866175</v>
      </c>
      <c r="D285" s="15">
        <f t="shared" si="13"/>
        <v>49120.732885866179</v>
      </c>
    </row>
    <row r="286" spans="1:4" x14ac:dyDescent="0.2">
      <c r="A286">
        <f t="shared" si="14"/>
        <v>285</v>
      </c>
      <c r="B286" s="6">
        <v>100000</v>
      </c>
      <c r="C286" s="14">
        <f t="shared" si="12"/>
        <v>0.48997931053651511</v>
      </c>
      <c r="D286" s="15">
        <f t="shared" si="13"/>
        <v>48997.931053651511</v>
      </c>
    </row>
    <row r="287" spans="1:4" x14ac:dyDescent="0.2">
      <c r="A287">
        <f t="shared" si="14"/>
        <v>286</v>
      </c>
      <c r="B287" s="6">
        <v>100000</v>
      </c>
      <c r="C287" s="14">
        <f t="shared" si="12"/>
        <v>0.48875436226017382</v>
      </c>
      <c r="D287" s="15">
        <f t="shared" si="13"/>
        <v>48875.43622601738</v>
      </c>
    </row>
    <row r="288" spans="1:4" x14ac:dyDescent="0.2">
      <c r="A288">
        <f t="shared" si="14"/>
        <v>287</v>
      </c>
      <c r="B288" s="6">
        <v>100000</v>
      </c>
      <c r="C288" s="14">
        <f t="shared" si="12"/>
        <v>0.4875324763545234</v>
      </c>
      <c r="D288" s="15">
        <f t="shared" si="13"/>
        <v>48753.247635452339</v>
      </c>
    </row>
    <row r="289" spans="1:4" x14ac:dyDescent="0.2">
      <c r="A289">
        <f t="shared" si="14"/>
        <v>288</v>
      </c>
      <c r="B289" s="6">
        <v>100000</v>
      </c>
      <c r="C289" s="14">
        <f t="shared" si="12"/>
        <v>0.48631364516363712</v>
      </c>
      <c r="D289" s="15">
        <f t="shared" si="13"/>
        <v>48631.364516363712</v>
      </c>
    </row>
    <row r="290" spans="1:4" x14ac:dyDescent="0.2">
      <c r="A290">
        <f t="shared" si="14"/>
        <v>289</v>
      </c>
      <c r="B290" s="6">
        <v>100000</v>
      </c>
      <c r="C290" s="14">
        <f t="shared" si="12"/>
        <v>0.48509786105072805</v>
      </c>
      <c r="D290" s="15">
        <f t="shared" si="13"/>
        <v>48509.786105072802</v>
      </c>
    </row>
    <row r="291" spans="1:4" x14ac:dyDescent="0.2">
      <c r="A291">
        <f t="shared" si="14"/>
        <v>290</v>
      </c>
      <c r="B291" s="6">
        <v>100000</v>
      </c>
      <c r="C291" s="14">
        <f t="shared" si="12"/>
        <v>0.48388511639810128</v>
      </c>
      <c r="D291" s="15">
        <f t="shared" si="13"/>
        <v>48388.511639810131</v>
      </c>
    </row>
    <row r="292" spans="1:4" x14ac:dyDescent="0.2">
      <c r="A292">
        <f t="shared" si="14"/>
        <v>291</v>
      </c>
      <c r="B292" s="6">
        <v>100000</v>
      </c>
      <c r="C292" s="14">
        <f t="shared" si="12"/>
        <v>0.48267540360710603</v>
      </c>
      <c r="D292" s="15">
        <f t="shared" si="13"/>
        <v>48267.540360710605</v>
      </c>
    </row>
    <row r="293" spans="1:4" x14ac:dyDescent="0.2">
      <c r="A293">
        <f t="shared" si="14"/>
        <v>292</v>
      </c>
      <c r="B293" s="6">
        <v>100000</v>
      </c>
      <c r="C293" s="14">
        <f t="shared" si="12"/>
        <v>0.48146871509808831</v>
      </c>
      <c r="D293" s="15">
        <f t="shared" si="13"/>
        <v>48146.871509808829</v>
      </c>
    </row>
    <row r="294" spans="1:4" x14ac:dyDescent="0.2">
      <c r="A294">
        <f t="shared" si="14"/>
        <v>293</v>
      </c>
      <c r="B294" s="6">
        <v>100000</v>
      </c>
      <c r="C294" s="14">
        <f t="shared" si="12"/>
        <v>0.48026504331034309</v>
      </c>
      <c r="D294" s="15">
        <f t="shared" si="13"/>
        <v>48026.50433103431</v>
      </c>
    </row>
    <row r="295" spans="1:4" x14ac:dyDescent="0.2">
      <c r="A295">
        <f t="shared" si="14"/>
        <v>294</v>
      </c>
      <c r="B295" s="6">
        <v>100000</v>
      </c>
      <c r="C295" s="14">
        <f t="shared" si="12"/>
        <v>0.47906438070206725</v>
      </c>
      <c r="D295" s="15">
        <f t="shared" si="13"/>
        <v>47906.438070206728</v>
      </c>
    </row>
    <row r="296" spans="1:4" x14ac:dyDescent="0.2">
      <c r="A296">
        <f t="shared" si="14"/>
        <v>295</v>
      </c>
      <c r="B296" s="6">
        <v>100000</v>
      </c>
      <c r="C296" s="14">
        <f t="shared" si="12"/>
        <v>0.47786671975031209</v>
      </c>
      <c r="D296" s="15">
        <f t="shared" si="13"/>
        <v>47786.671975031211</v>
      </c>
    </row>
    <row r="297" spans="1:4" x14ac:dyDescent="0.2">
      <c r="A297">
        <f t="shared" si="14"/>
        <v>296</v>
      </c>
      <c r="B297" s="6">
        <v>100000</v>
      </c>
      <c r="C297" s="14">
        <f t="shared" si="12"/>
        <v>0.47667205295093634</v>
      </c>
      <c r="D297" s="15">
        <f t="shared" si="13"/>
        <v>47667.205295093634</v>
      </c>
    </row>
    <row r="298" spans="1:4" x14ac:dyDescent="0.2">
      <c r="A298">
        <f t="shared" si="14"/>
        <v>297</v>
      </c>
      <c r="B298" s="6">
        <v>100000</v>
      </c>
      <c r="C298" s="14">
        <f t="shared" si="12"/>
        <v>0.47548037281855904</v>
      </c>
      <c r="D298" s="15">
        <f t="shared" si="13"/>
        <v>47548.037281855904</v>
      </c>
    </row>
    <row r="299" spans="1:4" x14ac:dyDescent="0.2">
      <c r="A299">
        <f t="shared" si="14"/>
        <v>298</v>
      </c>
      <c r="B299" s="6">
        <v>100000</v>
      </c>
      <c r="C299" s="14">
        <f t="shared" si="12"/>
        <v>0.47429167188651267</v>
      </c>
      <c r="D299" s="15">
        <f t="shared" si="13"/>
        <v>47429.167188651263</v>
      </c>
    </row>
    <row r="300" spans="1:4" x14ac:dyDescent="0.2">
      <c r="A300">
        <f t="shared" si="14"/>
        <v>299</v>
      </c>
      <c r="B300" s="6">
        <v>100000</v>
      </c>
      <c r="C300" s="14">
        <f t="shared" si="12"/>
        <v>0.4731059427067964</v>
      </c>
      <c r="D300" s="15">
        <f t="shared" si="13"/>
        <v>47310.594270679641</v>
      </c>
    </row>
    <row r="301" spans="1:4" x14ac:dyDescent="0.2">
      <c r="A301">
        <f t="shared" si="14"/>
        <v>300</v>
      </c>
      <c r="B301" s="6">
        <v>100000</v>
      </c>
      <c r="C301" s="14">
        <f t="shared" si="12"/>
        <v>0.47192317785002941</v>
      </c>
      <c r="D301" s="15">
        <f t="shared" si="13"/>
        <v>47192.317785002939</v>
      </c>
    </row>
    <row r="302" spans="1:4" x14ac:dyDescent="0.2">
      <c r="A302">
        <f t="shared" si="14"/>
        <v>301</v>
      </c>
      <c r="B302" s="6">
        <v>100000</v>
      </c>
      <c r="C302" s="14">
        <f t="shared" si="12"/>
        <v>0.47074336990540439</v>
      </c>
      <c r="D302" s="15">
        <f t="shared" si="13"/>
        <v>47074.33699054044</v>
      </c>
    </row>
    <row r="303" spans="1:4" x14ac:dyDescent="0.2">
      <c r="A303">
        <f t="shared" si="14"/>
        <v>302</v>
      </c>
      <c r="B303" s="6">
        <v>100000</v>
      </c>
      <c r="C303" s="14">
        <f t="shared" si="12"/>
        <v>0.46956651148064088</v>
      </c>
      <c r="D303" s="15">
        <f t="shared" si="13"/>
        <v>46956.651148064091</v>
      </c>
    </row>
    <row r="304" spans="1:4" x14ac:dyDescent="0.2">
      <c r="A304">
        <f t="shared" si="14"/>
        <v>303</v>
      </c>
      <c r="B304" s="6">
        <v>100000</v>
      </c>
      <c r="C304" s="14">
        <f t="shared" si="12"/>
        <v>0.46839259520193932</v>
      </c>
      <c r="D304" s="15">
        <f t="shared" si="13"/>
        <v>46839.259520193933</v>
      </c>
    </row>
    <row r="305" spans="1:4" x14ac:dyDescent="0.2">
      <c r="A305">
        <f t="shared" si="14"/>
        <v>304</v>
      </c>
      <c r="B305" s="6">
        <v>100000</v>
      </c>
      <c r="C305" s="14">
        <f t="shared" si="12"/>
        <v>0.4672216137139345</v>
      </c>
      <c r="D305" s="15">
        <f t="shared" si="13"/>
        <v>46722.161371393449</v>
      </c>
    </row>
    <row r="306" spans="1:4" x14ac:dyDescent="0.2">
      <c r="A306">
        <f t="shared" si="14"/>
        <v>305</v>
      </c>
      <c r="B306" s="6">
        <v>100000</v>
      </c>
      <c r="C306" s="14">
        <f t="shared" si="12"/>
        <v>0.46605355967964968</v>
      </c>
      <c r="D306" s="15">
        <f t="shared" si="13"/>
        <v>46605.35596796497</v>
      </c>
    </row>
    <row r="307" spans="1:4" x14ac:dyDescent="0.2">
      <c r="A307">
        <f t="shared" si="14"/>
        <v>306</v>
      </c>
      <c r="B307" s="6">
        <v>100000</v>
      </c>
      <c r="C307" s="14">
        <f t="shared" si="12"/>
        <v>0.46488842578045059</v>
      </c>
      <c r="D307" s="15">
        <f t="shared" si="13"/>
        <v>46488.842578045056</v>
      </c>
    </row>
    <row r="308" spans="1:4" x14ac:dyDescent="0.2">
      <c r="A308">
        <f t="shared" si="14"/>
        <v>307</v>
      </c>
      <c r="B308" s="6">
        <v>100000</v>
      </c>
      <c r="C308" s="14">
        <f t="shared" si="12"/>
        <v>0.46372620471599951</v>
      </c>
      <c r="D308" s="15">
        <f t="shared" si="13"/>
        <v>46372.620471599948</v>
      </c>
    </row>
    <row r="309" spans="1:4" x14ac:dyDescent="0.2">
      <c r="A309">
        <f t="shared" si="14"/>
        <v>308</v>
      </c>
      <c r="B309" s="6">
        <v>100000</v>
      </c>
      <c r="C309" s="14">
        <f t="shared" si="12"/>
        <v>0.46256688920420952</v>
      </c>
      <c r="D309" s="15">
        <f t="shared" si="13"/>
        <v>46256.688920420951</v>
      </c>
    </row>
    <row r="310" spans="1:4" x14ac:dyDescent="0.2">
      <c r="A310">
        <f t="shared" si="14"/>
        <v>309</v>
      </c>
      <c r="B310" s="6">
        <v>100000</v>
      </c>
      <c r="C310" s="14">
        <f t="shared" si="12"/>
        <v>0.461410471981199</v>
      </c>
      <c r="D310" s="15">
        <f t="shared" si="13"/>
        <v>46141.047198119901</v>
      </c>
    </row>
    <row r="311" spans="1:4" x14ac:dyDescent="0.2">
      <c r="A311">
        <f t="shared" si="14"/>
        <v>310</v>
      </c>
      <c r="B311" s="6">
        <v>100000</v>
      </c>
      <c r="C311" s="14">
        <f t="shared" si="12"/>
        <v>0.46025694580124604</v>
      </c>
      <c r="D311" s="15">
        <f t="shared" si="13"/>
        <v>46025.694580124604</v>
      </c>
    </row>
    <row r="312" spans="1:4" x14ac:dyDescent="0.2">
      <c r="A312">
        <f t="shared" si="14"/>
        <v>311</v>
      </c>
      <c r="B312" s="6">
        <v>100000</v>
      </c>
      <c r="C312" s="14">
        <f t="shared" si="12"/>
        <v>0.45910630343674297</v>
      </c>
      <c r="D312" s="15">
        <f t="shared" si="13"/>
        <v>45910.630343674296</v>
      </c>
    </row>
    <row r="313" spans="1:4" x14ac:dyDescent="0.2">
      <c r="A313">
        <f t="shared" si="14"/>
        <v>312</v>
      </c>
      <c r="B313" s="6">
        <v>100000</v>
      </c>
      <c r="C313" s="14">
        <f t="shared" si="12"/>
        <v>0.45795853767815115</v>
      </c>
      <c r="D313" s="15">
        <f t="shared" si="13"/>
        <v>45795.853767815111</v>
      </c>
    </row>
    <row r="314" spans="1:4" x14ac:dyDescent="0.2">
      <c r="A314">
        <f t="shared" si="14"/>
        <v>313</v>
      </c>
      <c r="B314" s="6">
        <v>100000</v>
      </c>
      <c r="C314" s="14">
        <f t="shared" si="12"/>
        <v>0.4568136413339558</v>
      </c>
      <c r="D314" s="15">
        <f t="shared" si="13"/>
        <v>45681.364133395582</v>
      </c>
    </row>
    <row r="315" spans="1:4" x14ac:dyDescent="0.2">
      <c r="A315">
        <f t="shared" si="14"/>
        <v>314</v>
      </c>
      <c r="B315" s="6">
        <v>100000</v>
      </c>
      <c r="C315" s="14">
        <f t="shared" si="12"/>
        <v>0.45567160723062095</v>
      </c>
      <c r="D315" s="15">
        <f t="shared" si="13"/>
        <v>45567.160723062094</v>
      </c>
    </row>
    <row r="316" spans="1:4" x14ac:dyDescent="0.2">
      <c r="A316">
        <f t="shared" si="14"/>
        <v>315</v>
      </c>
      <c r="B316" s="6">
        <v>100000</v>
      </c>
      <c r="C316" s="14">
        <f t="shared" si="12"/>
        <v>0.45453242821254441</v>
      </c>
      <c r="D316" s="15">
        <f t="shared" si="13"/>
        <v>45453.24282125444</v>
      </c>
    </row>
    <row r="317" spans="1:4" x14ac:dyDescent="0.2">
      <c r="A317">
        <f t="shared" si="14"/>
        <v>316</v>
      </c>
      <c r="B317" s="6">
        <v>100000</v>
      </c>
      <c r="C317" s="14">
        <f t="shared" si="12"/>
        <v>0.45339609714201307</v>
      </c>
      <c r="D317" s="15">
        <f t="shared" si="13"/>
        <v>45339.60971420131</v>
      </c>
    </row>
    <row r="318" spans="1:4" x14ac:dyDescent="0.2">
      <c r="A318">
        <f t="shared" si="14"/>
        <v>317</v>
      </c>
      <c r="B318" s="6">
        <v>100000</v>
      </c>
      <c r="C318" s="14">
        <f t="shared" si="12"/>
        <v>0.45226260689915804</v>
      </c>
      <c r="D318" s="15">
        <f t="shared" si="13"/>
        <v>45226.260689915805</v>
      </c>
    </row>
    <row r="319" spans="1:4" x14ac:dyDescent="0.2">
      <c r="A319">
        <f t="shared" si="14"/>
        <v>318</v>
      </c>
      <c r="B319" s="6">
        <v>100000</v>
      </c>
      <c r="C319" s="14">
        <f t="shared" si="12"/>
        <v>0.45113195038191017</v>
      </c>
      <c r="D319" s="15">
        <f t="shared" si="13"/>
        <v>45113.195038191021</v>
      </c>
    </row>
    <row r="320" spans="1:4" x14ac:dyDescent="0.2">
      <c r="A320">
        <f t="shared" si="14"/>
        <v>319</v>
      </c>
      <c r="B320" s="6">
        <v>100000</v>
      </c>
      <c r="C320" s="14">
        <f t="shared" si="12"/>
        <v>0.4500041205059554</v>
      </c>
      <c r="D320" s="15">
        <f t="shared" si="13"/>
        <v>45000.412050595536</v>
      </c>
    </row>
    <row r="321" spans="1:4" x14ac:dyDescent="0.2">
      <c r="A321">
        <f t="shared" si="14"/>
        <v>320</v>
      </c>
      <c r="B321" s="6">
        <v>100000</v>
      </c>
      <c r="C321" s="14">
        <f t="shared" si="12"/>
        <v>0.44887911020469051</v>
      </c>
      <c r="D321" s="15">
        <f t="shared" si="13"/>
        <v>44887.911020469051</v>
      </c>
    </row>
    <row r="322" spans="1:4" x14ac:dyDescent="0.2">
      <c r="A322">
        <f t="shared" si="14"/>
        <v>321</v>
      </c>
      <c r="B322" s="6">
        <v>100000</v>
      </c>
      <c r="C322" s="14">
        <f t="shared" si="12"/>
        <v>0.44775691242917881</v>
      </c>
      <c r="D322" s="15">
        <f t="shared" si="13"/>
        <v>44775.691242917885</v>
      </c>
    </row>
    <row r="323" spans="1:4" x14ac:dyDescent="0.2">
      <c r="A323">
        <f t="shared" si="14"/>
        <v>322</v>
      </c>
      <c r="B323" s="6">
        <v>100000</v>
      </c>
      <c r="C323" s="14">
        <f t="shared" ref="C323:C361" si="15">C322*(1-$H$4)</f>
        <v>0.44663752014810587</v>
      </c>
      <c r="D323" s="15">
        <f t="shared" ref="D323:D361" si="16">B323*C323</f>
        <v>44663.75201481059</v>
      </c>
    </row>
    <row r="324" spans="1:4" x14ac:dyDescent="0.2">
      <c r="A324">
        <f t="shared" ref="A324:A361" si="17">A323+1</f>
        <v>323</v>
      </c>
      <c r="B324" s="6">
        <v>100000</v>
      </c>
      <c r="C324" s="14">
        <f t="shared" si="15"/>
        <v>0.44552092634773566</v>
      </c>
      <c r="D324" s="15">
        <f t="shared" si="16"/>
        <v>44552.092634773566</v>
      </c>
    </row>
    <row r="325" spans="1:4" x14ac:dyDescent="0.2">
      <c r="A325">
        <f t="shared" si="17"/>
        <v>324</v>
      </c>
      <c r="B325" s="6">
        <v>100000</v>
      </c>
      <c r="C325" s="14">
        <f t="shared" si="15"/>
        <v>0.44440712403186633</v>
      </c>
      <c r="D325" s="15">
        <f t="shared" si="16"/>
        <v>44440.712403186633</v>
      </c>
    </row>
    <row r="326" spans="1:4" x14ac:dyDescent="0.2">
      <c r="A326">
        <f t="shared" si="17"/>
        <v>325</v>
      </c>
      <c r="B326" s="6">
        <v>100000</v>
      </c>
      <c r="C326" s="14">
        <f t="shared" si="15"/>
        <v>0.44329610622178667</v>
      </c>
      <c r="D326" s="15">
        <f t="shared" si="16"/>
        <v>44329.610622178669</v>
      </c>
    </row>
    <row r="327" spans="1:4" x14ac:dyDescent="0.2">
      <c r="A327">
        <f t="shared" si="17"/>
        <v>326</v>
      </c>
      <c r="B327" s="6">
        <v>100000</v>
      </c>
      <c r="C327" s="14">
        <f t="shared" si="15"/>
        <v>0.44218786595623222</v>
      </c>
      <c r="D327" s="15">
        <f t="shared" si="16"/>
        <v>44218.78659562322</v>
      </c>
    </row>
    <row r="328" spans="1:4" x14ac:dyDescent="0.2">
      <c r="A328">
        <f t="shared" si="17"/>
        <v>327</v>
      </c>
      <c r="B328" s="6">
        <v>100000</v>
      </c>
      <c r="C328" s="14">
        <f t="shared" si="15"/>
        <v>0.44108239629134166</v>
      </c>
      <c r="D328" s="15">
        <f t="shared" si="16"/>
        <v>44108.239629134165</v>
      </c>
    </row>
    <row r="329" spans="1:4" x14ac:dyDescent="0.2">
      <c r="A329">
        <f t="shared" si="17"/>
        <v>328</v>
      </c>
      <c r="B329" s="6">
        <v>100000</v>
      </c>
      <c r="C329" s="14">
        <f t="shared" si="15"/>
        <v>0.43997969030061335</v>
      </c>
      <c r="D329" s="15">
        <f t="shared" si="16"/>
        <v>43997.969030061337</v>
      </c>
    </row>
    <row r="330" spans="1:4" x14ac:dyDescent="0.2">
      <c r="A330">
        <f t="shared" si="17"/>
        <v>329</v>
      </c>
      <c r="B330" s="6">
        <v>100000</v>
      </c>
      <c r="C330" s="14">
        <f t="shared" si="15"/>
        <v>0.43887974107486183</v>
      </c>
      <c r="D330" s="15">
        <f t="shared" si="16"/>
        <v>43887.974107486181</v>
      </c>
    </row>
    <row r="331" spans="1:4" x14ac:dyDescent="0.2">
      <c r="A331">
        <f t="shared" si="17"/>
        <v>330</v>
      </c>
      <c r="B331" s="6">
        <v>100000</v>
      </c>
      <c r="C331" s="14">
        <f t="shared" si="15"/>
        <v>0.43778254172217468</v>
      </c>
      <c r="D331" s="15">
        <f t="shared" si="16"/>
        <v>43778.254172217465</v>
      </c>
    </row>
    <row r="332" spans="1:4" x14ac:dyDescent="0.2">
      <c r="A332">
        <f t="shared" si="17"/>
        <v>331</v>
      </c>
      <c r="B332" s="6">
        <v>100000</v>
      </c>
      <c r="C332" s="14">
        <f t="shared" si="15"/>
        <v>0.43668808536786924</v>
      </c>
      <c r="D332" s="15">
        <f t="shared" si="16"/>
        <v>43668.808536786921</v>
      </c>
    </row>
    <row r="333" spans="1:4" x14ac:dyDescent="0.2">
      <c r="A333">
        <f t="shared" si="17"/>
        <v>332</v>
      </c>
      <c r="B333" s="6">
        <v>100000</v>
      </c>
      <c r="C333" s="14">
        <f t="shared" si="15"/>
        <v>0.43559636515444961</v>
      </c>
      <c r="D333" s="15">
        <f t="shared" si="16"/>
        <v>43559.63651544496</v>
      </c>
    </row>
    <row r="334" spans="1:4" x14ac:dyDescent="0.2">
      <c r="A334">
        <f t="shared" si="17"/>
        <v>333</v>
      </c>
      <c r="B334" s="6">
        <v>100000</v>
      </c>
      <c r="C334" s="14">
        <f t="shared" si="15"/>
        <v>0.43450737424156349</v>
      </c>
      <c r="D334" s="15">
        <f t="shared" si="16"/>
        <v>43450.737424156352</v>
      </c>
    </row>
    <row r="335" spans="1:4" x14ac:dyDescent="0.2">
      <c r="A335">
        <f t="shared" si="17"/>
        <v>334</v>
      </c>
      <c r="B335" s="6">
        <v>100000</v>
      </c>
      <c r="C335" s="14">
        <f t="shared" si="15"/>
        <v>0.43342110580595961</v>
      </c>
      <c r="D335" s="15">
        <f t="shared" si="16"/>
        <v>43342.11058059596</v>
      </c>
    </row>
    <row r="336" spans="1:4" x14ac:dyDescent="0.2">
      <c r="A336">
        <f t="shared" si="17"/>
        <v>335</v>
      </c>
      <c r="B336" s="6">
        <v>100000</v>
      </c>
      <c r="C336" s="14">
        <f t="shared" si="15"/>
        <v>0.43233755304144472</v>
      </c>
      <c r="D336" s="15">
        <f t="shared" si="16"/>
        <v>43233.75530414447</v>
      </c>
    </row>
    <row r="337" spans="1:4" x14ac:dyDescent="0.2">
      <c r="A337">
        <f t="shared" si="17"/>
        <v>336</v>
      </c>
      <c r="B337" s="6">
        <v>100000</v>
      </c>
      <c r="C337" s="14">
        <f t="shared" si="15"/>
        <v>0.43125670915884112</v>
      </c>
      <c r="D337" s="15">
        <f t="shared" si="16"/>
        <v>43125.670915884111</v>
      </c>
    </row>
    <row r="338" spans="1:4" x14ac:dyDescent="0.2">
      <c r="A338">
        <f t="shared" si="17"/>
        <v>337</v>
      </c>
      <c r="B338" s="6">
        <v>100000</v>
      </c>
      <c r="C338" s="14">
        <f t="shared" si="15"/>
        <v>0.43017856738594407</v>
      </c>
      <c r="D338" s="15">
        <f t="shared" si="16"/>
        <v>43017.856738594404</v>
      </c>
    </row>
    <row r="339" spans="1:4" x14ac:dyDescent="0.2">
      <c r="A339">
        <f t="shared" si="17"/>
        <v>338</v>
      </c>
      <c r="B339" s="6">
        <v>100000</v>
      </c>
      <c r="C339" s="14">
        <f t="shared" si="15"/>
        <v>0.42910312096747921</v>
      </c>
      <c r="D339" s="15">
        <f t="shared" si="16"/>
        <v>42910.312096747919</v>
      </c>
    </row>
    <row r="340" spans="1:4" x14ac:dyDescent="0.2">
      <c r="A340">
        <f t="shared" si="17"/>
        <v>339</v>
      </c>
      <c r="B340" s="6">
        <v>100000</v>
      </c>
      <c r="C340" s="14">
        <f t="shared" si="15"/>
        <v>0.42803036316506055</v>
      </c>
      <c r="D340" s="15">
        <f t="shared" si="16"/>
        <v>42803.036316506055</v>
      </c>
    </row>
    <row r="341" spans="1:4" x14ac:dyDescent="0.2">
      <c r="A341">
        <f t="shared" si="17"/>
        <v>340</v>
      </c>
      <c r="B341" s="6">
        <v>100000</v>
      </c>
      <c r="C341" s="14">
        <f t="shared" si="15"/>
        <v>0.42696028725714791</v>
      </c>
      <c r="D341" s="15">
        <f t="shared" si="16"/>
        <v>42696.028725714794</v>
      </c>
    </row>
    <row r="342" spans="1:4" x14ac:dyDescent="0.2">
      <c r="A342">
        <f t="shared" si="17"/>
        <v>341</v>
      </c>
      <c r="B342" s="6">
        <v>100000</v>
      </c>
      <c r="C342" s="14">
        <f t="shared" si="15"/>
        <v>0.42589288653900503</v>
      </c>
      <c r="D342" s="15">
        <f t="shared" si="16"/>
        <v>42589.288653900505</v>
      </c>
    </row>
    <row r="343" spans="1:4" x14ac:dyDescent="0.2">
      <c r="A343">
        <f t="shared" si="17"/>
        <v>342</v>
      </c>
      <c r="B343" s="6">
        <v>100000</v>
      </c>
      <c r="C343" s="14">
        <f t="shared" si="15"/>
        <v>0.42482815432265753</v>
      </c>
      <c r="D343" s="15">
        <f t="shared" si="16"/>
        <v>42482.81543226575</v>
      </c>
    </row>
    <row r="344" spans="1:4" x14ac:dyDescent="0.2">
      <c r="A344">
        <f t="shared" si="17"/>
        <v>343</v>
      </c>
      <c r="B344" s="6">
        <v>100000</v>
      </c>
      <c r="C344" s="14">
        <f t="shared" si="15"/>
        <v>0.42376608393685089</v>
      </c>
      <c r="D344" s="15">
        <f t="shared" si="16"/>
        <v>42376.608393685092</v>
      </c>
    </row>
    <row r="345" spans="1:4" x14ac:dyDescent="0.2">
      <c r="A345">
        <f t="shared" si="17"/>
        <v>344</v>
      </c>
      <c r="B345" s="6">
        <v>100000</v>
      </c>
      <c r="C345" s="14">
        <f t="shared" si="15"/>
        <v>0.42270666872700879</v>
      </c>
      <c r="D345" s="15">
        <f t="shared" si="16"/>
        <v>42270.66687270088</v>
      </c>
    </row>
    <row r="346" spans="1:4" x14ac:dyDescent="0.2">
      <c r="A346">
        <f t="shared" si="17"/>
        <v>345</v>
      </c>
      <c r="B346" s="6">
        <v>100000</v>
      </c>
      <c r="C346" s="14">
        <f t="shared" si="15"/>
        <v>0.42164990205519132</v>
      </c>
      <c r="D346" s="15">
        <f t="shared" si="16"/>
        <v>42164.990205519134</v>
      </c>
    </row>
    <row r="347" spans="1:4" x14ac:dyDescent="0.2">
      <c r="A347">
        <f t="shared" si="17"/>
        <v>346</v>
      </c>
      <c r="B347" s="6">
        <v>100000</v>
      </c>
      <c r="C347" s="14">
        <f t="shared" si="15"/>
        <v>0.42059577730005338</v>
      </c>
      <c r="D347" s="15">
        <f t="shared" si="16"/>
        <v>42059.577730005338</v>
      </c>
    </row>
    <row r="348" spans="1:4" x14ac:dyDescent="0.2">
      <c r="A348">
        <f t="shared" si="17"/>
        <v>347</v>
      </c>
      <c r="B348" s="6">
        <v>100000</v>
      </c>
      <c r="C348" s="14">
        <f t="shared" si="15"/>
        <v>0.41954428785680326</v>
      </c>
      <c r="D348" s="15">
        <f t="shared" si="16"/>
        <v>41954.428785680328</v>
      </c>
    </row>
    <row r="349" spans="1:4" x14ac:dyDescent="0.2">
      <c r="A349">
        <f t="shared" si="17"/>
        <v>348</v>
      </c>
      <c r="B349" s="6">
        <v>100000</v>
      </c>
      <c r="C349" s="14">
        <f t="shared" si="15"/>
        <v>0.41849542713716126</v>
      </c>
      <c r="D349" s="15">
        <f t="shared" si="16"/>
        <v>41849.542713716124</v>
      </c>
    </row>
    <row r="350" spans="1:4" x14ac:dyDescent="0.2">
      <c r="A350">
        <f t="shared" si="17"/>
        <v>349</v>
      </c>
      <c r="B350" s="6">
        <v>100000</v>
      </c>
      <c r="C350" s="14">
        <f t="shared" si="15"/>
        <v>0.4174491885693184</v>
      </c>
      <c r="D350" s="15">
        <f t="shared" si="16"/>
        <v>41744.918856931843</v>
      </c>
    </row>
    <row r="351" spans="1:4" x14ac:dyDescent="0.2">
      <c r="A351">
        <f t="shared" si="17"/>
        <v>350</v>
      </c>
      <c r="B351" s="6">
        <v>100000</v>
      </c>
      <c r="C351" s="14">
        <f t="shared" si="15"/>
        <v>0.4164055655978951</v>
      </c>
      <c r="D351" s="15">
        <f t="shared" si="16"/>
        <v>41640.556559789511</v>
      </c>
    </row>
    <row r="352" spans="1:4" x14ac:dyDescent="0.2">
      <c r="A352">
        <f t="shared" si="17"/>
        <v>351</v>
      </c>
      <c r="B352" s="6">
        <v>100000</v>
      </c>
      <c r="C352" s="14">
        <f t="shared" si="15"/>
        <v>0.41536455168390041</v>
      </c>
      <c r="D352" s="15">
        <f t="shared" si="16"/>
        <v>41536.455168390043</v>
      </c>
    </row>
    <row r="353" spans="1:4" x14ac:dyDescent="0.2">
      <c r="A353">
        <f t="shared" si="17"/>
        <v>352</v>
      </c>
      <c r="B353" s="6">
        <v>100000</v>
      </c>
      <c r="C353" s="14">
        <f t="shared" si="15"/>
        <v>0.41432614030469067</v>
      </c>
      <c r="D353" s="15">
        <f t="shared" si="16"/>
        <v>41432.614030469071</v>
      </c>
    </row>
    <row r="354" spans="1:4" x14ac:dyDescent="0.2">
      <c r="A354">
        <f t="shared" si="17"/>
        <v>353</v>
      </c>
      <c r="B354" s="6">
        <v>100000</v>
      </c>
      <c r="C354" s="14">
        <f t="shared" si="15"/>
        <v>0.41329032495392898</v>
      </c>
      <c r="D354" s="15">
        <f t="shared" si="16"/>
        <v>41329.032495392901</v>
      </c>
    </row>
    <row r="355" spans="1:4" x14ac:dyDescent="0.2">
      <c r="A355">
        <f t="shared" si="17"/>
        <v>354</v>
      </c>
      <c r="B355" s="6">
        <v>100000</v>
      </c>
      <c r="C355" s="14">
        <f t="shared" si="15"/>
        <v>0.41225709914154418</v>
      </c>
      <c r="D355" s="15">
        <f t="shared" si="16"/>
        <v>41225.709914154417</v>
      </c>
    </row>
    <row r="356" spans="1:4" x14ac:dyDescent="0.2">
      <c r="A356">
        <f t="shared" si="17"/>
        <v>355</v>
      </c>
      <c r="B356" s="6">
        <v>100000</v>
      </c>
      <c r="C356" s="14">
        <f t="shared" si="15"/>
        <v>0.41122645639369032</v>
      </c>
      <c r="D356" s="15">
        <f t="shared" si="16"/>
        <v>41122.645639369031</v>
      </c>
    </row>
    <row r="357" spans="1:4" x14ac:dyDescent="0.2">
      <c r="A357">
        <f t="shared" si="17"/>
        <v>356</v>
      </c>
      <c r="B357" s="6">
        <v>100000</v>
      </c>
      <c r="C357" s="14">
        <f t="shared" si="15"/>
        <v>0.4101983902527061</v>
      </c>
      <c r="D357" s="15">
        <f t="shared" si="16"/>
        <v>41019.839025270609</v>
      </c>
    </row>
    <row r="358" spans="1:4" x14ac:dyDescent="0.2">
      <c r="A358">
        <f t="shared" si="17"/>
        <v>357</v>
      </c>
      <c r="B358" s="6">
        <v>100000</v>
      </c>
      <c r="C358" s="14">
        <f t="shared" si="15"/>
        <v>0.40917289427707437</v>
      </c>
      <c r="D358" s="15">
        <f t="shared" si="16"/>
        <v>40917.289427707437</v>
      </c>
    </row>
    <row r="359" spans="1:4" x14ac:dyDescent="0.2">
      <c r="A359">
        <f t="shared" si="17"/>
        <v>358</v>
      </c>
      <c r="B359" s="6">
        <v>100000</v>
      </c>
      <c r="C359" s="14">
        <f t="shared" si="15"/>
        <v>0.40814996204138171</v>
      </c>
      <c r="D359" s="15">
        <f t="shared" si="16"/>
        <v>40814.996204138173</v>
      </c>
    </row>
    <row r="360" spans="1:4" x14ac:dyDescent="0.2">
      <c r="A360">
        <f t="shared" si="17"/>
        <v>359</v>
      </c>
      <c r="B360" s="6">
        <v>100000</v>
      </c>
      <c r="C360" s="14">
        <f t="shared" si="15"/>
        <v>0.40712958713627828</v>
      </c>
      <c r="D360" s="15">
        <f t="shared" si="16"/>
        <v>40712.958713627828</v>
      </c>
    </row>
    <row r="361" spans="1:4" x14ac:dyDescent="0.2">
      <c r="A361">
        <f t="shared" si="17"/>
        <v>360</v>
      </c>
      <c r="B361" s="6">
        <v>100000</v>
      </c>
      <c r="C361" s="14">
        <f t="shared" si="15"/>
        <v>0.40611176316843761</v>
      </c>
      <c r="D361" s="15">
        <f t="shared" si="16"/>
        <v>40611.176316843761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0F3B-CBDA-3E44-AA02-FAE0EA2A4FC5}">
  <dimension ref="A1:M368"/>
  <sheetViews>
    <sheetView tabSelected="1" workbookViewId="0">
      <selection activeCell="K3" sqref="K3"/>
    </sheetView>
  </sheetViews>
  <sheetFormatPr baseColWidth="10" defaultRowHeight="16" x14ac:dyDescent="0.2"/>
  <cols>
    <col min="1" max="1" width="14.1640625" customWidth="1"/>
    <col min="2" max="2" width="10.83203125" bestFit="1" customWidth="1"/>
  </cols>
  <sheetData>
    <row r="1" spans="1:13" x14ac:dyDescent="0.2">
      <c r="E1" s="8" t="s">
        <v>18</v>
      </c>
    </row>
    <row r="2" spans="1:13" x14ac:dyDescent="0.2">
      <c r="A2" t="s">
        <v>0</v>
      </c>
      <c r="B2" s="23">
        <v>44188</v>
      </c>
    </row>
    <row r="5" spans="1:13" x14ac:dyDescent="0.2">
      <c r="A5" s="8" t="s">
        <v>33</v>
      </c>
    </row>
    <row r="6" spans="1:13" x14ac:dyDescent="0.2">
      <c r="A6" s="16" t="s">
        <v>34</v>
      </c>
    </row>
    <row r="7" spans="1:13" x14ac:dyDescent="0.2">
      <c r="B7" s="1"/>
    </row>
    <row r="8" spans="1:13" x14ac:dyDescent="0.2">
      <c r="A8" s="5" t="s">
        <v>1</v>
      </c>
      <c r="B8" s="5" t="s">
        <v>17</v>
      </c>
      <c r="C8" s="17">
        <f>B2</f>
        <v>44188</v>
      </c>
      <c r="E8" s="20" t="s">
        <v>14</v>
      </c>
      <c r="F8" s="20" t="s">
        <v>23</v>
      </c>
      <c r="G8" s="21" t="s">
        <v>25</v>
      </c>
      <c r="H8" s="21" t="s">
        <v>26</v>
      </c>
      <c r="I8" s="21" t="s">
        <v>19</v>
      </c>
      <c r="J8" s="21" t="s">
        <v>20</v>
      </c>
      <c r="K8" s="21" t="s">
        <v>21</v>
      </c>
      <c r="L8" s="21" t="s">
        <v>22</v>
      </c>
      <c r="M8" s="21" t="s">
        <v>24</v>
      </c>
    </row>
    <row r="9" spans="1:13" x14ac:dyDescent="0.2">
      <c r="A9" s="19" t="s">
        <v>2</v>
      </c>
      <c r="B9" s="18">
        <f>1/12</f>
        <v>8.3333333333333329E-2</v>
      </c>
      <c r="C9" s="22">
        <v>7.0000000000000007E-2</v>
      </c>
      <c r="E9">
        <v>1</v>
      </c>
      <c r="F9" s="10">
        <f>E9/12</f>
        <v>8.3333333333333329E-2</v>
      </c>
      <c r="G9">
        <f>MATCH(F9,$B$9:$B$20,1)</f>
        <v>1</v>
      </c>
      <c r="H9">
        <f>G9+1</f>
        <v>2</v>
      </c>
      <c r="I9" s="10">
        <f ca="1">OFFSET($B$8,G9,0)</f>
        <v>8.3333333333333329E-2</v>
      </c>
      <c r="J9" s="10">
        <f ca="1">OFFSET($B$8,H9,0)</f>
        <v>0.16666666666666666</v>
      </c>
      <c r="K9">
        <f ca="1">OFFSET($C$8,G9,0)</f>
        <v>7.0000000000000007E-2</v>
      </c>
      <c r="L9">
        <f ca="1">OFFSET($C$8,H9,0)</f>
        <v>0.08</v>
      </c>
      <c r="M9" s="9">
        <f ca="1">K9+(F9-I9)*(L9-K9)/(J9-I9)</f>
        <v>7.0000000000000007E-2</v>
      </c>
    </row>
    <row r="10" spans="1:13" x14ac:dyDescent="0.2">
      <c r="A10" s="19" t="s">
        <v>3</v>
      </c>
      <c r="B10" s="18">
        <f>2/12</f>
        <v>0.16666666666666666</v>
      </c>
      <c r="C10" s="22">
        <v>0.08</v>
      </c>
      <c r="E10">
        <f>E9+1</f>
        <v>2</v>
      </c>
      <c r="F10" s="10">
        <f t="shared" ref="F10:F73" si="0">E10/12</f>
        <v>0.16666666666666666</v>
      </c>
      <c r="G10">
        <f t="shared" ref="G10:G73" si="1">MATCH(F10,$B$9:$B$20,1)</f>
        <v>2</v>
      </c>
      <c r="H10">
        <f t="shared" ref="H10:H73" si="2">G10+1</f>
        <v>3</v>
      </c>
      <c r="I10" s="10">
        <f t="shared" ref="I10:I73" ca="1" si="3">OFFSET($B$8,G10,0)</f>
        <v>0.16666666666666666</v>
      </c>
      <c r="J10" s="10">
        <f t="shared" ref="J10:J73" ca="1" si="4">OFFSET($B$8,H10,0)</f>
        <v>0.25</v>
      </c>
      <c r="K10">
        <f t="shared" ref="K10:K73" ca="1" si="5">OFFSET($C$8,G10,0)</f>
        <v>0.08</v>
      </c>
      <c r="L10">
        <f t="shared" ref="L10:L73" ca="1" si="6">OFFSET($C$8,H10,0)</f>
        <v>0.09</v>
      </c>
      <c r="M10" s="9">
        <f t="shared" ref="M10:M73" ca="1" si="7">K10+(F10-I10)*(L10-K10)/(J10-I10)</f>
        <v>0.08</v>
      </c>
    </row>
    <row r="11" spans="1:13" x14ac:dyDescent="0.2">
      <c r="A11" s="19" t="s">
        <v>4</v>
      </c>
      <c r="B11" s="18">
        <f>3/12</f>
        <v>0.25</v>
      </c>
      <c r="C11" s="22">
        <v>0.09</v>
      </c>
      <c r="E11">
        <f t="shared" ref="E11:E74" si="8">E10+1</f>
        <v>3</v>
      </c>
      <c r="F11" s="10">
        <f t="shared" si="0"/>
        <v>0.25</v>
      </c>
      <c r="G11">
        <f t="shared" si="1"/>
        <v>3</v>
      </c>
      <c r="H11">
        <f t="shared" si="2"/>
        <v>4</v>
      </c>
      <c r="I11" s="10">
        <f t="shared" ca="1" si="3"/>
        <v>0.25</v>
      </c>
      <c r="J11" s="10">
        <f t="shared" ca="1" si="4"/>
        <v>0.5</v>
      </c>
      <c r="K11">
        <f t="shared" ca="1" si="5"/>
        <v>0.09</v>
      </c>
      <c r="L11">
        <f t="shared" ca="1" si="6"/>
        <v>0.09</v>
      </c>
      <c r="M11" s="9">
        <f t="shared" ca="1" si="7"/>
        <v>0.09</v>
      </c>
    </row>
    <row r="12" spans="1:13" x14ac:dyDescent="0.2">
      <c r="A12" s="19" t="s">
        <v>5</v>
      </c>
      <c r="B12" s="18">
        <f>6/12</f>
        <v>0.5</v>
      </c>
      <c r="C12" s="22">
        <v>0.09</v>
      </c>
      <c r="E12">
        <f t="shared" si="8"/>
        <v>4</v>
      </c>
      <c r="F12" s="10">
        <f t="shared" si="0"/>
        <v>0.33333333333333331</v>
      </c>
      <c r="G12">
        <f t="shared" si="1"/>
        <v>3</v>
      </c>
      <c r="H12">
        <f t="shared" si="2"/>
        <v>4</v>
      </c>
      <c r="I12" s="10">
        <f t="shared" ca="1" si="3"/>
        <v>0.25</v>
      </c>
      <c r="J12" s="10">
        <f t="shared" ca="1" si="4"/>
        <v>0.5</v>
      </c>
      <c r="K12">
        <f t="shared" ca="1" si="5"/>
        <v>0.09</v>
      </c>
      <c r="L12">
        <f t="shared" ca="1" si="6"/>
        <v>0.09</v>
      </c>
      <c r="M12" s="9">
        <f t="shared" ca="1" si="7"/>
        <v>0.09</v>
      </c>
    </row>
    <row r="13" spans="1:13" x14ac:dyDescent="0.2">
      <c r="A13" s="19" t="s">
        <v>6</v>
      </c>
      <c r="B13" s="18">
        <v>1</v>
      </c>
      <c r="C13" s="22">
        <v>0.09</v>
      </c>
      <c r="E13">
        <f t="shared" si="8"/>
        <v>5</v>
      </c>
      <c r="F13" s="10">
        <f t="shared" si="0"/>
        <v>0.41666666666666669</v>
      </c>
      <c r="G13">
        <f t="shared" si="1"/>
        <v>3</v>
      </c>
      <c r="H13">
        <f t="shared" si="2"/>
        <v>4</v>
      </c>
      <c r="I13" s="10">
        <f t="shared" ca="1" si="3"/>
        <v>0.25</v>
      </c>
      <c r="J13" s="10">
        <f t="shared" ca="1" si="4"/>
        <v>0.5</v>
      </c>
      <c r="K13">
        <f t="shared" ca="1" si="5"/>
        <v>0.09</v>
      </c>
      <c r="L13">
        <f t="shared" ca="1" si="6"/>
        <v>0.09</v>
      </c>
      <c r="M13" s="9">
        <f t="shared" ca="1" si="7"/>
        <v>0.09</v>
      </c>
    </row>
    <row r="14" spans="1:13" x14ac:dyDescent="0.2">
      <c r="A14" s="19" t="s">
        <v>7</v>
      </c>
      <c r="B14" s="18">
        <v>2</v>
      </c>
      <c r="C14" s="22">
        <v>0.13</v>
      </c>
      <c r="E14">
        <f t="shared" si="8"/>
        <v>6</v>
      </c>
      <c r="F14" s="10">
        <f t="shared" si="0"/>
        <v>0.5</v>
      </c>
      <c r="G14">
        <f t="shared" si="1"/>
        <v>4</v>
      </c>
      <c r="H14">
        <f t="shared" si="2"/>
        <v>5</v>
      </c>
      <c r="I14" s="10">
        <f t="shared" ca="1" si="3"/>
        <v>0.5</v>
      </c>
      <c r="J14" s="10">
        <f t="shared" ca="1" si="4"/>
        <v>1</v>
      </c>
      <c r="K14">
        <f t="shared" ca="1" si="5"/>
        <v>0.09</v>
      </c>
      <c r="L14">
        <f t="shared" ca="1" si="6"/>
        <v>0.09</v>
      </c>
      <c r="M14" s="9">
        <f t="shared" ca="1" si="7"/>
        <v>0.09</v>
      </c>
    </row>
    <row r="15" spans="1:13" x14ac:dyDescent="0.2">
      <c r="A15" s="19" t="s">
        <v>8</v>
      </c>
      <c r="B15" s="18">
        <v>3</v>
      </c>
      <c r="C15" s="22">
        <v>0.18</v>
      </c>
      <c r="E15">
        <f t="shared" si="8"/>
        <v>7</v>
      </c>
      <c r="F15" s="10">
        <f t="shared" si="0"/>
        <v>0.58333333333333337</v>
      </c>
      <c r="G15">
        <f t="shared" si="1"/>
        <v>4</v>
      </c>
      <c r="H15">
        <f t="shared" si="2"/>
        <v>5</v>
      </c>
      <c r="I15" s="10">
        <f t="shared" ca="1" si="3"/>
        <v>0.5</v>
      </c>
      <c r="J15" s="10">
        <f t="shared" ca="1" si="4"/>
        <v>1</v>
      </c>
      <c r="K15">
        <f t="shared" ca="1" si="5"/>
        <v>0.09</v>
      </c>
      <c r="L15">
        <f t="shared" ca="1" si="6"/>
        <v>0.09</v>
      </c>
      <c r="M15" s="9">
        <f t="shared" ca="1" si="7"/>
        <v>0.09</v>
      </c>
    </row>
    <row r="16" spans="1:13" x14ac:dyDescent="0.2">
      <c r="A16" s="19" t="s">
        <v>9</v>
      </c>
      <c r="B16" s="18">
        <v>5</v>
      </c>
      <c r="C16" s="22">
        <v>0.38</v>
      </c>
      <c r="E16">
        <f t="shared" si="8"/>
        <v>8</v>
      </c>
      <c r="F16" s="10">
        <f t="shared" si="0"/>
        <v>0.66666666666666663</v>
      </c>
      <c r="G16">
        <f t="shared" si="1"/>
        <v>4</v>
      </c>
      <c r="H16">
        <f t="shared" si="2"/>
        <v>5</v>
      </c>
      <c r="I16" s="10">
        <f t="shared" ca="1" si="3"/>
        <v>0.5</v>
      </c>
      <c r="J16" s="10">
        <f t="shared" ca="1" si="4"/>
        <v>1</v>
      </c>
      <c r="K16">
        <f t="shared" ca="1" si="5"/>
        <v>0.09</v>
      </c>
      <c r="L16">
        <f t="shared" ca="1" si="6"/>
        <v>0.09</v>
      </c>
      <c r="M16" s="9">
        <f t="shared" ca="1" si="7"/>
        <v>0.09</v>
      </c>
    </row>
    <row r="17" spans="1:13" x14ac:dyDescent="0.2">
      <c r="A17" s="19" t="s">
        <v>10</v>
      </c>
      <c r="B17" s="18">
        <v>7</v>
      </c>
      <c r="C17" s="22">
        <v>0.67</v>
      </c>
      <c r="E17">
        <f t="shared" si="8"/>
        <v>9</v>
      </c>
      <c r="F17" s="10">
        <f t="shared" si="0"/>
        <v>0.75</v>
      </c>
      <c r="G17">
        <f t="shared" si="1"/>
        <v>4</v>
      </c>
      <c r="H17">
        <f t="shared" si="2"/>
        <v>5</v>
      </c>
      <c r="I17" s="10">
        <f t="shared" ca="1" si="3"/>
        <v>0.5</v>
      </c>
      <c r="J17" s="10">
        <f t="shared" ca="1" si="4"/>
        <v>1</v>
      </c>
      <c r="K17">
        <f t="shared" ca="1" si="5"/>
        <v>0.09</v>
      </c>
      <c r="L17">
        <f t="shared" ca="1" si="6"/>
        <v>0.09</v>
      </c>
      <c r="M17" s="9">
        <f t="shared" ca="1" si="7"/>
        <v>0.09</v>
      </c>
    </row>
    <row r="18" spans="1:13" x14ac:dyDescent="0.2">
      <c r="A18" s="19" t="s">
        <v>11</v>
      </c>
      <c r="B18" s="18">
        <v>10</v>
      </c>
      <c r="C18" s="22">
        <v>0.96</v>
      </c>
      <c r="E18">
        <f t="shared" si="8"/>
        <v>10</v>
      </c>
      <c r="F18" s="10">
        <f t="shared" si="0"/>
        <v>0.83333333333333337</v>
      </c>
      <c r="G18">
        <f t="shared" si="1"/>
        <v>4</v>
      </c>
      <c r="H18">
        <f t="shared" si="2"/>
        <v>5</v>
      </c>
      <c r="I18" s="10">
        <f t="shared" ca="1" si="3"/>
        <v>0.5</v>
      </c>
      <c r="J18" s="10">
        <f t="shared" ca="1" si="4"/>
        <v>1</v>
      </c>
      <c r="K18">
        <f t="shared" ca="1" si="5"/>
        <v>0.09</v>
      </c>
      <c r="L18">
        <f t="shared" ca="1" si="6"/>
        <v>0.09</v>
      </c>
      <c r="M18" s="9">
        <f t="shared" ca="1" si="7"/>
        <v>0.09</v>
      </c>
    </row>
    <row r="19" spans="1:13" x14ac:dyDescent="0.2">
      <c r="A19" s="19" t="s">
        <v>12</v>
      </c>
      <c r="B19" s="18">
        <v>20</v>
      </c>
      <c r="C19" s="22">
        <v>1.49</v>
      </c>
      <c r="E19">
        <f t="shared" si="8"/>
        <v>11</v>
      </c>
      <c r="F19" s="10">
        <f t="shared" si="0"/>
        <v>0.91666666666666663</v>
      </c>
      <c r="G19">
        <f t="shared" si="1"/>
        <v>4</v>
      </c>
      <c r="H19">
        <f t="shared" si="2"/>
        <v>5</v>
      </c>
      <c r="I19" s="10">
        <f t="shared" ca="1" si="3"/>
        <v>0.5</v>
      </c>
      <c r="J19" s="10">
        <f t="shared" ca="1" si="4"/>
        <v>1</v>
      </c>
      <c r="K19">
        <f t="shared" ca="1" si="5"/>
        <v>0.09</v>
      </c>
      <c r="L19">
        <f t="shared" ca="1" si="6"/>
        <v>0.09</v>
      </c>
      <c r="M19" s="9">
        <f t="shared" ca="1" si="7"/>
        <v>0.09</v>
      </c>
    </row>
    <row r="20" spans="1:13" x14ac:dyDescent="0.2">
      <c r="A20" s="19" t="s">
        <v>13</v>
      </c>
      <c r="B20" s="18">
        <v>30</v>
      </c>
      <c r="C20" s="22">
        <v>1.7</v>
      </c>
      <c r="E20">
        <f t="shared" si="8"/>
        <v>12</v>
      </c>
      <c r="F20" s="10">
        <f t="shared" si="0"/>
        <v>1</v>
      </c>
      <c r="G20">
        <f t="shared" si="1"/>
        <v>5</v>
      </c>
      <c r="H20">
        <f t="shared" si="2"/>
        <v>6</v>
      </c>
      <c r="I20" s="10">
        <f t="shared" ca="1" si="3"/>
        <v>1</v>
      </c>
      <c r="J20" s="10">
        <f t="shared" ca="1" si="4"/>
        <v>2</v>
      </c>
      <c r="K20">
        <f t="shared" ca="1" si="5"/>
        <v>0.09</v>
      </c>
      <c r="L20">
        <f t="shared" ca="1" si="6"/>
        <v>0.13</v>
      </c>
      <c r="M20" s="9">
        <f t="shared" ca="1" si="7"/>
        <v>0.09</v>
      </c>
    </row>
    <row r="21" spans="1:13" x14ac:dyDescent="0.2">
      <c r="A21" s="3"/>
      <c r="B21" s="3"/>
      <c r="E21">
        <f t="shared" si="8"/>
        <v>13</v>
      </c>
      <c r="F21" s="10">
        <f t="shared" si="0"/>
        <v>1.0833333333333333</v>
      </c>
      <c r="G21">
        <f t="shared" si="1"/>
        <v>5</v>
      </c>
      <c r="H21">
        <f t="shared" si="2"/>
        <v>6</v>
      </c>
      <c r="I21" s="10">
        <f t="shared" ca="1" si="3"/>
        <v>1</v>
      </c>
      <c r="J21" s="10">
        <f t="shared" ca="1" si="4"/>
        <v>2</v>
      </c>
      <c r="K21">
        <f t="shared" ca="1" si="5"/>
        <v>0.09</v>
      </c>
      <c r="L21">
        <f t="shared" ca="1" si="6"/>
        <v>0.13</v>
      </c>
      <c r="M21" s="9">
        <f t="shared" ca="1" si="7"/>
        <v>9.3333333333333324E-2</v>
      </c>
    </row>
    <row r="22" spans="1:13" x14ac:dyDescent="0.2">
      <c r="A22" s="3"/>
      <c r="B22" s="3"/>
      <c r="E22">
        <f t="shared" si="8"/>
        <v>14</v>
      </c>
      <c r="F22" s="10">
        <f t="shared" si="0"/>
        <v>1.1666666666666667</v>
      </c>
      <c r="G22">
        <f t="shared" si="1"/>
        <v>5</v>
      </c>
      <c r="H22">
        <f t="shared" si="2"/>
        <v>6</v>
      </c>
      <c r="I22" s="10">
        <f t="shared" ca="1" si="3"/>
        <v>1</v>
      </c>
      <c r="J22" s="10">
        <f t="shared" ca="1" si="4"/>
        <v>2</v>
      </c>
      <c r="K22">
        <f t="shared" ca="1" si="5"/>
        <v>0.09</v>
      </c>
      <c r="L22">
        <f t="shared" ca="1" si="6"/>
        <v>0.13</v>
      </c>
      <c r="M22" s="9">
        <f t="shared" ca="1" si="7"/>
        <v>9.6666666666666665E-2</v>
      </c>
    </row>
    <row r="23" spans="1:13" x14ac:dyDescent="0.2">
      <c r="A23" s="3"/>
      <c r="B23" s="3"/>
      <c r="E23">
        <f t="shared" si="8"/>
        <v>15</v>
      </c>
      <c r="F23" s="10">
        <f t="shared" si="0"/>
        <v>1.25</v>
      </c>
      <c r="G23">
        <f t="shared" si="1"/>
        <v>5</v>
      </c>
      <c r="H23">
        <f t="shared" si="2"/>
        <v>6</v>
      </c>
      <c r="I23" s="10">
        <f t="shared" ca="1" si="3"/>
        <v>1</v>
      </c>
      <c r="J23" s="10">
        <f t="shared" ca="1" si="4"/>
        <v>2</v>
      </c>
      <c r="K23">
        <f t="shared" ca="1" si="5"/>
        <v>0.09</v>
      </c>
      <c r="L23">
        <f t="shared" ca="1" si="6"/>
        <v>0.13</v>
      </c>
      <c r="M23" s="9">
        <f t="shared" ca="1" si="7"/>
        <v>0.1</v>
      </c>
    </row>
    <row r="24" spans="1:13" x14ac:dyDescent="0.2">
      <c r="A24" s="3"/>
      <c r="B24" s="3"/>
      <c r="E24">
        <f t="shared" si="8"/>
        <v>16</v>
      </c>
      <c r="F24" s="10">
        <f t="shared" si="0"/>
        <v>1.3333333333333333</v>
      </c>
      <c r="G24">
        <f t="shared" si="1"/>
        <v>5</v>
      </c>
      <c r="H24">
        <f t="shared" si="2"/>
        <v>6</v>
      </c>
      <c r="I24" s="10">
        <f t="shared" ca="1" si="3"/>
        <v>1</v>
      </c>
      <c r="J24" s="10">
        <f t="shared" ca="1" si="4"/>
        <v>2</v>
      </c>
      <c r="K24">
        <f t="shared" ca="1" si="5"/>
        <v>0.09</v>
      </c>
      <c r="L24">
        <f t="shared" ca="1" si="6"/>
        <v>0.13</v>
      </c>
      <c r="M24" s="9">
        <f t="shared" ca="1" si="7"/>
        <v>0.10333333333333333</v>
      </c>
    </row>
    <row r="25" spans="1:13" x14ac:dyDescent="0.2">
      <c r="A25" s="3"/>
      <c r="B25" s="3"/>
      <c r="E25">
        <f t="shared" si="8"/>
        <v>17</v>
      </c>
      <c r="F25" s="10">
        <f t="shared" si="0"/>
        <v>1.4166666666666667</v>
      </c>
      <c r="G25">
        <f t="shared" si="1"/>
        <v>5</v>
      </c>
      <c r="H25">
        <f t="shared" si="2"/>
        <v>6</v>
      </c>
      <c r="I25" s="10">
        <f t="shared" ca="1" si="3"/>
        <v>1</v>
      </c>
      <c r="J25" s="10">
        <f t="shared" ca="1" si="4"/>
        <v>2</v>
      </c>
      <c r="K25">
        <f t="shared" ca="1" si="5"/>
        <v>0.09</v>
      </c>
      <c r="L25">
        <f t="shared" ca="1" si="6"/>
        <v>0.13</v>
      </c>
      <c r="M25" s="9">
        <f t="shared" ca="1" si="7"/>
        <v>0.10666666666666667</v>
      </c>
    </row>
    <row r="26" spans="1:13" x14ac:dyDescent="0.2">
      <c r="E26">
        <f t="shared" si="8"/>
        <v>18</v>
      </c>
      <c r="F26" s="10">
        <f t="shared" si="0"/>
        <v>1.5</v>
      </c>
      <c r="G26">
        <f t="shared" si="1"/>
        <v>5</v>
      </c>
      <c r="H26">
        <f t="shared" si="2"/>
        <v>6</v>
      </c>
      <c r="I26" s="10">
        <f t="shared" ca="1" si="3"/>
        <v>1</v>
      </c>
      <c r="J26" s="10">
        <f t="shared" ca="1" si="4"/>
        <v>2</v>
      </c>
      <c r="K26">
        <f t="shared" ca="1" si="5"/>
        <v>0.09</v>
      </c>
      <c r="L26">
        <f t="shared" ca="1" si="6"/>
        <v>0.13</v>
      </c>
      <c r="M26" s="9">
        <f t="shared" ca="1" si="7"/>
        <v>0.11</v>
      </c>
    </row>
    <row r="27" spans="1:13" x14ac:dyDescent="0.2">
      <c r="E27">
        <f t="shared" si="8"/>
        <v>19</v>
      </c>
      <c r="F27" s="10">
        <f t="shared" si="0"/>
        <v>1.5833333333333333</v>
      </c>
      <c r="G27">
        <f t="shared" si="1"/>
        <v>5</v>
      </c>
      <c r="H27">
        <f t="shared" si="2"/>
        <v>6</v>
      </c>
      <c r="I27" s="10">
        <f t="shared" ca="1" si="3"/>
        <v>1</v>
      </c>
      <c r="J27" s="10">
        <f t="shared" ca="1" si="4"/>
        <v>2</v>
      </c>
      <c r="K27">
        <f t="shared" ca="1" si="5"/>
        <v>0.09</v>
      </c>
      <c r="L27">
        <f t="shared" ca="1" si="6"/>
        <v>0.13</v>
      </c>
      <c r="M27" s="9">
        <f t="shared" ca="1" si="7"/>
        <v>0.11333333333333333</v>
      </c>
    </row>
    <row r="28" spans="1:13" x14ac:dyDescent="0.2">
      <c r="E28">
        <f t="shared" si="8"/>
        <v>20</v>
      </c>
      <c r="F28" s="10">
        <f t="shared" si="0"/>
        <v>1.6666666666666667</v>
      </c>
      <c r="G28">
        <f t="shared" si="1"/>
        <v>5</v>
      </c>
      <c r="H28">
        <f t="shared" si="2"/>
        <v>6</v>
      </c>
      <c r="I28" s="10">
        <f t="shared" ca="1" si="3"/>
        <v>1</v>
      </c>
      <c r="J28" s="10">
        <f t="shared" ca="1" si="4"/>
        <v>2</v>
      </c>
      <c r="K28">
        <f t="shared" ca="1" si="5"/>
        <v>0.09</v>
      </c>
      <c r="L28">
        <f t="shared" ca="1" si="6"/>
        <v>0.13</v>
      </c>
      <c r="M28" s="9">
        <f t="shared" ca="1" si="7"/>
        <v>0.11666666666666667</v>
      </c>
    </row>
    <row r="29" spans="1:13" x14ac:dyDescent="0.2">
      <c r="A29" s="1"/>
      <c r="B29" s="1"/>
      <c r="C29" s="3"/>
      <c r="E29">
        <f t="shared" si="8"/>
        <v>21</v>
      </c>
      <c r="F29" s="10">
        <f t="shared" si="0"/>
        <v>1.75</v>
      </c>
      <c r="G29">
        <f t="shared" si="1"/>
        <v>5</v>
      </c>
      <c r="H29">
        <f t="shared" si="2"/>
        <v>6</v>
      </c>
      <c r="I29" s="10">
        <f t="shared" ca="1" si="3"/>
        <v>1</v>
      </c>
      <c r="J29" s="10">
        <f t="shared" ca="1" si="4"/>
        <v>2</v>
      </c>
      <c r="K29">
        <f t="shared" ca="1" si="5"/>
        <v>0.09</v>
      </c>
      <c r="L29">
        <f t="shared" ca="1" si="6"/>
        <v>0.13</v>
      </c>
      <c r="M29" s="9">
        <f t="shared" ca="1" si="7"/>
        <v>0.12</v>
      </c>
    </row>
    <row r="30" spans="1:13" x14ac:dyDescent="0.2">
      <c r="A30" s="1"/>
      <c r="B30" s="1"/>
      <c r="C30" s="4"/>
      <c r="E30">
        <f t="shared" si="8"/>
        <v>22</v>
      </c>
      <c r="F30" s="10">
        <f t="shared" si="0"/>
        <v>1.8333333333333333</v>
      </c>
      <c r="G30">
        <f t="shared" si="1"/>
        <v>5</v>
      </c>
      <c r="H30">
        <f t="shared" si="2"/>
        <v>6</v>
      </c>
      <c r="I30" s="10">
        <f t="shared" ca="1" si="3"/>
        <v>1</v>
      </c>
      <c r="J30" s="10">
        <f t="shared" ca="1" si="4"/>
        <v>2</v>
      </c>
      <c r="K30">
        <f t="shared" ca="1" si="5"/>
        <v>0.09</v>
      </c>
      <c r="L30">
        <f t="shared" ca="1" si="6"/>
        <v>0.13</v>
      </c>
      <c r="M30" s="9">
        <f t="shared" ca="1" si="7"/>
        <v>0.12333333333333334</v>
      </c>
    </row>
    <row r="31" spans="1:13" x14ac:dyDescent="0.2">
      <c r="A31" s="1"/>
      <c r="B31" s="1"/>
      <c r="C31" s="4"/>
      <c r="E31">
        <f t="shared" si="8"/>
        <v>23</v>
      </c>
      <c r="F31" s="10">
        <f t="shared" si="0"/>
        <v>1.9166666666666667</v>
      </c>
      <c r="G31">
        <f t="shared" si="1"/>
        <v>5</v>
      </c>
      <c r="H31">
        <f t="shared" si="2"/>
        <v>6</v>
      </c>
      <c r="I31" s="10">
        <f t="shared" ca="1" si="3"/>
        <v>1</v>
      </c>
      <c r="J31" s="10">
        <f t="shared" ca="1" si="4"/>
        <v>2</v>
      </c>
      <c r="K31">
        <f t="shared" ca="1" si="5"/>
        <v>0.09</v>
      </c>
      <c r="L31">
        <f t="shared" ca="1" si="6"/>
        <v>0.13</v>
      </c>
      <c r="M31" s="9">
        <f t="shared" ca="1" si="7"/>
        <v>0.12666666666666668</v>
      </c>
    </row>
    <row r="32" spans="1:13" x14ac:dyDescent="0.2">
      <c r="A32" s="1"/>
      <c r="B32" s="1"/>
      <c r="C32" s="4"/>
      <c r="E32">
        <f t="shared" si="8"/>
        <v>24</v>
      </c>
      <c r="F32" s="10">
        <f t="shared" si="0"/>
        <v>2</v>
      </c>
      <c r="G32">
        <f t="shared" si="1"/>
        <v>6</v>
      </c>
      <c r="H32">
        <f t="shared" si="2"/>
        <v>7</v>
      </c>
      <c r="I32" s="10">
        <f t="shared" ca="1" si="3"/>
        <v>2</v>
      </c>
      <c r="J32" s="10">
        <f t="shared" ca="1" si="4"/>
        <v>3</v>
      </c>
      <c r="K32">
        <f t="shared" ca="1" si="5"/>
        <v>0.13</v>
      </c>
      <c r="L32">
        <f t="shared" ca="1" si="6"/>
        <v>0.18</v>
      </c>
      <c r="M32" s="9">
        <f t="shared" ca="1" si="7"/>
        <v>0.13</v>
      </c>
    </row>
    <row r="33" spans="1:13" x14ac:dyDescent="0.2">
      <c r="A33" s="1"/>
      <c r="B33" s="1"/>
      <c r="C33" s="4"/>
      <c r="E33">
        <f t="shared" si="8"/>
        <v>25</v>
      </c>
      <c r="F33" s="10">
        <f t="shared" si="0"/>
        <v>2.0833333333333335</v>
      </c>
      <c r="G33">
        <f t="shared" si="1"/>
        <v>6</v>
      </c>
      <c r="H33">
        <f t="shared" si="2"/>
        <v>7</v>
      </c>
      <c r="I33" s="10">
        <f t="shared" ca="1" si="3"/>
        <v>2</v>
      </c>
      <c r="J33" s="10">
        <f t="shared" ca="1" si="4"/>
        <v>3</v>
      </c>
      <c r="K33">
        <f t="shared" ca="1" si="5"/>
        <v>0.13</v>
      </c>
      <c r="L33">
        <f t="shared" ca="1" si="6"/>
        <v>0.18</v>
      </c>
      <c r="M33" s="9">
        <f t="shared" ca="1" si="7"/>
        <v>0.13416666666666668</v>
      </c>
    </row>
    <row r="34" spans="1:13" x14ac:dyDescent="0.2">
      <c r="A34" s="1"/>
      <c r="B34" s="1"/>
      <c r="C34" s="4"/>
      <c r="E34">
        <f t="shared" si="8"/>
        <v>26</v>
      </c>
      <c r="F34" s="10">
        <f t="shared" si="0"/>
        <v>2.1666666666666665</v>
      </c>
      <c r="G34">
        <f t="shared" si="1"/>
        <v>6</v>
      </c>
      <c r="H34">
        <f t="shared" si="2"/>
        <v>7</v>
      </c>
      <c r="I34" s="10">
        <f t="shared" ca="1" si="3"/>
        <v>2</v>
      </c>
      <c r="J34" s="10">
        <f t="shared" ca="1" si="4"/>
        <v>3</v>
      </c>
      <c r="K34">
        <f t="shared" ca="1" si="5"/>
        <v>0.13</v>
      </c>
      <c r="L34">
        <f t="shared" ca="1" si="6"/>
        <v>0.18</v>
      </c>
      <c r="M34" s="9">
        <f t="shared" ca="1" si="7"/>
        <v>0.13833333333333334</v>
      </c>
    </row>
    <row r="35" spans="1:13" x14ac:dyDescent="0.2">
      <c r="A35" s="1"/>
      <c r="B35" s="1"/>
      <c r="C35" s="4"/>
      <c r="E35">
        <f t="shared" si="8"/>
        <v>27</v>
      </c>
      <c r="F35" s="10">
        <f t="shared" si="0"/>
        <v>2.25</v>
      </c>
      <c r="G35">
        <f t="shared" si="1"/>
        <v>6</v>
      </c>
      <c r="H35">
        <f t="shared" si="2"/>
        <v>7</v>
      </c>
      <c r="I35" s="10">
        <f t="shared" ca="1" si="3"/>
        <v>2</v>
      </c>
      <c r="J35" s="10">
        <f t="shared" ca="1" si="4"/>
        <v>3</v>
      </c>
      <c r="K35">
        <f t="shared" ca="1" si="5"/>
        <v>0.13</v>
      </c>
      <c r="L35">
        <f t="shared" ca="1" si="6"/>
        <v>0.18</v>
      </c>
      <c r="M35" s="9">
        <f t="shared" ca="1" si="7"/>
        <v>0.14250000000000002</v>
      </c>
    </row>
    <row r="36" spans="1:13" x14ac:dyDescent="0.2">
      <c r="A36" s="1"/>
      <c r="B36" s="1"/>
      <c r="C36" s="4"/>
      <c r="E36">
        <f t="shared" si="8"/>
        <v>28</v>
      </c>
      <c r="F36" s="10">
        <f t="shared" si="0"/>
        <v>2.3333333333333335</v>
      </c>
      <c r="G36">
        <f t="shared" si="1"/>
        <v>6</v>
      </c>
      <c r="H36">
        <f t="shared" si="2"/>
        <v>7</v>
      </c>
      <c r="I36" s="10">
        <f t="shared" ca="1" si="3"/>
        <v>2</v>
      </c>
      <c r="J36" s="10">
        <f t="shared" ca="1" si="4"/>
        <v>3</v>
      </c>
      <c r="K36">
        <f t="shared" ca="1" si="5"/>
        <v>0.13</v>
      </c>
      <c r="L36">
        <f t="shared" ca="1" si="6"/>
        <v>0.18</v>
      </c>
      <c r="M36" s="9">
        <f t="shared" ca="1" si="7"/>
        <v>0.14666666666666667</v>
      </c>
    </row>
    <row r="37" spans="1:13" x14ac:dyDescent="0.2">
      <c r="A37" s="1"/>
      <c r="B37" s="1"/>
      <c r="C37" s="4"/>
      <c r="E37">
        <f t="shared" si="8"/>
        <v>29</v>
      </c>
      <c r="F37" s="10">
        <f t="shared" si="0"/>
        <v>2.4166666666666665</v>
      </c>
      <c r="G37">
        <f t="shared" si="1"/>
        <v>6</v>
      </c>
      <c r="H37">
        <f t="shared" si="2"/>
        <v>7</v>
      </c>
      <c r="I37" s="10">
        <f t="shared" ca="1" si="3"/>
        <v>2</v>
      </c>
      <c r="J37" s="10">
        <f t="shared" ca="1" si="4"/>
        <v>3</v>
      </c>
      <c r="K37">
        <f t="shared" ca="1" si="5"/>
        <v>0.13</v>
      </c>
      <c r="L37">
        <f t="shared" ca="1" si="6"/>
        <v>0.18</v>
      </c>
      <c r="M37" s="9">
        <f t="shared" ca="1" si="7"/>
        <v>0.15083333333333332</v>
      </c>
    </row>
    <row r="38" spans="1:13" x14ac:dyDescent="0.2">
      <c r="A38" s="1"/>
      <c r="B38" s="1"/>
      <c r="C38" s="4"/>
      <c r="E38">
        <f t="shared" si="8"/>
        <v>30</v>
      </c>
      <c r="F38" s="10">
        <f t="shared" si="0"/>
        <v>2.5</v>
      </c>
      <c r="G38">
        <f t="shared" si="1"/>
        <v>6</v>
      </c>
      <c r="H38">
        <f t="shared" si="2"/>
        <v>7</v>
      </c>
      <c r="I38" s="10">
        <f t="shared" ca="1" si="3"/>
        <v>2</v>
      </c>
      <c r="J38" s="10">
        <f t="shared" ca="1" si="4"/>
        <v>3</v>
      </c>
      <c r="K38">
        <f t="shared" ca="1" si="5"/>
        <v>0.13</v>
      </c>
      <c r="L38">
        <f t="shared" ca="1" si="6"/>
        <v>0.18</v>
      </c>
      <c r="M38" s="9">
        <f t="shared" ca="1" si="7"/>
        <v>0.155</v>
      </c>
    </row>
    <row r="39" spans="1:13" x14ac:dyDescent="0.2">
      <c r="A39" s="1"/>
      <c r="B39" s="1"/>
      <c r="C39" s="4"/>
      <c r="E39">
        <f t="shared" si="8"/>
        <v>31</v>
      </c>
      <c r="F39" s="10">
        <f t="shared" si="0"/>
        <v>2.5833333333333335</v>
      </c>
      <c r="G39">
        <f t="shared" si="1"/>
        <v>6</v>
      </c>
      <c r="H39">
        <f t="shared" si="2"/>
        <v>7</v>
      </c>
      <c r="I39" s="10">
        <f t="shared" ca="1" si="3"/>
        <v>2</v>
      </c>
      <c r="J39" s="10">
        <f t="shared" ca="1" si="4"/>
        <v>3</v>
      </c>
      <c r="K39">
        <f t="shared" ca="1" si="5"/>
        <v>0.13</v>
      </c>
      <c r="L39">
        <f t="shared" ca="1" si="6"/>
        <v>0.18</v>
      </c>
      <c r="M39" s="9">
        <f t="shared" ca="1" si="7"/>
        <v>0.15916666666666668</v>
      </c>
    </row>
    <row r="40" spans="1:13" x14ac:dyDescent="0.2">
      <c r="A40" s="1"/>
      <c r="B40" s="1"/>
      <c r="C40" s="4"/>
      <c r="E40">
        <f t="shared" si="8"/>
        <v>32</v>
      </c>
      <c r="F40" s="10">
        <f t="shared" si="0"/>
        <v>2.6666666666666665</v>
      </c>
      <c r="G40">
        <f t="shared" si="1"/>
        <v>6</v>
      </c>
      <c r="H40">
        <f t="shared" si="2"/>
        <v>7</v>
      </c>
      <c r="I40" s="10">
        <f t="shared" ca="1" si="3"/>
        <v>2</v>
      </c>
      <c r="J40" s="10">
        <f t="shared" ca="1" si="4"/>
        <v>3</v>
      </c>
      <c r="K40">
        <f t="shared" ca="1" si="5"/>
        <v>0.13</v>
      </c>
      <c r="L40">
        <f t="shared" ca="1" si="6"/>
        <v>0.18</v>
      </c>
      <c r="M40" s="9">
        <f t="shared" ca="1" si="7"/>
        <v>0.16333333333333333</v>
      </c>
    </row>
    <row r="41" spans="1:13" x14ac:dyDescent="0.2">
      <c r="A41" s="1"/>
      <c r="B41" s="1"/>
      <c r="C41" s="4"/>
      <c r="E41">
        <f t="shared" si="8"/>
        <v>33</v>
      </c>
      <c r="F41" s="10">
        <f t="shared" si="0"/>
        <v>2.75</v>
      </c>
      <c r="G41">
        <f t="shared" si="1"/>
        <v>6</v>
      </c>
      <c r="H41">
        <f t="shared" si="2"/>
        <v>7</v>
      </c>
      <c r="I41" s="10">
        <f t="shared" ca="1" si="3"/>
        <v>2</v>
      </c>
      <c r="J41" s="10">
        <f t="shared" ca="1" si="4"/>
        <v>3</v>
      </c>
      <c r="K41">
        <f t="shared" ca="1" si="5"/>
        <v>0.13</v>
      </c>
      <c r="L41">
        <f t="shared" ca="1" si="6"/>
        <v>0.18</v>
      </c>
      <c r="M41" s="9">
        <f t="shared" ca="1" si="7"/>
        <v>0.16749999999999998</v>
      </c>
    </row>
    <row r="42" spans="1:13" x14ac:dyDescent="0.2">
      <c r="E42">
        <f t="shared" si="8"/>
        <v>34</v>
      </c>
      <c r="F42" s="10">
        <f t="shared" si="0"/>
        <v>2.8333333333333335</v>
      </c>
      <c r="G42">
        <f t="shared" si="1"/>
        <v>6</v>
      </c>
      <c r="H42">
        <f t="shared" si="2"/>
        <v>7</v>
      </c>
      <c r="I42" s="10">
        <f t="shared" ca="1" si="3"/>
        <v>2</v>
      </c>
      <c r="J42" s="10">
        <f t="shared" ca="1" si="4"/>
        <v>3</v>
      </c>
      <c r="K42">
        <f t="shared" ca="1" si="5"/>
        <v>0.13</v>
      </c>
      <c r="L42">
        <f t="shared" ca="1" si="6"/>
        <v>0.18</v>
      </c>
      <c r="M42" s="9">
        <f t="shared" ca="1" si="7"/>
        <v>0.17166666666666666</v>
      </c>
    </row>
    <row r="43" spans="1:13" x14ac:dyDescent="0.2">
      <c r="E43">
        <f t="shared" si="8"/>
        <v>35</v>
      </c>
      <c r="F43" s="10">
        <f t="shared" si="0"/>
        <v>2.9166666666666665</v>
      </c>
      <c r="G43">
        <f t="shared" si="1"/>
        <v>6</v>
      </c>
      <c r="H43">
        <f t="shared" si="2"/>
        <v>7</v>
      </c>
      <c r="I43" s="10">
        <f t="shared" ca="1" si="3"/>
        <v>2</v>
      </c>
      <c r="J43" s="10">
        <f t="shared" ca="1" si="4"/>
        <v>3</v>
      </c>
      <c r="K43">
        <f t="shared" ca="1" si="5"/>
        <v>0.13</v>
      </c>
      <c r="L43">
        <f t="shared" ca="1" si="6"/>
        <v>0.18</v>
      </c>
      <c r="M43" s="9">
        <f t="shared" ca="1" si="7"/>
        <v>0.17583333333333331</v>
      </c>
    </row>
    <row r="44" spans="1:13" x14ac:dyDescent="0.2">
      <c r="E44">
        <f t="shared" si="8"/>
        <v>36</v>
      </c>
      <c r="F44" s="10">
        <f t="shared" si="0"/>
        <v>3</v>
      </c>
      <c r="G44">
        <f t="shared" si="1"/>
        <v>7</v>
      </c>
      <c r="H44">
        <f t="shared" si="2"/>
        <v>8</v>
      </c>
      <c r="I44" s="10">
        <f t="shared" ca="1" si="3"/>
        <v>3</v>
      </c>
      <c r="J44" s="10">
        <f t="shared" ca="1" si="4"/>
        <v>5</v>
      </c>
      <c r="K44">
        <f t="shared" ca="1" si="5"/>
        <v>0.18</v>
      </c>
      <c r="L44">
        <f t="shared" ca="1" si="6"/>
        <v>0.38</v>
      </c>
      <c r="M44" s="9">
        <f t="shared" ca="1" si="7"/>
        <v>0.18</v>
      </c>
    </row>
    <row r="45" spans="1:13" x14ac:dyDescent="0.2">
      <c r="E45">
        <f t="shared" si="8"/>
        <v>37</v>
      </c>
      <c r="F45" s="10">
        <f t="shared" si="0"/>
        <v>3.0833333333333335</v>
      </c>
      <c r="G45">
        <f t="shared" si="1"/>
        <v>7</v>
      </c>
      <c r="H45">
        <f t="shared" si="2"/>
        <v>8</v>
      </c>
      <c r="I45" s="10">
        <f t="shared" ca="1" si="3"/>
        <v>3</v>
      </c>
      <c r="J45" s="10">
        <f t="shared" ca="1" si="4"/>
        <v>5</v>
      </c>
      <c r="K45">
        <f t="shared" ca="1" si="5"/>
        <v>0.18</v>
      </c>
      <c r="L45">
        <f t="shared" ca="1" si="6"/>
        <v>0.38</v>
      </c>
      <c r="M45" s="9">
        <f t="shared" ca="1" si="7"/>
        <v>0.18833333333333335</v>
      </c>
    </row>
    <row r="46" spans="1:13" x14ac:dyDescent="0.2">
      <c r="E46">
        <f t="shared" si="8"/>
        <v>38</v>
      </c>
      <c r="F46" s="10">
        <f t="shared" si="0"/>
        <v>3.1666666666666665</v>
      </c>
      <c r="G46">
        <f t="shared" si="1"/>
        <v>7</v>
      </c>
      <c r="H46">
        <f t="shared" si="2"/>
        <v>8</v>
      </c>
      <c r="I46" s="10">
        <f t="shared" ca="1" si="3"/>
        <v>3</v>
      </c>
      <c r="J46" s="10">
        <f t="shared" ca="1" si="4"/>
        <v>5</v>
      </c>
      <c r="K46">
        <f t="shared" ca="1" si="5"/>
        <v>0.18</v>
      </c>
      <c r="L46">
        <f t="shared" ca="1" si="6"/>
        <v>0.38</v>
      </c>
      <c r="M46" s="9">
        <f t="shared" ca="1" si="7"/>
        <v>0.19666666666666666</v>
      </c>
    </row>
    <row r="47" spans="1:13" x14ac:dyDescent="0.2">
      <c r="E47">
        <f t="shared" si="8"/>
        <v>39</v>
      </c>
      <c r="F47" s="10">
        <f t="shared" si="0"/>
        <v>3.25</v>
      </c>
      <c r="G47">
        <f t="shared" si="1"/>
        <v>7</v>
      </c>
      <c r="H47">
        <f t="shared" si="2"/>
        <v>8</v>
      </c>
      <c r="I47" s="10">
        <f t="shared" ca="1" si="3"/>
        <v>3</v>
      </c>
      <c r="J47" s="10">
        <f t="shared" ca="1" si="4"/>
        <v>5</v>
      </c>
      <c r="K47">
        <f t="shared" ca="1" si="5"/>
        <v>0.18</v>
      </c>
      <c r="L47">
        <f t="shared" ca="1" si="6"/>
        <v>0.38</v>
      </c>
      <c r="M47" s="9">
        <f t="shared" ca="1" si="7"/>
        <v>0.20499999999999999</v>
      </c>
    </row>
    <row r="48" spans="1:13" x14ac:dyDescent="0.2">
      <c r="E48">
        <f t="shared" si="8"/>
        <v>40</v>
      </c>
      <c r="F48" s="10">
        <f t="shared" si="0"/>
        <v>3.3333333333333335</v>
      </c>
      <c r="G48">
        <f t="shared" si="1"/>
        <v>7</v>
      </c>
      <c r="H48">
        <f t="shared" si="2"/>
        <v>8</v>
      </c>
      <c r="I48" s="10">
        <f t="shared" ca="1" si="3"/>
        <v>3</v>
      </c>
      <c r="J48" s="10">
        <f t="shared" ca="1" si="4"/>
        <v>5</v>
      </c>
      <c r="K48">
        <f t="shared" ca="1" si="5"/>
        <v>0.18</v>
      </c>
      <c r="L48">
        <f t="shared" ca="1" si="6"/>
        <v>0.38</v>
      </c>
      <c r="M48" s="9">
        <f t="shared" ca="1" si="7"/>
        <v>0.21333333333333335</v>
      </c>
    </row>
    <row r="49" spans="5:13" x14ac:dyDescent="0.2">
      <c r="E49">
        <f t="shared" si="8"/>
        <v>41</v>
      </c>
      <c r="F49" s="10">
        <f t="shared" si="0"/>
        <v>3.4166666666666665</v>
      </c>
      <c r="G49">
        <f t="shared" si="1"/>
        <v>7</v>
      </c>
      <c r="H49">
        <f t="shared" si="2"/>
        <v>8</v>
      </c>
      <c r="I49" s="10">
        <f t="shared" ca="1" si="3"/>
        <v>3</v>
      </c>
      <c r="J49" s="10">
        <f t="shared" ca="1" si="4"/>
        <v>5</v>
      </c>
      <c r="K49">
        <f t="shared" ca="1" si="5"/>
        <v>0.18</v>
      </c>
      <c r="L49">
        <f t="shared" ca="1" si="6"/>
        <v>0.38</v>
      </c>
      <c r="M49" s="9">
        <f t="shared" ca="1" si="7"/>
        <v>0.22166666666666665</v>
      </c>
    </row>
    <row r="50" spans="5:13" x14ac:dyDescent="0.2">
      <c r="E50">
        <f t="shared" si="8"/>
        <v>42</v>
      </c>
      <c r="F50" s="10">
        <f t="shared" si="0"/>
        <v>3.5</v>
      </c>
      <c r="G50">
        <f t="shared" si="1"/>
        <v>7</v>
      </c>
      <c r="H50">
        <f t="shared" si="2"/>
        <v>8</v>
      </c>
      <c r="I50" s="10">
        <f t="shared" ca="1" si="3"/>
        <v>3</v>
      </c>
      <c r="J50" s="10">
        <f t="shared" ca="1" si="4"/>
        <v>5</v>
      </c>
      <c r="K50">
        <f t="shared" ca="1" si="5"/>
        <v>0.18</v>
      </c>
      <c r="L50">
        <f t="shared" ca="1" si="6"/>
        <v>0.38</v>
      </c>
      <c r="M50" s="9">
        <f t="shared" ca="1" si="7"/>
        <v>0.22999999999999998</v>
      </c>
    </row>
    <row r="51" spans="5:13" x14ac:dyDescent="0.2">
      <c r="E51">
        <f t="shared" si="8"/>
        <v>43</v>
      </c>
      <c r="F51" s="10">
        <f t="shared" si="0"/>
        <v>3.5833333333333335</v>
      </c>
      <c r="G51">
        <f t="shared" si="1"/>
        <v>7</v>
      </c>
      <c r="H51">
        <f t="shared" si="2"/>
        <v>8</v>
      </c>
      <c r="I51" s="10">
        <f t="shared" ca="1" si="3"/>
        <v>3</v>
      </c>
      <c r="J51" s="10">
        <f t="shared" ca="1" si="4"/>
        <v>5</v>
      </c>
      <c r="K51">
        <f t="shared" ca="1" si="5"/>
        <v>0.18</v>
      </c>
      <c r="L51">
        <f t="shared" ca="1" si="6"/>
        <v>0.38</v>
      </c>
      <c r="M51" s="9">
        <f t="shared" ca="1" si="7"/>
        <v>0.23833333333333334</v>
      </c>
    </row>
    <row r="52" spans="5:13" x14ac:dyDescent="0.2">
      <c r="E52">
        <f t="shared" si="8"/>
        <v>44</v>
      </c>
      <c r="F52" s="10">
        <f t="shared" si="0"/>
        <v>3.6666666666666665</v>
      </c>
      <c r="G52">
        <f t="shared" si="1"/>
        <v>7</v>
      </c>
      <c r="H52">
        <f t="shared" si="2"/>
        <v>8</v>
      </c>
      <c r="I52" s="10">
        <f t="shared" ca="1" si="3"/>
        <v>3</v>
      </c>
      <c r="J52" s="10">
        <f t="shared" ca="1" si="4"/>
        <v>5</v>
      </c>
      <c r="K52">
        <f t="shared" ca="1" si="5"/>
        <v>0.18</v>
      </c>
      <c r="L52">
        <f t="shared" ca="1" si="6"/>
        <v>0.38</v>
      </c>
      <c r="M52" s="9">
        <f t="shared" ca="1" si="7"/>
        <v>0.24666666666666665</v>
      </c>
    </row>
    <row r="53" spans="5:13" x14ac:dyDescent="0.2">
      <c r="E53">
        <f t="shared" si="8"/>
        <v>45</v>
      </c>
      <c r="F53" s="10">
        <f t="shared" si="0"/>
        <v>3.75</v>
      </c>
      <c r="G53">
        <f t="shared" si="1"/>
        <v>7</v>
      </c>
      <c r="H53">
        <f t="shared" si="2"/>
        <v>8</v>
      </c>
      <c r="I53" s="10">
        <f t="shared" ca="1" si="3"/>
        <v>3</v>
      </c>
      <c r="J53" s="10">
        <f t="shared" ca="1" si="4"/>
        <v>5</v>
      </c>
      <c r="K53">
        <f t="shared" ca="1" si="5"/>
        <v>0.18</v>
      </c>
      <c r="L53">
        <f t="shared" ca="1" si="6"/>
        <v>0.38</v>
      </c>
      <c r="M53" s="9">
        <f t="shared" ca="1" si="7"/>
        <v>0.255</v>
      </c>
    </row>
    <row r="54" spans="5:13" x14ac:dyDescent="0.2">
      <c r="E54">
        <f t="shared" si="8"/>
        <v>46</v>
      </c>
      <c r="F54" s="10">
        <f t="shared" si="0"/>
        <v>3.8333333333333335</v>
      </c>
      <c r="G54">
        <f t="shared" si="1"/>
        <v>7</v>
      </c>
      <c r="H54">
        <f t="shared" si="2"/>
        <v>8</v>
      </c>
      <c r="I54" s="10">
        <f t="shared" ca="1" si="3"/>
        <v>3</v>
      </c>
      <c r="J54" s="10">
        <f t="shared" ca="1" si="4"/>
        <v>5</v>
      </c>
      <c r="K54">
        <f t="shared" ca="1" si="5"/>
        <v>0.18</v>
      </c>
      <c r="L54">
        <f t="shared" ca="1" si="6"/>
        <v>0.38</v>
      </c>
      <c r="M54" s="9">
        <f t="shared" ca="1" si="7"/>
        <v>0.26333333333333336</v>
      </c>
    </row>
    <row r="55" spans="5:13" x14ac:dyDescent="0.2">
      <c r="E55">
        <f t="shared" si="8"/>
        <v>47</v>
      </c>
      <c r="F55" s="10">
        <f t="shared" si="0"/>
        <v>3.9166666666666665</v>
      </c>
      <c r="G55">
        <f t="shared" si="1"/>
        <v>7</v>
      </c>
      <c r="H55">
        <f t="shared" si="2"/>
        <v>8</v>
      </c>
      <c r="I55" s="10">
        <f t="shared" ca="1" si="3"/>
        <v>3</v>
      </c>
      <c r="J55" s="10">
        <f t="shared" ca="1" si="4"/>
        <v>5</v>
      </c>
      <c r="K55">
        <f t="shared" ca="1" si="5"/>
        <v>0.18</v>
      </c>
      <c r="L55">
        <f t="shared" ca="1" si="6"/>
        <v>0.38</v>
      </c>
      <c r="M55" s="9">
        <f t="shared" ca="1" si="7"/>
        <v>0.27166666666666667</v>
      </c>
    </row>
    <row r="56" spans="5:13" x14ac:dyDescent="0.2">
      <c r="E56">
        <f t="shared" si="8"/>
        <v>48</v>
      </c>
      <c r="F56" s="10">
        <f t="shared" si="0"/>
        <v>4</v>
      </c>
      <c r="G56">
        <f t="shared" si="1"/>
        <v>7</v>
      </c>
      <c r="H56">
        <f t="shared" si="2"/>
        <v>8</v>
      </c>
      <c r="I56" s="10">
        <f t="shared" ca="1" si="3"/>
        <v>3</v>
      </c>
      <c r="J56" s="10">
        <f t="shared" ca="1" si="4"/>
        <v>5</v>
      </c>
      <c r="K56">
        <f t="shared" ca="1" si="5"/>
        <v>0.18</v>
      </c>
      <c r="L56">
        <f t="shared" ca="1" si="6"/>
        <v>0.38</v>
      </c>
      <c r="M56" s="9">
        <f t="shared" ca="1" si="7"/>
        <v>0.28000000000000003</v>
      </c>
    </row>
    <row r="57" spans="5:13" x14ac:dyDescent="0.2">
      <c r="E57">
        <f t="shared" si="8"/>
        <v>49</v>
      </c>
      <c r="F57" s="10">
        <f t="shared" si="0"/>
        <v>4.083333333333333</v>
      </c>
      <c r="G57">
        <f t="shared" si="1"/>
        <v>7</v>
      </c>
      <c r="H57">
        <f t="shared" si="2"/>
        <v>8</v>
      </c>
      <c r="I57" s="10">
        <f t="shared" ca="1" si="3"/>
        <v>3</v>
      </c>
      <c r="J57" s="10">
        <f t="shared" ca="1" si="4"/>
        <v>5</v>
      </c>
      <c r="K57">
        <f t="shared" ca="1" si="5"/>
        <v>0.18</v>
      </c>
      <c r="L57">
        <f t="shared" ca="1" si="6"/>
        <v>0.38</v>
      </c>
      <c r="M57" s="9">
        <f t="shared" ca="1" si="7"/>
        <v>0.28833333333333333</v>
      </c>
    </row>
    <row r="58" spans="5:13" x14ac:dyDescent="0.2">
      <c r="E58">
        <f t="shared" si="8"/>
        <v>50</v>
      </c>
      <c r="F58" s="10">
        <f t="shared" si="0"/>
        <v>4.166666666666667</v>
      </c>
      <c r="G58">
        <f t="shared" si="1"/>
        <v>7</v>
      </c>
      <c r="H58">
        <f t="shared" si="2"/>
        <v>8</v>
      </c>
      <c r="I58" s="10">
        <f t="shared" ca="1" si="3"/>
        <v>3</v>
      </c>
      <c r="J58" s="10">
        <f t="shared" ca="1" si="4"/>
        <v>5</v>
      </c>
      <c r="K58">
        <f t="shared" ca="1" si="5"/>
        <v>0.18</v>
      </c>
      <c r="L58">
        <f t="shared" ca="1" si="6"/>
        <v>0.38</v>
      </c>
      <c r="M58" s="9">
        <f t="shared" ca="1" si="7"/>
        <v>0.29666666666666669</v>
      </c>
    </row>
    <row r="59" spans="5:13" x14ac:dyDescent="0.2">
      <c r="E59">
        <f t="shared" si="8"/>
        <v>51</v>
      </c>
      <c r="F59" s="10">
        <f t="shared" si="0"/>
        <v>4.25</v>
      </c>
      <c r="G59">
        <f t="shared" si="1"/>
        <v>7</v>
      </c>
      <c r="H59">
        <f t="shared" si="2"/>
        <v>8</v>
      </c>
      <c r="I59" s="10">
        <f t="shared" ca="1" si="3"/>
        <v>3</v>
      </c>
      <c r="J59" s="10">
        <f t="shared" ca="1" si="4"/>
        <v>5</v>
      </c>
      <c r="K59">
        <f t="shared" ca="1" si="5"/>
        <v>0.18</v>
      </c>
      <c r="L59">
        <f t="shared" ca="1" si="6"/>
        <v>0.38</v>
      </c>
      <c r="M59" s="9">
        <f t="shared" ca="1" si="7"/>
        <v>0.30499999999999999</v>
      </c>
    </row>
    <row r="60" spans="5:13" x14ac:dyDescent="0.2">
      <c r="E60">
        <f t="shared" si="8"/>
        <v>52</v>
      </c>
      <c r="F60" s="10">
        <f t="shared" si="0"/>
        <v>4.333333333333333</v>
      </c>
      <c r="G60">
        <f t="shared" si="1"/>
        <v>7</v>
      </c>
      <c r="H60">
        <f t="shared" si="2"/>
        <v>8</v>
      </c>
      <c r="I60" s="10">
        <f t="shared" ca="1" si="3"/>
        <v>3</v>
      </c>
      <c r="J60" s="10">
        <f t="shared" ca="1" si="4"/>
        <v>5</v>
      </c>
      <c r="K60">
        <f t="shared" ca="1" si="5"/>
        <v>0.18</v>
      </c>
      <c r="L60">
        <f t="shared" ca="1" si="6"/>
        <v>0.38</v>
      </c>
      <c r="M60" s="9">
        <f t="shared" ca="1" si="7"/>
        <v>0.3133333333333333</v>
      </c>
    </row>
    <row r="61" spans="5:13" x14ac:dyDescent="0.2">
      <c r="E61">
        <f t="shared" si="8"/>
        <v>53</v>
      </c>
      <c r="F61" s="10">
        <f t="shared" si="0"/>
        <v>4.416666666666667</v>
      </c>
      <c r="G61">
        <f t="shared" si="1"/>
        <v>7</v>
      </c>
      <c r="H61">
        <f t="shared" si="2"/>
        <v>8</v>
      </c>
      <c r="I61" s="10">
        <f t="shared" ca="1" si="3"/>
        <v>3</v>
      </c>
      <c r="J61" s="10">
        <f t="shared" ca="1" si="4"/>
        <v>5</v>
      </c>
      <c r="K61">
        <f t="shared" ca="1" si="5"/>
        <v>0.18</v>
      </c>
      <c r="L61">
        <f t="shared" ca="1" si="6"/>
        <v>0.38</v>
      </c>
      <c r="M61" s="9">
        <f t="shared" ca="1" si="7"/>
        <v>0.32166666666666666</v>
      </c>
    </row>
    <row r="62" spans="5:13" x14ac:dyDescent="0.2">
      <c r="E62">
        <f t="shared" si="8"/>
        <v>54</v>
      </c>
      <c r="F62" s="10">
        <f t="shared" si="0"/>
        <v>4.5</v>
      </c>
      <c r="G62">
        <f t="shared" si="1"/>
        <v>7</v>
      </c>
      <c r="H62">
        <f t="shared" si="2"/>
        <v>8</v>
      </c>
      <c r="I62" s="10">
        <f t="shared" ca="1" si="3"/>
        <v>3</v>
      </c>
      <c r="J62" s="10">
        <f t="shared" ca="1" si="4"/>
        <v>5</v>
      </c>
      <c r="K62">
        <f t="shared" ca="1" si="5"/>
        <v>0.18</v>
      </c>
      <c r="L62">
        <f t="shared" ca="1" si="6"/>
        <v>0.38</v>
      </c>
      <c r="M62" s="9">
        <f t="shared" ca="1" si="7"/>
        <v>0.33</v>
      </c>
    </row>
    <row r="63" spans="5:13" x14ac:dyDescent="0.2">
      <c r="E63">
        <f t="shared" si="8"/>
        <v>55</v>
      </c>
      <c r="F63" s="10">
        <f t="shared" si="0"/>
        <v>4.583333333333333</v>
      </c>
      <c r="G63">
        <f t="shared" si="1"/>
        <v>7</v>
      </c>
      <c r="H63">
        <f t="shared" si="2"/>
        <v>8</v>
      </c>
      <c r="I63" s="10">
        <f t="shared" ca="1" si="3"/>
        <v>3</v>
      </c>
      <c r="J63" s="10">
        <f t="shared" ca="1" si="4"/>
        <v>5</v>
      </c>
      <c r="K63">
        <f t="shared" ca="1" si="5"/>
        <v>0.18</v>
      </c>
      <c r="L63">
        <f t="shared" ca="1" si="6"/>
        <v>0.38</v>
      </c>
      <c r="M63" s="9">
        <f t="shared" ca="1" si="7"/>
        <v>0.33833333333333332</v>
      </c>
    </row>
    <row r="64" spans="5:13" x14ac:dyDescent="0.2">
      <c r="E64">
        <f t="shared" si="8"/>
        <v>56</v>
      </c>
      <c r="F64" s="10">
        <f t="shared" si="0"/>
        <v>4.666666666666667</v>
      </c>
      <c r="G64">
        <f t="shared" si="1"/>
        <v>7</v>
      </c>
      <c r="H64">
        <f t="shared" si="2"/>
        <v>8</v>
      </c>
      <c r="I64" s="10">
        <f t="shared" ca="1" si="3"/>
        <v>3</v>
      </c>
      <c r="J64" s="10">
        <f t="shared" ca="1" si="4"/>
        <v>5</v>
      </c>
      <c r="K64">
        <f t="shared" ca="1" si="5"/>
        <v>0.18</v>
      </c>
      <c r="L64">
        <f t="shared" ca="1" si="6"/>
        <v>0.38</v>
      </c>
      <c r="M64" s="9">
        <f t="shared" ca="1" si="7"/>
        <v>0.34666666666666668</v>
      </c>
    </row>
    <row r="65" spans="5:13" x14ac:dyDescent="0.2">
      <c r="E65">
        <f t="shared" si="8"/>
        <v>57</v>
      </c>
      <c r="F65" s="10">
        <f t="shared" si="0"/>
        <v>4.75</v>
      </c>
      <c r="G65">
        <f t="shared" si="1"/>
        <v>7</v>
      </c>
      <c r="H65">
        <f t="shared" si="2"/>
        <v>8</v>
      </c>
      <c r="I65" s="10">
        <f t="shared" ca="1" si="3"/>
        <v>3</v>
      </c>
      <c r="J65" s="10">
        <f t="shared" ca="1" si="4"/>
        <v>5</v>
      </c>
      <c r="K65">
        <f t="shared" ca="1" si="5"/>
        <v>0.18</v>
      </c>
      <c r="L65">
        <f t="shared" ca="1" si="6"/>
        <v>0.38</v>
      </c>
      <c r="M65" s="9">
        <f t="shared" ca="1" si="7"/>
        <v>0.35499999999999998</v>
      </c>
    </row>
    <row r="66" spans="5:13" x14ac:dyDescent="0.2">
      <c r="E66">
        <f t="shared" si="8"/>
        <v>58</v>
      </c>
      <c r="F66" s="10">
        <f t="shared" si="0"/>
        <v>4.833333333333333</v>
      </c>
      <c r="G66">
        <f t="shared" si="1"/>
        <v>7</v>
      </c>
      <c r="H66">
        <f t="shared" si="2"/>
        <v>8</v>
      </c>
      <c r="I66" s="10">
        <f t="shared" ca="1" si="3"/>
        <v>3</v>
      </c>
      <c r="J66" s="10">
        <f t="shared" ca="1" si="4"/>
        <v>5</v>
      </c>
      <c r="K66">
        <f t="shared" ca="1" si="5"/>
        <v>0.18</v>
      </c>
      <c r="L66">
        <f t="shared" ca="1" si="6"/>
        <v>0.38</v>
      </c>
      <c r="M66" s="9">
        <f t="shared" ca="1" si="7"/>
        <v>0.36333333333333329</v>
      </c>
    </row>
    <row r="67" spans="5:13" x14ac:dyDescent="0.2">
      <c r="E67">
        <f t="shared" si="8"/>
        <v>59</v>
      </c>
      <c r="F67" s="10">
        <f t="shared" si="0"/>
        <v>4.916666666666667</v>
      </c>
      <c r="G67">
        <f t="shared" si="1"/>
        <v>7</v>
      </c>
      <c r="H67">
        <f t="shared" si="2"/>
        <v>8</v>
      </c>
      <c r="I67" s="10">
        <f t="shared" ca="1" si="3"/>
        <v>3</v>
      </c>
      <c r="J67" s="10">
        <f t="shared" ca="1" si="4"/>
        <v>5</v>
      </c>
      <c r="K67">
        <f t="shared" ca="1" si="5"/>
        <v>0.18</v>
      </c>
      <c r="L67">
        <f t="shared" ca="1" si="6"/>
        <v>0.38</v>
      </c>
      <c r="M67" s="9">
        <f t="shared" ca="1" si="7"/>
        <v>0.3716666666666667</v>
      </c>
    </row>
    <row r="68" spans="5:13" x14ac:dyDescent="0.2">
      <c r="E68">
        <f t="shared" si="8"/>
        <v>60</v>
      </c>
      <c r="F68" s="10">
        <f t="shared" si="0"/>
        <v>5</v>
      </c>
      <c r="G68">
        <f t="shared" si="1"/>
        <v>8</v>
      </c>
      <c r="H68">
        <f t="shared" si="2"/>
        <v>9</v>
      </c>
      <c r="I68" s="10">
        <f t="shared" ca="1" si="3"/>
        <v>5</v>
      </c>
      <c r="J68" s="10">
        <f t="shared" ca="1" si="4"/>
        <v>7</v>
      </c>
      <c r="K68">
        <f t="shared" ca="1" si="5"/>
        <v>0.38</v>
      </c>
      <c r="L68">
        <f t="shared" ca="1" si="6"/>
        <v>0.67</v>
      </c>
      <c r="M68" s="9">
        <f t="shared" ca="1" si="7"/>
        <v>0.38</v>
      </c>
    </row>
    <row r="69" spans="5:13" x14ac:dyDescent="0.2">
      <c r="E69">
        <f t="shared" si="8"/>
        <v>61</v>
      </c>
      <c r="F69" s="10">
        <f t="shared" si="0"/>
        <v>5.083333333333333</v>
      </c>
      <c r="G69">
        <f t="shared" si="1"/>
        <v>8</v>
      </c>
      <c r="H69">
        <f t="shared" si="2"/>
        <v>9</v>
      </c>
      <c r="I69" s="10">
        <f t="shared" ca="1" si="3"/>
        <v>5</v>
      </c>
      <c r="J69" s="10">
        <f t="shared" ca="1" si="4"/>
        <v>7</v>
      </c>
      <c r="K69">
        <f t="shared" ca="1" si="5"/>
        <v>0.38</v>
      </c>
      <c r="L69">
        <f t="shared" ca="1" si="6"/>
        <v>0.67</v>
      </c>
      <c r="M69" s="9">
        <f t="shared" ca="1" si="7"/>
        <v>0.39208333333333328</v>
      </c>
    </row>
    <row r="70" spans="5:13" x14ac:dyDescent="0.2">
      <c r="E70">
        <f t="shared" si="8"/>
        <v>62</v>
      </c>
      <c r="F70" s="10">
        <f t="shared" si="0"/>
        <v>5.166666666666667</v>
      </c>
      <c r="G70">
        <f t="shared" si="1"/>
        <v>8</v>
      </c>
      <c r="H70">
        <f t="shared" si="2"/>
        <v>9</v>
      </c>
      <c r="I70" s="10">
        <f t="shared" ca="1" si="3"/>
        <v>5</v>
      </c>
      <c r="J70" s="10">
        <f t="shared" ca="1" si="4"/>
        <v>7</v>
      </c>
      <c r="K70">
        <f t="shared" ca="1" si="5"/>
        <v>0.38</v>
      </c>
      <c r="L70">
        <f t="shared" ca="1" si="6"/>
        <v>0.67</v>
      </c>
      <c r="M70" s="9">
        <f t="shared" ca="1" si="7"/>
        <v>0.40416666666666673</v>
      </c>
    </row>
    <row r="71" spans="5:13" x14ac:dyDescent="0.2">
      <c r="E71">
        <f t="shared" si="8"/>
        <v>63</v>
      </c>
      <c r="F71" s="10">
        <f t="shared" si="0"/>
        <v>5.25</v>
      </c>
      <c r="G71">
        <f t="shared" si="1"/>
        <v>8</v>
      </c>
      <c r="H71">
        <f t="shared" si="2"/>
        <v>9</v>
      </c>
      <c r="I71" s="10">
        <f t="shared" ca="1" si="3"/>
        <v>5</v>
      </c>
      <c r="J71" s="10">
        <f t="shared" ca="1" si="4"/>
        <v>7</v>
      </c>
      <c r="K71">
        <f t="shared" ca="1" si="5"/>
        <v>0.38</v>
      </c>
      <c r="L71">
        <f t="shared" ca="1" si="6"/>
        <v>0.67</v>
      </c>
      <c r="M71" s="9">
        <f t="shared" ca="1" si="7"/>
        <v>0.41625000000000001</v>
      </c>
    </row>
    <row r="72" spans="5:13" x14ac:dyDescent="0.2">
      <c r="E72">
        <f t="shared" si="8"/>
        <v>64</v>
      </c>
      <c r="F72" s="10">
        <f t="shared" si="0"/>
        <v>5.333333333333333</v>
      </c>
      <c r="G72">
        <f t="shared" si="1"/>
        <v>8</v>
      </c>
      <c r="H72">
        <f t="shared" si="2"/>
        <v>9</v>
      </c>
      <c r="I72" s="10">
        <f t="shared" ca="1" si="3"/>
        <v>5</v>
      </c>
      <c r="J72" s="10">
        <f t="shared" ca="1" si="4"/>
        <v>7</v>
      </c>
      <c r="K72">
        <f t="shared" ca="1" si="5"/>
        <v>0.38</v>
      </c>
      <c r="L72">
        <f t="shared" ca="1" si="6"/>
        <v>0.67</v>
      </c>
      <c r="M72" s="9">
        <f t="shared" ca="1" si="7"/>
        <v>0.42833333333333329</v>
      </c>
    </row>
    <row r="73" spans="5:13" x14ac:dyDescent="0.2">
      <c r="E73">
        <f t="shared" si="8"/>
        <v>65</v>
      </c>
      <c r="F73" s="10">
        <f t="shared" si="0"/>
        <v>5.416666666666667</v>
      </c>
      <c r="G73">
        <f t="shared" si="1"/>
        <v>8</v>
      </c>
      <c r="H73">
        <f t="shared" si="2"/>
        <v>9</v>
      </c>
      <c r="I73" s="10">
        <f t="shared" ca="1" si="3"/>
        <v>5</v>
      </c>
      <c r="J73" s="10">
        <f t="shared" ca="1" si="4"/>
        <v>7</v>
      </c>
      <c r="K73">
        <f t="shared" ca="1" si="5"/>
        <v>0.38</v>
      </c>
      <c r="L73">
        <f t="shared" ca="1" si="6"/>
        <v>0.67</v>
      </c>
      <c r="M73" s="9">
        <f t="shared" ca="1" si="7"/>
        <v>0.44041666666666673</v>
      </c>
    </row>
    <row r="74" spans="5:13" x14ac:dyDescent="0.2">
      <c r="E74">
        <f t="shared" si="8"/>
        <v>66</v>
      </c>
      <c r="F74" s="10">
        <f t="shared" ref="F74:F137" si="9">E74/12</f>
        <v>5.5</v>
      </c>
      <c r="G74">
        <f t="shared" ref="G74:G137" si="10">MATCH(F74,$B$9:$B$20,1)</f>
        <v>8</v>
      </c>
      <c r="H74">
        <f t="shared" ref="H74:H137" si="11">G74+1</f>
        <v>9</v>
      </c>
      <c r="I74" s="10">
        <f t="shared" ref="I74:I137" ca="1" si="12">OFFSET($B$8,G74,0)</f>
        <v>5</v>
      </c>
      <c r="J74" s="10">
        <f t="shared" ref="J74:J137" ca="1" si="13">OFFSET($B$8,H74,0)</f>
        <v>7</v>
      </c>
      <c r="K74">
        <f t="shared" ref="K74:K137" ca="1" si="14">OFFSET($C$8,G74,0)</f>
        <v>0.38</v>
      </c>
      <c r="L74">
        <f t="shared" ref="L74:L137" ca="1" si="15">OFFSET($C$8,H74,0)</f>
        <v>0.67</v>
      </c>
      <c r="M74" s="9">
        <f t="shared" ref="M74:M137" ca="1" si="16">K74+(F74-I74)*(L74-K74)/(J74-I74)</f>
        <v>0.45250000000000001</v>
      </c>
    </row>
    <row r="75" spans="5:13" x14ac:dyDescent="0.2">
      <c r="E75">
        <f t="shared" ref="E75:E138" si="17">E74+1</f>
        <v>67</v>
      </c>
      <c r="F75" s="10">
        <f t="shared" si="9"/>
        <v>5.583333333333333</v>
      </c>
      <c r="G75">
        <f t="shared" si="10"/>
        <v>8</v>
      </c>
      <c r="H75">
        <f t="shared" si="11"/>
        <v>9</v>
      </c>
      <c r="I75" s="10">
        <f t="shared" ca="1" si="12"/>
        <v>5</v>
      </c>
      <c r="J75" s="10">
        <f t="shared" ca="1" si="13"/>
        <v>7</v>
      </c>
      <c r="K75">
        <f t="shared" ca="1" si="14"/>
        <v>0.38</v>
      </c>
      <c r="L75">
        <f t="shared" ca="1" si="15"/>
        <v>0.67</v>
      </c>
      <c r="M75" s="9">
        <f t="shared" ca="1" si="16"/>
        <v>0.46458333333333329</v>
      </c>
    </row>
    <row r="76" spans="5:13" x14ac:dyDescent="0.2">
      <c r="E76">
        <f t="shared" si="17"/>
        <v>68</v>
      </c>
      <c r="F76" s="10">
        <f t="shared" si="9"/>
        <v>5.666666666666667</v>
      </c>
      <c r="G76">
        <f t="shared" si="10"/>
        <v>8</v>
      </c>
      <c r="H76">
        <f t="shared" si="11"/>
        <v>9</v>
      </c>
      <c r="I76" s="10">
        <f t="shared" ca="1" si="12"/>
        <v>5</v>
      </c>
      <c r="J76" s="10">
        <f t="shared" ca="1" si="13"/>
        <v>7</v>
      </c>
      <c r="K76">
        <f t="shared" ca="1" si="14"/>
        <v>0.38</v>
      </c>
      <c r="L76">
        <f t="shared" ca="1" si="15"/>
        <v>0.67</v>
      </c>
      <c r="M76" s="9">
        <f t="shared" ca="1" si="16"/>
        <v>0.47666666666666674</v>
      </c>
    </row>
    <row r="77" spans="5:13" x14ac:dyDescent="0.2">
      <c r="E77">
        <f t="shared" si="17"/>
        <v>69</v>
      </c>
      <c r="F77" s="10">
        <f t="shared" si="9"/>
        <v>5.75</v>
      </c>
      <c r="G77">
        <f t="shared" si="10"/>
        <v>8</v>
      </c>
      <c r="H77">
        <f t="shared" si="11"/>
        <v>9</v>
      </c>
      <c r="I77" s="10">
        <f t="shared" ca="1" si="12"/>
        <v>5</v>
      </c>
      <c r="J77" s="10">
        <f t="shared" ca="1" si="13"/>
        <v>7</v>
      </c>
      <c r="K77">
        <f t="shared" ca="1" si="14"/>
        <v>0.38</v>
      </c>
      <c r="L77">
        <f t="shared" ca="1" si="15"/>
        <v>0.67</v>
      </c>
      <c r="M77" s="9">
        <f t="shared" ca="1" si="16"/>
        <v>0.48875000000000002</v>
      </c>
    </row>
    <row r="78" spans="5:13" x14ac:dyDescent="0.2">
      <c r="E78">
        <f t="shared" si="17"/>
        <v>70</v>
      </c>
      <c r="F78" s="10">
        <f t="shared" si="9"/>
        <v>5.833333333333333</v>
      </c>
      <c r="G78">
        <f t="shared" si="10"/>
        <v>8</v>
      </c>
      <c r="H78">
        <f t="shared" si="11"/>
        <v>9</v>
      </c>
      <c r="I78" s="10">
        <f t="shared" ca="1" si="12"/>
        <v>5</v>
      </c>
      <c r="J78" s="10">
        <f t="shared" ca="1" si="13"/>
        <v>7</v>
      </c>
      <c r="K78">
        <f t="shared" ca="1" si="14"/>
        <v>0.38</v>
      </c>
      <c r="L78">
        <f t="shared" ca="1" si="15"/>
        <v>0.67</v>
      </c>
      <c r="M78" s="9">
        <f t="shared" ca="1" si="16"/>
        <v>0.50083333333333335</v>
      </c>
    </row>
    <row r="79" spans="5:13" x14ac:dyDescent="0.2">
      <c r="E79">
        <f t="shared" si="17"/>
        <v>71</v>
      </c>
      <c r="F79" s="10">
        <f t="shared" si="9"/>
        <v>5.916666666666667</v>
      </c>
      <c r="G79">
        <f t="shared" si="10"/>
        <v>8</v>
      </c>
      <c r="H79">
        <f t="shared" si="11"/>
        <v>9</v>
      </c>
      <c r="I79" s="10">
        <f t="shared" ca="1" si="12"/>
        <v>5</v>
      </c>
      <c r="J79" s="10">
        <f t="shared" ca="1" si="13"/>
        <v>7</v>
      </c>
      <c r="K79">
        <f t="shared" ca="1" si="14"/>
        <v>0.38</v>
      </c>
      <c r="L79">
        <f t="shared" ca="1" si="15"/>
        <v>0.67</v>
      </c>
      <c r="M79" s="9">
        <f t="shared" ca="1" si="16"/>
        <v>0.51291666666666669</v>
      </c>
    </row>
    <row r="80" spans="5:13" x14ac:dyDescent="0.2">
      <c r="E80">
        <f t="shared" si="17"/>
        <v>72</v>
      </c>
      <c r="F80" s="10">
        <f t="shared" si="9"/>
        <v>6</v>
      </c>
      <c r="G80">
        <f t="shared" si="10"/>
        <v>8</v>
      </c>
      <c r="H80">
        <f t="shared" si="11"/>
        <v>9</v>
      </c>
      <c r="I80" s="10">
        <f t="shared" ca="1" si="12"/>
        <v>5</v>
      </c>
      <c r="J80" s="10">
        <f t="shared" ca="1" si="13"/>
        <v>7</v>
      </c>
      <c r="K80">
        <f t="shared" ca="1" si="14"/>
        <v>0.38</v>
      </c>
      <c r="L80">
        <f t="shared" ca="1" si="15"/>
        <v>0.67</v>
      </c>
      <c r="M80" s="9">
        <f t="shared" ca="1" si="16"/>
        <v>0.52500000000000002</v>
      </c>
    </row>
    <row r="81" spans="5:13" x14ac:dyDescent="0.2">
      <c r="E81">
        <f t="shared" si="17"/>
        <v>73</v>
      </c>
      <c r="F81" s="10">
        <f t="shared" si="9"/>
        <v>6.083333333333333</v>
      </c>
      <c r="G81">
        <f t="shared" si="10"/>
        <v>8</v>
      </c>
      <c r="H81">
        <f t="shared" si="11"/>
        <v>9</v>
      </c>
      <c r="I81" s="10">
        <f t="shared" ca="1" si="12"/>
        <v>5</v>
      </c>
      <c r="J81" s="10">
        <f t="shared" ca="1" si="13"/>
        <v>7</v>
      </c>
      <c r="K81">
        <f t="shared" ca="1" si="14"/>
        <v>0.38</v>
      </c>
      <c r="L81">
        <f t="shared" ca="1" si="15"/>
        <v>0.67</v>
      </c>
      <c r="M81" s="9">
        <f t="shared" ca="1" si="16"/>
        <v>0.53708333333333336</v>
      </c>
    </row>
    <row r="82" spans="5:13" x14ac:dyDescent="0.2">
      <c r="E82">
        <f t="shared" si="17"/>
        <v>74</v>
      </c>
      <c r="F82" s="10">
        <f t="shared" si="9"/>
        <v>6.166666666666667</v>
      </c>
      <c r="G82">
        <f t="shared" si="10"/>
        <v>8</v>
      </c>
      <c r="H82">
        <f t="shared" si="11"/>
        <v>9</v>
      </c>
      <c r="I82" s="10">
        <f t="shared" ca="1" si="12"/>
        <v>5</v>
      </c>
      <c r="J82" s="10">
        <f t="shared" ca="1" si="13"/>
        <v>7</v>
      </c>
      <c r="K82">
        <f t="shared" ca="1" si="14"/>
        <v>0.38</v>
      </c>
      <c r="L82">
        <f t="shared" ca="1" si="15"/>
        <v>0.67</v>
      </c>
      <c r="M82" s="9">
        <f t="shared" ca="1" si="16"/>
        <v>0.5491666666666668</v>
      </c>
    </row>
    <row r="83" spans="5:13" x14ac:dyDescent="0.2">
      <c r="E83">
        <f t="shared" si="17"/>
        <v>75</v>
      </c>
      <c r="F83" s="10">
        <f t="shared" si="9"/>
        <v>6.25</v>
      </c>
      <c r="G83">
        <f t="shared" si="10"/>
        <v>8</v>
      </c>
      <c r="H83">
        <f t="shared" si="11"/>
        <v>9</v>
      </c>
      <c r="I83" s="10">
        <f t="shared" ca="1" si="12"/>
        <v>5</v>
      </c>
      <c r="J83" s="10">
        <f t="shared" ca="1" si="13"/>
        <v>7</v>
      </c>
      <c r="K83">
        <f t="shared" ca="1" si="14"/>
        <v>0.38</v>
      </c>
      <c r="L83">
        <f t="shared" ca="1" si="15"/>
        <v>0.67</v>
      </c>
      <c r="M83" s="9">
        <f t="shared" ca="1" si="16"/>
        <v>0.56125000000000003</v>
      </c>
    </row>
    <row r="84" spans="5:13" x14ac:dyDescent="0.2">
      <c r="E84">
        <f t="shared" si="17"/>
        <v>76</v>
      </c>
      <c r="F84" s="10">
        <f t="shared" si="9"/>
        <v>6.333333333333333</v>
      </c>
      <c r="G84">
        <f t="shared" si="10"/>
        <v>8</v>
      </c>
      <c r="H84">
        <f t="shared" si="11"/>
        <v>9</v>
      </c>
      <c r="I84" s="10">
        <f t="shared" ca="1" si="12"/>
        <v>5</v>
      </c>
      <c r="J84" s="10">
        <f t="shared" ca="1" si="13"/>
        <v>7</v>
      </c>
      <c r="K84">
        <f t="shared" ca="1" si="14"/>
        <v>0.38</v>
      </c>
      <c r="L84">
        <f t="shared" ca="1" si="15"/>
        <v>0.67</v>
      </c>
      <c r="M84" s="9">
        <f t="shared" ca="1" si="16"/>
        <v>0.57333333333333325</v>
      </c>
    </row>
    <row r="85" spans="5:13" x14ac:dyDescent="0.2">
      <c r="E85">
        <f t="shared" si="17"/>
        <v>77</v>
      </c>
      <c r="F85" s="10">
        <f t="shared" si="9"/>
        <v>6.416666666666667</v>
      </c>
      <c r="G85">
        <f t="shared" si="10"/>
        <v>8</v>
      </c>
      <c r="H85">
        <f t="shared" si="11"/>
        <v>9</v>
      </c>
      <c r="I85" s="10">
        <f t="shared" ca="1" si="12"/>
        <v>5</v>
      </c>
      <c r="J85" s="10">
        <f t="shared" ca="1" si="13"/>
        <v>7</v>
      </c>
      <c r="K85">
        <f t="shared" ca="1" si="14"/>
        <v>0.38</v>
      </c>
      <c r="L85">
        <f t="shared" ca="1" si="15"/>
        <v>0.67</v>
      </c>
      <c r="M85" s="9">
        <f t="shared" ca="1" si="16"/>
        <v>0.5854166666666667</v>
      </c>
    </row>
    <row r="86" spans="5:13" x14ac:dyDescent="0.2">
      <c r="E86">
        <f t="shared" si="17"/>
        <v>78</v>
      </c>
      <c r="F86" s="10">
        <f t="shared" si="9"/>
        <v>6.5</v>
      </c>
      <c r="G86">
        <f t="shared" si="10"/>
        <v>8</v>
      </c>
      <c r="H86">
        <f t="shared" si="11"/>
        <v>9</v>
      </c>
      <c r="I86" s="10">
        <f t="shared" ca="1" si="12"/>
        <v>5</v>
      </c>
      <c r="J86" s="10">
        <f t="shared" ca="1" si="13"/>
        <v>7</v>
      </c>
      <c r="K86">
        <f t="shared" ca="1" si="14"/>
        <v>0.38</v>
      </c>
      <c r="L86">
        <f t="shared" ca="1" si="15"/>
        <v>0.67</v>
      </c>
      <c r="M86" s="9">
        <f t="shared" ca="1" si="16"/>
        <v>0.59750000000000003</v>
      </c>
    </row>
    <row r="87" spans="5:13" x14ac:dyDescent="0.2">
      <c r="E87">
        <f t="shared" si="17"/>
        <v>79</v>
      </c>
      <c r="F87" s="10">
        <f t="shared" si="9"/>
        <v>6.583333333333333</v>
      </c>
      <c r="G87">
        <f t="shared" si="10"/>
        <v>8</v>
      </c>
      <c r="H87">
        <f t="shared" si="11"/>
        <v>9</v>
      </c>
      <c r="I87" s="10">
        <f t="shared" ca="1" si="12"/>
        <v>5</v>
      </c>
      <c r="J87" s="10">
        <f t="shared" ca="1" si="13"/>
        <v>7</v>
      </c>
      <c r="K87">
        <f t="shared" ca="1" si="14"/>
        <v>0.38</v>
      </c>
      <c r="L87">
        <f t="shared" ca="1" si="15"/>
        <v>0.67</v>
      </c>
      <c r="M87" s="9">
        <f t="shared" ca="1" si="16"/>
        <v>0.60958333333333337</v>
      </c>
    </row>
    <row r="88" spans="5:13" x14ac:dyDescent="0.2">
      <c r="E88">
        <f t="shared" si="17"/>
        <v>80</v>
      </c>
      <c r="F88" s="10">
        <f t="shared" si="9"/>
        <v>6.666666666666667</v>
      </c>
      <c r="G88">
        <f t="shared" si="10"/>
        <v>8</v>
      </c>
      <c r="H88">
        <f t="shared" si="11"/>
        <v>9</v>
      </c>
      <c r="I88" s="10">
        <f t="shared" ca="1" si="12"/>
        <v>5</v>
      </c>
      <c r="J88" s="10">
        <f t="shared" ca="1" si="13"/>
        <v>7</v>
      </c>
      <c r="K88">
        <f t="shared" ca="1" si="14"/>
        <v>0.38</v>
      </c>
      <c r="L88">
        <f t="shared" ca="1" si="15"/>
        <v>0.67</v>
      </c>
      <c r="M88" s="9">
        <f t="shared" ca="1" si="16"/>
        <v>0.62166666666666681</v>
      </c>
    </row>
    <row r="89" spans="5:13" x14ac:dyDescent="0.2">
      <c r="E89">
        <f t="shared" si="17"/>
        <v>81</v>
      </c>
      <c r="F89" s="10">
        <f t="shared" si="9"/>
        <v>6.75</v>
      </c>
      <c r="G89">
        <f t="shared" si="10"/>
        <v>8</v>
      </c>
      <c r="H89">
        <f t="shared" si="11"/>
        <v>9</v>
      </c>
      <c r="I89" s="10">
        <f t="shared" ca="1" si="12"/>
        <v>5</v>
      </c>
      <c r="J89" s="10">
        <f t="shared" ca="1" si="13"/>
        <v>7</v>
      </c>
      <c r="K89">
        <f t="shared" ca="1" si="14"/>
        <v>0.38</v>
      </c>
      <c r="L89">
        <f t="shared" ca="1" si="15"/>
        <v>0.67</v>
      </c>
      <c r="M89" s="9">
        <f t="shared" ca="1" si="16"/>
        <v>0.63375000000000004</v>
      </c>
    </row>
    <row r="90" spans="5:13" x14ac:dyDescent="0.2">
      <c r="E90">
        <f t="shared" si="17"/>
        <v>82</v>
      </c>
      <c r="F90" s="10">
        <f t="shared" si="9"/>
        <v>6.833333333333333</v>
      </c>
      <c r="G90">
        <f t="shared" si="10"/>
        <v>8</v>
      </c>
      <c r="H90">
        <f t="shared" si="11"/>
        <v>9</v>
      </c>
      <c r="I90" s="10">
        <f t="shared" ca="1" si="12"/>
        <v>5</v>
      </c>
      <c r="J90" s="10">
        <f t="shared" ca="1" si="13"/>
        <v>7</v>
      </c>
      <c r="K90">
        <f t="shared" ca="1" si="14"/>
        <v>0.38</v>
      </c>
      <c r="L90">
        <f t="shared" ca="1" si="15"/>
        <v>0.67</v>
      </c>
      <c r="M90" s="9">
        <f t="shared" ca="1" si="16"/>
        <v>0.64583333333333326</v>
      </c>
    </row>
    <row r="91" spans="5:13" x14ac:dyDescent="0.2">
      <c r="E91">
        <f t="shared" si="17"/>
        <v>83</v>
      </c>
      <c r="F91" s="10">
        <f t="shared" si="9"/>
        <v>6.916666666666667</v>
      </c>
      <c r="G91">
        <f t="shared" si="10"/>
        <v>8</v>
      </c>
      <c r="H91">
        <f t="shared" si="11"/>
        <v>9</v>
      </c>
      <c r="I91" s="10">
        <f t="shared" ca="1" si="12"/>
        <v>5</v>
      </c>
      <c r="J91" s="10">
        <f t="shared" ca="1" si="13"/>
        <v>7</v>
      </c>
      <c r="K91">
        <f t="shared" ca="1" si="14"/>
        <v>0.38</v>
      </c>
      <c r="L91">
        <f t="shared" ca="1" si="15"/>
        <v>0.67</v>
      </c>
      <c r="M91" s="9">
        <f t="shared" ca="1" si="16"/>
        <v>0.65791666666666671</v>
      </c>
    </row>
    <row r="92" spans="5:13" x14ac:dyDescent="0.2">
      <c r="E92">
        <f t="shared" si="17"/>
        <v>84</v>
      </c>
      <c r="F92" s="10">
        <f t="shared" si="9"/>
        <v>7</v>
      </c>
      <c r="G92">
        <f t="shared" si="10"/>
        <v>9</v>
      </c>
      <c r="H92">
        <f t="shared" si="11"/>
        <v>10</v>
      </c>
      <c r="I92" s="10">
        <f t="shared" ca="1" si="12"/>
        <v>7</v>
      </c>
      <c r="J92" s="10">
        <f t="shared" ca="1" si="13"/>
        <v>10</v>
      </c>
      <c r="K92">
        <f t="shared" ca="1" si="14"/>
        <v>0.67</v>
      </c>
      <c r="L92">
        <f t="shared" ca="1" si="15"/>
        <v>0.96</v>
      </c>
      <c r="M92" s="9">
        <f t="shared" ca="1" si="16"/>
        <v>0.67</v>
      </c>
    </row>
    <row r="93" spans="5:13" x14ac:dyDescent="0.2">
      <c r="E93">
        <f t="shared" si="17"/>
        <v>85</v>
      </c>
      <c r="F93" s="10">
        <f t="shared" si="9"/>
        <v>7.083333333333333</v>
      </c>
      <c r="G93">
        <f t="shared" si="10"/>
        <v>9</v>
      </c>
      <c r="H93">
        <f t="shared" si="11"/>
        <v>10</v>
      </c>
      <c r="I93" s="10">
        <f t="shared" ca="1" si="12"/>
        <v>7</v>
      </c>
      <c r="J93" s="10">
        <f t="shared" ca="1" si="13"/>
        <v>10</v>
      </c>
      <c r="K93">
        <f t="shared" ca="1" si="14"/>
        <v>0.67</v>
      </c>
      <c r="L93">
        <f t="shared" ca="1" si="15"/>
        <v>0.96</v>
      </c>
      <c r="M93" s="9">
        <f t="shared" ca="1" si="16"/>
        <v>0.67805555555555552</v>
      </c>
    </row>
    <row r="94" spans="5:13" x14ac:dyDescent="0.2">
      <c r="E94">
        <f t="shared" si="17"/>
        <v>86</v>
      </c>
      <c r="F94" s="10">
        <f t="shared" si="9"/>
        <v>7.166666666666667</v>
      </c>
      <c r="G94">
        <f t="shared" si="10"/>
        <v>9</v>
      </c>
      <c r="H94">
        <f t="shared" si="11"/>
        <v>10</v>
      </c>
      <c r="I94" s="10">
        <f t="shared" ca="1" si="12"/>
        <v>7</v>
      </c>
      <c r="J94" s="10">
        <f t="shared" ca="1" si="13"/>
        <v>10</v>
      </c>
      <c r="K94">
        <f t="shared" ca="1" si="14"/>
        <v>0.67</v>
      </c>
      <c r="L94">
        <f t="shared" ca="1" si="15"/>
        <v>0.96</v>
      </c>
      <c r="M94" s="9">
        <f t="shared" ca="1" si="16"/>
        <v>0.68611111111111123</v>
      </c>
    </row>
    <row r="95" spans="5:13" x14ac:dyDescent="0.2">
      <c r="E95">
        <f t="shared" si="17"/>
        <v>87</v>
      </c>
      <c r="F95" s="10">
        <f t="shared" si="9"/>
        <v>7.25</v>
      </c>
      <c r="G95">
        <f t="shared" si="10"/>
        <v>9</v>
      </c>
      <c r="H95">
        <f t="shared" si="11"/>
        <v>10</v>
      </c>
      <c r="I95" s="10">
        <f t="shared" ca="1" si="12"/>
        <v>7</v>
      </c>
      <c r="J95" s="10">
        <f t="shared" ca="1" si="13"/>
        <v>10</v>
      </c>
      <c r="K95">
        <f t="shared" ca="1" si="14"/>
        <v>0.67</v>
      </c>
      <c r="L95">
        <f t="shared" ca="1" si="15"/>
        <v>0.96</v>
      </c>
      <c r="M95" s="9">
        <f t="shared" ca="1" si="16"/>
        <v>0.69416666666666671</v>
      </c>
    </row>
    <row r="96" spans="5:13" x14ac:dyDescent="0.2">
      <c r="E96">
        <f t="shared" si="17"/>
        <v>88</v>
      </c>
      <c r="F96" s="10">
        <f t="shared" si="9"/>
        <v>7.333333333333333</v>
      </c>
      <c r="G96">
        <f t="shared" si="10"/>
        <v>9</v>
      </c>
      <c r="H96">
        <f t="shared" si="11"/>
        <v>10</v>
      </c>
      <c r="I96" s="10">
        <f t="shared" ca="1" si="12"/>
        <v>7</v>
      </c>
      <c r="J96" s="10">
        <f t="shared" ca="1" si="13"/>
        <v>10</v>
      </c>
      <c r="K96">
        <f t="shared" ca="1" si="14"/>
        <v>0.67</v>
      </c>
      <c r="L96">
        <f t="shared" ca="1" si="15"/>
        <v>0.96</v>
      </c>
      <c r="M96" s="9">
        <f t="shared" ca="1" si="16"/>
        <v>0.70222222222222219</v>
      </c>
    </row>
    <row r="97" spans="5:13" x14ac:dyDescent="0.2">
      <c r="E97">
        <f t="shared" si="17"/>
        <v>89</v>
      </c>
      <c r="F97" s="10">
        <f t="shared" si="9"/>
        <v>7.416666666666667</v>
      </c>
      <c r="G97">
        <f t="shared" si="10"/>
        <v>9</v>
      </c>
      <c r="H97">
        <f t="shared" si="11"/>
        <v>10</v>
      </c>
      <c r="I97" s="10">
        <f t="shared" ca="1" si="12"/>
        <v>7</v>
      </c>
      <c r="J97" s="10">
        <f t="shared" ca="1" si="13"/>
        <v>10</v>
      </c>
      <c r="K97">
        <f t="shared" ca="1" si="14"/>
        <v>0.67</v>
      </c>
      <c r="L97">
        <f t="shared" ca="1" si="15"/>
        <v>0.96</v>
      </c>
      <c r="M97" s="9">
        <f t="shared" ca="1" si="16"/>
        <v>0.71027777777777779</v>
      </c>
    </row>
    <row r="98" spans="5:13" x14ac:dyDescent="0.2">
      <c r="E98">
        <f t="shared" si="17"/>
        <v>90</v>
      </c>
      <c r="F98" s="10">
        <f t="shared" si="9"/>
        <v>7.5</v>
      </c>
      <c r="G98">
        <f t="shared" si="10"/>
        <v>9</v>
      </c>
      <c r="H98">
        <f t="shared" si="11"/>
        <v>10</v>
      </c>
      <c r="I98" s="10">
        <f t="shared" ca="1" si="12"/>
        <v>7</v>
      </c>
      <c r="J98" s="10">
        <f t="shared" ca="1" si="13"/>
        <v>10</v>
      </c>
      <c r="K98">
        <f t="shared" ca="1" si="14"/>
        <v>0.67</v>
      </c>
      <c r="L98">
        <f t="shared" ca="1" si="15"/>
        <v>0.96</v>
      </c>
      <c r="M98" s="9">
        <f t="shared" ca="1" si="16"/>
        <v>0.71833333333333338</v>
      </c>
    </row>
    <row r="99" spans="5:13" x14ac:dyDescent="0.2">
      <c r="E99">
        <f t="shared" si="17"/>
        <v>91</v>
      </c>
      <c r="F99" s="10">
        <f t="shared" si="9"/>
        <v>7.583333333333333</v>
      </c>
      <c r="G99">
        <f t="shared" si="10"/>
        <v>9</v>
      </c>
      <c r="H99">
        <f t="shared" si="11"/>
        <v>10</v>
      </c>
      <c r="I99" s="10">
        <f t="shared" ca="1" si="12"/>
        <v>7</v>
      </c>
      <c r="J99" s="10">
        <f t="shared" ca="1" si="13"/>
        <v>10</v>
      </c>
      <c r="K99">
        <f t="shared" ca="1" si="14"/>
        <v>0.67</v>
      </c>
      <c r="L99">
        <f t="shared" ca="1" si="15"/>
        <v>0.96</v>
      </c>
      <c r="M99" s="9">
        <f t="shared" ca="1" si="16"/>
        <v>0.72638888888888886</v>
      </c>
    </row>
    <row r="100" spans="5:13" x14ac:dyDescent="0.2">
      <c r="E100">
        <f t="shared" si="17"/>
        <v>92</v>
      </c>
      <c r="F100" s="10">
        <f t="shared" si="9"/>
        <v>7.666666666666667</v>
      </c>
      <c r="G100">
        <f t="shared" si="10"/>
        <v>9</v>
      </c>
      <c r="H100">
        <f t="shared" si="11"/>
        <v>10</v>
      </c>
      <c r="I100" s="10">
        <f t="shared" ca="1" si="12"/>
        <v>7</v>
      </c>
      <c r="J100" s="10">
        <f t="shared" ca="1" si="13"/>
        <v>10</v>
      </c>
      <c r="K100">
        <f t="shared" ca="1" si="14"/>
        <v>0.67</v>
      </c>
      <c r="L100">
        <f t="shared" ca="1" si="15"/>
        <v>0.96</v>
      </c>
      <c r="M100" s="9">
        <f t="shared" ca="1" si="16"/>
        <v>0.73444444444444446</v>
      </c>
    </row>
    <row r="101" spans="5:13" x14ac:dyDescent="0.2">
      <c r="E101">
        <f t="shared" si="17"/>
        <v>93</v>
      </c>
      <c r="F101" s="10">
        <f t="shared" si="9"/>
        <v>7.75</v>
      </c>
      <c r="G101">
        <f t="shared" si="10"/>
        <v>9</v>
      </c>
      <c r="H101">
        <f t="shared" si="11"/>
        <v>10</v>
      </c>
      <c r="I101" s="10">
        <f t="shared" ca="1" si="12"/>
        <v>7</v>
      </c>
      <c r="J101" s="10">
        <f t="shared" ca="1" si="13"/>
        <v>10</v>
      </c>
      <c r="K101">
        <f t="shared" ca="1" si="14"/>
        <v>0.67</v>
      </c>
      <c r="L101">
        <f t="shared" ca="1" si="15"/>
        <v>0.96</v>
      </c>
      <c r="M101" s="9">
        <f t="shared" ca="1" si="16"/>
        <v>0.74250000000000005</v>
      </c>
    </row>
    <row r="102" spans="5:13" x14ac:dyDescent="0.2">
      <c r="E102">
        <f t="shared" si="17"/>
        <v>94</v>
      </c>
      <c r="F102" s="10">
        <f t="shared" si="9"/>
        <v>7.833333333333333</v>
      </c>
      <c r="G102">
        <f t="shared" si="10"/>
        <v>9</v>
      </c>
      <c r="H102">
        <f t="shared" si="11"/>
        <v>10</v>
      </c>
      <c r="I102" s="10">
        <f t="shared" ca="1" si="12"/>
        <v>7</v>
      </c>
      <c r="J102" s="10">
        <f t="shared" ca="1" si="13"/>
        <v>10</v>
      </c>
      <c r="K102">
        <f t="shared" ca="1" si="14"/>
        <v>0.67</v>
      </c>
      <c r="L102">
        <f t="shared" ca="1" si="15"/>
        <v>0.96</v>
      </c>
      <c r="M102" s="9">
        <f t="shared" ca="1" si="16"/>
        <v>0.75055555555555553</v>
      </c>
    </row>
    <row r="103" spans="5:13" x14ac:dyDescent="0.2">
      <c r="E103">
        <f t="shared" si="17"/>
        <v>95</v>
      </c>
      <c r="F103" s="10">
        <f t="shared" si="9"/>
        <v>7.916666666666667</v>
      </c>
      <c r="G103">
        <f t="shared" si="10"/>
        <v>9</v>
      </c>
      <c r="H103">
        <f t="shared" si="11"/>
        <v>10</v>
      </c>
      <c r="I103" s="10">
        <f t="shared" ca="1" si="12"/>
        <v>7</v>
      </c>
      <c r="J103" s="10">
        <f t="shared" ca="1" si="13"/>
        <v>10</v>
      </c>
      <c r="K103">
        <f t="shared" ca="1" si="14"/>
        <v>0.67</v>
      </c>
      <c r="L103">
        <f t="shared" ca="1" si="15"/>
        <v>0.96</v>
      </c>
      <c r="M103" s="9">
        <f t="shared" ca="1" si="16"/>
        <v>0.75861111111111112</v>
      </c>
    </row>
    <row r="104" spans="5:13" x14ac:dyDescent="0.2">
      <c r="E104">
        <f t="shared" si="17"/>
        <v>96</v>
      </c>
      <c r="F104" s="10">
        <f t="shared" si="9"/>
        <v>8</v>
      </c>
      <c r="G104">
        <f t="shared" si="10"/>
        <v>9</v>
      </c>
      <c r="H104">
        <f t="shared" si="11"/>
        <v>10</v>
      </c>
      <c r="I104" s="10">
        <f t="shared" ca="1" si="12"/>
        <v>7</v>
      </c>
      <c r="J104" s="10">
        <f t="shared" ca="1" si="13"/>
        <v>10</v>
      </c>
      <c r="K104">
        <f t="shared" ca="1" si="14"/>
        <v>0.67</v>
      </c>
      <c r="L104">
        <f t="shared" ca="1" si="15"/>
        <v>0.96</v>
      </c>
      <c r="M104" s="9">
        <f t="shared" ca="1" si="16"/>
        <v>0.76666666666666672</v>
      </c>
    </row>
    <row r="105" spans="5:13" x14ac:dyDescent="0.2">
      <c r="E105">
        <f t="shared" si="17"/>
        <v>97</v>
      </c>
      <c r="F105" s="10">
        <f t="shared" si="9"/>
        <v>8.0833333333333339</v>
      </c>
      <c r="G105">
        <f t="shared" si="10"/>
        <v>9</v>
      </c>
      <c r="H105">
        <f t="shared" si="11"/>
        <v>10</v>
      </c>
      <c r="I105" s="10">
        <f t="shared" ca="1" si="12"/>
        <v>7</v>
      </c>
      <c r="J105" s="10">
        <f t="shared" ca="1" si="13"/>
        <v>10</v>
      </c>
      <c r="K105">
        <f t="shared" ca="1" si="14"/>
        <v>0.67</v>
      </c>
      <c r="L105">
        <f t="shared" ca="1" si="15"/>
        <v>0.96</v>
      </c>
      <c r="M105" s="9">
        <f t="shared" ca="1" si="16"/>
        <v>0.77472222222222231</v>
      </c>
    </row>
    <row r="106" spans="5:13" x14ac:dyDescent="0.2">
      <c r="E106">
        <f t="shared" si="17"/>
        <v>98</v>
      </c>
      <c r="F106" s="10">
        <f t="shared" si="9"/>
        <v>8.1666666666666661</v>
      </c>
      <c r="G106">
        <f t="shared" si="10"/>
        <v>9</v>
      </c>
      <c r="H106">
        <f t="shared" si="11"/>
        <v>10</v>
      </c>
      <c r="I106" s="10">
        <f t="shared" ca="1" si="12"/>
        <v>7</v>
      </c>
      <c r="J106" s="10">
        <f t="shared" ca="1" si="13"/>
        <v>10</v>
      </c>
      <c r="K106">
        <f t="shared" ca="1" si="14"/>
        <v>0.67</v>
      </c>
      <c r="L106">
        <f t="shared" ca="1" si="15"/>
        <v>0.96</v>
      </c>
      <c r="M106" s="9">
        <f t="shared" ca="1" si="16"/>
        <v>0.78277777777777779</v>
      </c>
    </row>
    <row r="107" spans="5:13" x14ac:dyDescent="0.2">
      <c r="E107">
        <f t="shared" si="17"/>
        <v>99</v>
      </c>
      <c r="F107" s="10">
        <f t="shared" si="9"/>
        <v>8.25</v>
      </c>
      <c r="G107">
        <f t="shared" si="10"/>
        <v>9</v>
      </c>
      <c r="H107">
        <f t="shared" si="11"/>
        <v>10</v>
      </c>
      <c r="I107" s="10">
        <f t="shared" ca="1" si="12"/>
        <v>7</v>
      </c>
      <c r="J107" s="10">
        <f t="shared" ca="1" si="13"/>
        <v>10</v>
      </c>
      <c r="K107">
        <f t="shared" ca="1" si="14"/>
        <v>0.67</v>
      </c>
      <c r="L107">
        <f t="shared" ca="1" si="15"/>
        <v>0.96</v>
      </c>
      <c r="M107" s="9">
        <f t="shared" ca="1" si="16"/>
        <v>0.79083333333333339</v>
      </c>
    </row>
    <row r="108" spans="5:13" x14ac:dyDescent="0.2">
      <c r="E108">
        <f t="shared" si="17"/>
        <v>100</v>
      </c>
      <c r="F108" s="10">
        <f t="shared" si="9"/>
        <v>8.3333333333333339</v>
      </c>
      <c r="G108">
        <f t="shared" si="10"/>
        <v>9</v>
      </c>
      <c r="H108">
        <f t="shared" si="11"/>
        <v>10</v>
      </c>
      <c r="I108" s="10">
        <f t="shared" ca="1" si="12"/>
        <v>7</v>
      </c>
      <c r="J108" s="10">
        <f t="shared" ca="1" si="13"/>
        <v>10</v>
      </c>
      <c r="K108">
        <f t="shared" ca="1" si="14"/>
        <v>0.67</v>
      </c>
      <c r="L108">
        <f t="shared" ca="1" si="15"/>
        <v>0.96</v>
      </c>
      <c r="M108" s="9">
        <f t="shared" ca="1" si="16"/>
        <v>0.79888888888888898</v>
      </c>
    </row>
    <row r="109" spans="5:13" x14ac:dyDescent="0.2">
      <c r="E109">
        <f t="shared" si="17"/>
        <v>101</v>
      </c>
      <c r="F109" s="10">
        <f t="shared" si="9"/>
        <v>8.4166666666666661</v>
      </c>
      <c r="G109">
        <f t="shared" si="10"/>
        <v>9</v>
      </c>
      <c r="H109">
        <f t="shared" si="11"/>
        <v>10</v>
      </c>
      <c r="I109" s="10">
        <f t="shared" ca="1" si="12"/>
        <v>7</v>
      </c>
      <c r="J109" s="10">
        <f t="shared" ca="1" si="13"/>
        <v>10</v>
      </c>
      <c r="K109">
        <f t="shared" ca="1" si="14"/>
        <v>0.67</v>
      </c>
      <c r="L109">
        <f t="shared" ca="1" si="15"/>
        <v>0.96</v>
      </c>
      <c r="M109" s="9">
        <f t="shared" ca="1" si="16"/>
        <v>0.80694444444444435</v>
      </c>
    </row>
    <row r="110" spans="5:13" x14ac:dyDescent="0.2">
      <c r="E110">
        <f t="shared" si="17"/>
        <v>102</v>
      </c>
      <c r="F110" s="10">
        <f t="shared" si="9"/>
        <v>8.5</v>
      </c>
      <c r="G110">
        <f t="shared" si="10"/>
        <v>9</v>
      </c>
      <c r="H110">
        <f t="shared" si="11"/>
        <v>10</v>
      </c>
      <c r="I110" s="10">
        <f t="shared" ca="1" si="12"/>
        <v>7</v>
      </c>
      <c r="J110" s="10">
        <f t="shared" ca="1" si="13"/>
        <v>10</v>
      </c>
      <c r="K110">
        <f t="shared" ca="1" si="14"/>
        <v>0.67</v>
      </c>
      <c r="L110">
        <f t="shared" ca="1" si="15"/>
        <v>0.96</v>
      </c>
      <c r="M110" s="9">
        <f t="shared" ca="1" si="16"/>
        <v>0.81499999999999995</v>
      </c>
    </row>
    <row r="111" spans="5:13" x14ac:dyDescent="0.2">
      <c r="E111">
        <f t="shared" si="17"/>
        <v>103</v>
      </c>
      <c r="F111" s="10">
        <f t="shared" si="9"/>
        <v>8.5833333333333339</v>
      </c>
      <c r="G111">
        <f t="shared" si="10"/>
        <v>9</v>
      </c>
      <c r="H111">
        <f t="shared" si="11"/>
        <v>10</v>
      </c>
      <c r="I111" s="10">
        <f t="shared" ca="1" si="12"/>
        <v>7</v>
      </c>
      <c r="J111" s="10">
        <f t="shared" ca="1" si="13"/>
        <v>10</v>
      </c>
      <c r="K111">
        <f t="shared" ca="1" si="14"/>
        <v>0.67</v>
      </c>
      <c r="L111">
        <f t="shared" ca="1" si="15"/>
        <v>0.96</v>
      </c>
      <c r="M111" s="9">
        <f t="shared" ca="1" si="16"/>
        <v>0.82305555555555565</v>
      </c>
    </row>
    <row r="112" spans="5:13" x14ac:dyDescent="0.2">
      <c r="E112">
        <f t="shared" si="17"/>
        <v>104</v>
      </c>
      <c r="F112" s="10">
        <f t="shared" si="9"/>
        <v>8.6666666666666661</v>
      </c>
      <c r="G112">
        <f t="shared" si="10"/>
        <v>9</v>
      </c>
      <c r="H112">
        <f t="shared" si="11"/>
        <v>10</v>
      </c>
      <c r="I112" s="10">
        <f t="shared" ca="1" si="12"/>
        <v>7</v>
      </c>
      <c r="J112" s="10">
        <f t="shared" ca="1" si="13"/>
        <v>10</v>
      </c>
      <c r="K112">
        <f t="shared" ca="1" si="14"/>
        <v>0.67</v>
      </c>
      <c r="L112">
        <f t="shared" ca="1" si="15"/>
        <v>0.96</v>
      </c>
      <c r="M112" s="9">
        <f t="shared" ca="1" si="16"/>
        <v>0.83111111111111102</v>
      </c>
    </row>
    <row r="113" spans="5:13" x14ac:dyDescent="0.2">
      <c r="E113">
        <f t="shared" si="17"/>
        <v>105</v>
      </c>
      <c r="F113" s="10">
        <f t="shared" si="9"/>
        <v>8.75</v>
      </c>
      <c r="G113">
        <f t="shared" si="10"/>
        <v>9</v>
      </c>
      <c r="H113">
        <f t="shared" si="11"/>
        <v>10</v>
      </c>
      <c r="I113" s="10">
        <f t="shared" ca="1" si="12"/>
        <v>7</v>
      </c>
      <c r="J113" s="10">
        <f t="shared" ca="1" si="13"/>
        <v>10</v>
      </c>
      <c r="K113">
        <f t="shared" ca="1" si="14"/>
        <v>0.67</v>
      </c>
      <c r="L113">
        <f t="shared" ca="1" si="15"/>
        <v>0.96</v>
      </c>
      <c r="M113" s="9">
        <f t="shared" ca="1" si="16"/>
        <v>0.83916666666666662</v>
      </c>
    </row>
    <row r="114" spans="5:13" x14ac:dyDescent="0.2">
      <c r="E114">
        <f t="shared" si="17"/>
        <v>106</v>
      </c>
      <c r="F114" s="10">
        <f t="shared" si="9"/>
        <v>8.8333333333333339</v>
      </c>
      <c r="G114">
        <f t="shared" si="10"/>
        <v>9</v>
      </c>
      <c r="H114">
        <f t="shared" si="11"/>
        <v>10</v>
      </c>
      <c r="I114" s="10">
        <f t="shared" ca="1" si="12"/>
        <v>7</v>
      </c>
      <c r="J114" s="10">
        <f t="shared" ca="1" si="13"/>
        <v>10</v>
      </c>
      <c r="K114">
        <f t="shared" ca="1" si="14"/>
        <v>0.67</v>
      </c>
      <c r="L114">
        <f t="shared" ca="1" si="15"/>
        <v>0.96</v>
      </c>
      <c r="M114" s="9">
        <f t="shared" ca="1" si="16"/>
        <v>0.84722222222222232</v>
      </c>
    </row>
    <row r="115" spans="5:13" x14ac:dyDescent="0.2">
      <c r="E115">
        <f t="shared" si="17"/>
        <v>107</v>
      </c>
      <c r="F115" s="10">
        <f t="shared" si="9"/>
        <v>8.9166666666666661</v>
      </c>
      <c r="G115">
        <f t="shared" si="10"/>
        <v>9</v>
      </c>
      <c r="H115">
        <f t="shared" si="11"/>
        <v>10</v>
      </c>
      <c r="I115" s="10">
        <f t="shared" ca="1" si="12"/>
        <v>7</v>
      </c>
      <c r="J115" s="10">
        <f t="shared" ca="1" si="13"/>
        <v>10</v>
      </c>
      <c r="K115">
        <f t="shared" ca="1" si="14"/>
        <v>0.67</v>
      </c>
      <c r="L115">
        <f t="shared" ca="1" si="15"/>
        <v>0.96</v>
      </c>
      <c r="M115" s="9">
        <f t="shared" ca="1" si="16"/>
        <v>0.85527777777777769</v>
      </c>
    </row>
    <row r="116" spans="5:13" x14ac:dyDescent="0.2">
      <c r="E116">
        <f t="shared" si="17"/>
        <v>108</v>
      </c>
      <c r="F116" s="10">
        <f t="shared" si="9"/>
        <v>9</v>
      </c>
      <c r="G116">
        <f t="shared" si="10"/>
        <v>9</v>
      </c>
      <c r="H116">
        <f t="shared" si="11"/>
        <v>10</v>
      </c>
      <c r="I116" s="10">
        <f t="shared" ca="1" si="12"/>
        <v>7</v>
      </c>
      <c r="J116" s="10">
        <f t="shared" ca="1" si="13"/>
        <v>10</v>
      </c>
      <c r="K116">
        <f t="shared" ca="1" si="14"/>
        <v>0.67</v>
      </c>
      <c r="L116">
        <f t="shared" ca="1" si="15"/>
        <v>0.96</v>
      </c>
      <c r="M116" s="9">
        <f t="shared" ca="1" si="16"/>
        <v>0.86333333333333329</v>
      </c>
    </row>
    <row r="117" spans="5:13" x14ac:dyDescent="0.2">
      <c r="E117">
        <f t="shared" si="17"/>
        <v>109</v>
      </c>
      <c r="F117" s="10">
        <f t="shared" si="9"/>
        <v>9.0833333333333339</v>
      </c>
      <c r="G117">
        <f t="shared" si="10"/>
        <v>9</v>
      </c>
      <c r="H117">
        <f t="shared" si="11"/>
        <v>10</v>
      </c>
      <c r="I117" s="10">
        <f t="shared" ca="1" si="12"/>
        <v>7</v>
      </c>
      <c r="J117" s="10">
        <f t="shared" ca="1" si="13"/>
        <v>10</v>
      </c>
      <c r="K117">
        <f t="shared" ca="1" si="14"/>
        <v>0.67</v>
      </c>
      <c r="L117">
        <f t="shared" ca="1" si="15"/>
        <v>0.96</v>
      </c>
      <c r="M117" s="9">
        <f t="shared" ca="1" si="16"/>
        <v>0.87138888888888888</v>
      </c>
    </row>
    <row r="118" spans="5:13" x14ac:dyDescent="0.2">
      <c r="E118">
        <f t="shared" si="17"/>
        <v>110</v>
      </c>
      <c r="F118" s="10">
        <f t="shared" si="9"/>
        <v>9.1666666666666661</v>
      </c>
      <c r="G118">
        <f t="shared" si="10"/>
        <v>9</v>
      </c>
      <c r="H118">
        <f t="shared" si="11"/>
        <v>10</v>
      </c>
      <c r="I118" s="10">
        <f t="shared" ca="1" si="12"/>
        <v>7</v>
      </c>
      <c r="J118" s="10">
        <f t="shared" ca="1" si="13"/>
        <v>10</v>
      </c>
      <c r="K118">
        <f t="shared" ca="1" si="14"/>
        <v>0.67</v>
      </c>
      <c r="L118">
        <f t="shared" ca="1" si="15"/>
        <v>0.96</v>
      </c>
      <c r="M118" s="9">
        <f t="shared" ca="1" si="16"/>
        <v>0.87944444444444436</v>
      </c>
    </row>
    <row r="119" spans="5:13" x14ac:dyDescent="0.2">
      <c r="E119">
        <f t="shared" si="17"/>
        <v>111</v>
      </c>
      <c r="F119" s="10">
        <f t="shared" si="9"/>
        <v>9.25</v>
      </c>
      <c r="G119">
        <f t="shared" si="10"/>
        <v>9</v>
      </c>
      <c r="H119">
        <f t="shared" si="11"/>
        <v>10</v>
      </c>
      <c r="I119" s="10">
        <f t="shared" ca="1" si="12"/>
        <v>7</v>
      </c>
      <c r="J119" s="10">
        <f t="shared" ca="1" si="13"/>
        <v>10</v>
      </c>
      <c r="K119">
        <f t="shared" ca="1" si="14"/>
        <v>0.67</v>
      </c>
      <c r="L119">
        <f t="shared" ca="1" si="15"/>
        <v>0.96</v>
      </c>
      <c r="M119" s="9">
        <f t="shared" ca="1" si="16"/>
        <v>0.88749999999999996</v>
      </c>
    </row>
    <row r="120" spans="5:13" x14ac:dyDescent="0.2">
      <c r="E120">
        <f t="shared" si="17"/>
        <v>112</v>
      </c>
      <c r="F120" s="10">
        <f t="shared" si="9"/>
        <v>9.3333333333333339</v>
      </c>
      <c r="G120">
        <f t="shared" si="10"/>
        <v>9</v>
      </c>
      <c r="H120">
        <f t="shared" si="11"/>
        <v>10</v>
      </c>
      <c r="I120" s="10">
        <f t="shared" ca="1" si="12"/>
        <v>7</v>
      </c>
      <c r="J120" s="10">
        <f t="shared" ca="1" si="13"/>
        <v>10</v>
      </c>
      <c r="K120">
        <f t="shared" ca="1" si="14"/>
        <v>0.67</v>
      </c>
      <c r="L120">
        <f t="shared" ca="1" si="15"/>
        <v>0.96</v>
      </c>
      <c r="M120" s="9">
        <f t="shared" ca="1" si="16"/>
        <v>0.89555555555555555</v>
      </c>
    </row>
    <row r="121" spans="5:13" x14ac:dyDescent="0.2">
      <c r="E121">
        <f t="shared" si="17"/>
        <v>113</v>
      </c>
      <c r="F121" s="10">
        <f t="shared" si="9"/>
        <v>9.4166666666666661</v>
      </c>
      <c r="G121">
        <f t="shared" si="10"/>
        <v>9</v>
      </c>
      <c r="H121">
        <f t="shared" si="11"/>
        <v>10</v>
      </c>
      <c r="I121" s="10">
        <f t="shared" ca="1" si="12"/>
        <v>7</v>
      </c>
      <c r="J121" s="10">
        <f t="shared" ca="1" si="13"/>
        <v>10</v>
      </c>
      <c r="K121">
        <f t="shared" ca="1" si="14"/>
        <v>0.67</v>
      </c>
      <c r="L121">
        <f t="shared" ca="1" si="15"/>
        <v>0.96</v>
      </c>
      <c r="M121" s="9">
        <f t="shared" ca="1" si="16"/>
        <v>0.90361111111111103</v>
      </c>
    </row>
    <row r="122" spans="5:13" x14ac:dyDescent="0.2">
      <c r="E122">
        <f t="shared" si="17"/>
        <v>114</v>
      </c>
      <c r="F122" s="10">
        <f t="shared" si="9"/>
        <v>9.5</v>
      </c>
      <c r="G122">
        <f t="shared" si="10"/>
        <v>9</v>
      </c>
      <c r="H122">
        <f t="shared" si="11"/>
        <v>10</v>
      </c>
      <c r="I122" s="10">
        <f t="shared" ca="1" si="12"/>
        <v>7</v>
      </c>
      <c r="J122" s="10">
        <f t="shared" ca="1" si="13"/>
        <v>10</v>
      </c>
      <c r="K122">
        <f t="shared" ca="1" si="14"/>
        <v>0.67</v>
      </c>
      <c r="L122">
        <f t="shared" ca="1" si="15"/>
        <v>0.96</v>
      </c>
      <c r="M122" s="9">
        <f t="shared" ca="1" si="16"/>
        <v>0.91166666666666663</v>
      </c>
    </row>
    <row r="123" spans="5:13" x14ac:dyDescent="0.2">
      <c r="E123">
        <f t="shared" si="17"/>
        <v>115</v>
      </c>
      <c r="F123" s="10">
        <f t="shared" si="9"/>
        <v>9.5833333333333339</v>
      </c>
      <c r="G123">
        <f t="shared" si="10"/>
        <v>9</v>
      </c>
      <c r="H123">
        <f t="shared" si="11"/>
        <v>10</v>
      </c>
      <c r="I123" s="10">
        <f t="shared" ca="1" si="12"/>
        <v>7</v>
      </c>
      <c r="J123" s="10">
        <f t="shared" ca="1" si="13"/>
        <v>10</v>
      </c>
      <c r="K123">
        <f t="shared" ca="1" si="14"/>
        <v>0.67</v>
      </c>
      <c r="L123">
        <f t="shared" ca="1" si="15"/>
        <v>0.96</v>
      </c>
      <c r="M123" s="9">
        <f t="shared" ca="1" si="16"/>
        <v>0.91972222222222222</v>
      </c>
    </row>
    <row r="124" spans="5:13" x14ac:dyDescent="0.2">
      <c r="E124">
        <f t="shared" si="17"/>
        <v>116</v>
      </c>
      <c r="F124" s="10">
        <f t="shared" si="9"/>
        <v>9.6666666666666661</v>
      </c>
      <c r="G124">
        <f t="shared" si="10"/>
        <v>9</v>
      </c>
      <c r="H124">
        <f t="shared" si="11"/>
        <v>10</v>
      </c>
      <c r="I124" s="10">
        <f t="shared" ca="1" si="12"/>
        <v>7</v>
      </c>
      <c r="J124" s="10">
        <f t="shared" ca="1" si="13"/>
        <v>10</v>
      </c>
      <c r="K124">
        <f t="shared" ca="1" si="14"/>
        <v>0.67</v>
      </c>
      <c r="L124">
        <f t="shared" ca="1" si="15"/>
        <v>0.96</v>
      </c>
      <c r="M124" s="9">
        <f t="shared" ca="1" si="16"/>
        <v>0.9277777777777777</v>
      </c>
    </row>
    <row r="125" spans="5:13" x14ac:dyDescent="0.2">
      <c r="E125">
        <f t="shared" si="17"/>
        <v>117</v>
      </c>
      <c r="F125" s="10">
        <f t="shared" si="9"/>
        <v>9.75</v>
      </c>
      <c r="G125">
        <f t="shared" si="10"/>
        <v>9</v>
      </c>
      <c r="H125">
        <f t="shared" si="11"/>
        <v>10</v>
      </c>
      <c r="I125" s="10">
        <f t="shared" ca="1" si="12"/>
        <v>7</v>
      </c>
      <c r="J125" s="10">
        <f t="shared" ca="1" si="13"/>
        <v>10</v>
      </c>
      <c r="K125">
        <f t="shared" ca="1" si="14"/>
        <v>0.67</v>
      </c>
      <c r="L125">
        <f t="shared" ca="1" si="15"/>
        <v>0.96</v>
      </c>
      <c r="M125" s="9">
        <f t="shared" ca="1" si="16"/>
        <v>0.93583333333333329</v>
      </c>
    </row>
    <row r="126" spans="5:13" x14ac:dyDescent="0.2">
      <c r="E126">
        <f t="shared" si="17"/>
        <v>118</v>
      </c>
      <c r="F126" s="10">
        <f t="shared" si="9"/>
        <v>9.8333333333333339</v>
      </c>
      <c r="G126">
        <f t="shared" si="10"/>
        <v>9</v>
      </c>
      <c r="H126">
        <f t="shared" si="11"/>
        <v>10</v>
      </c>
      <c r="I126" s="10">
        <f t="shared" ca="1" si="12"/>
        <v>7</v>
      </c>
      <c r="J126" s="10">
        <f t="shared" ca="1" si="13"/>
        <v>10</v>
      </c>
      <c r="K126">
        <f t="shared" ca="1" si="14"/>
        <v>0.67</v>
      </c>
      <c r="L126">
        <f t="shared" ca="1" si="15"/>
        <v>0.96</v>
      </c>
      <c r="M126" s="9">
        <f t="shared" ca="1" si="16"/>
        <v>0.943888888888889</v>
      </c>
    </row>
    <row r="127" spans="5:13" x14ac:dyDescent="0.2">
      <c r="E127">
        <f t="shared" si="17"/>
        <v>119</v>
      </c>
      <c r="F127" s="10">
        <f t="shared" si="9"/>
        <v>9.9166666666666661</v>
      </c>
      <c r="G127">
        <f t="shared" si="10"/>
        <v>9</v>
      </c>
      <c r="H127">
        <f t="shared" si="11"/>
        <v>10</v>
      </c>
      <c r="I127" s="10">
        <f t="shared" ca="1" si="12"/>
        <v>7</v>
      </c>
      <c r="J127" s="10">
        <f t="shared" ca="1" si="13"/>
        <v>10</v>
      </c>
      <c r="K127">
        <f t="shared" ca="1" si="14"/>
        <v>0.67</v>
      </c>
      <c r="L127">
        <f t="shared" ca="1" si="15"/>
        <v>0.96</v>
      </c>
      <c r="M127" s="9">
        <f t="shared" ca="1" si="16"/>
        <v>0.95194444444444437</v>
      </c>
    </row>
    <row r="128" spans="5:13" x14ac:dyDescent="0.2">
      <c r="E128">
        <f t="shared" si="17"/>
        <v>120</v>
      </c>
      <c r="F128" s="10">
        <f t="shared" si="9"/>
        <v>10</v>
      </c>
      <c r="G128">
        <f t="shared" si="10"/>
        <v>10</v>
      </c>
      <c r="H128">
        <f t="shared" si="11"/>
        <v>11</v>
      </c>
      <c r="I128" s="10">
        <f t="shared" ca="1" si="12"/>
        <v>10</v>
      </c>
      <c r="J128" s="10">
        <f t="shared" ca="1" si="13"/>
        <v>20</v>
      </c>
      <c r="K128">
        <f t="shared" ca="1" si="14"/>
        <v>0.96</v>
      </c>
      <c r="L128">
        <f t="shared" ca="1" si="15"/>
        <v>1.49</v>
      </c>
      <c r="M128" s="9">
        <f t="shared" ca="1" si="16"/>
        <v>0.96</v>
      </c>
    </row>
    <row r="129" spans="5:13" x14ac:dyDescent="0.2">
      <c r="E129">
        <f t="shared" si="17"/>
        <v>121</v>
      </c>
      <c r="F129" s="10">
        <f t="shared" si="9"/>
        <v>10.083333333333334</v>
      </c>
      <c r="G129">
        <f t="shared" si="10"/>
        <v>10</v>
      </c>
      <c r="H129">
        <f t="shared" si="11"/>
        <v>11</v>
      </c>
      <c r="I129" s="10">
        <f t="shared" ca="1" si="12"/>
        <v>10</v>
      </c>
      <c r="J129" s="10">
        <f t="shared" ca="1" si="13"/>
        <v>20</v>
      </c>
      <c r="K129">
        <f t="shared" ca="1" si="14"/>
        <v>0.96</v>
      </c>
      <c r="L129">
        <f t="shared" ca="1" si="15"/>
        <v>1.49</v>
      </c>
      <c r="M129" s="9">
        <f t="shared" ca="1" si="16"/>
        <v>0.9644166666666667</v>
      </c>
    </row>
    <row r="130" spans="5:13" x14ac:dyDescent="0.2">
      <c r="E130">
        <f t="shared" si="17"/>
        <v>122</v>
      </c>
      <c r="F130" s="10">
        <f t="shared" si="9"/>
        <v>10.166666666666666</v>
      </c>
      <c r="G130">
        <f t="shared" si="10"/>
        <v>10</v>
      </c>
      <c r="H130">
        <f t="shared" si="11"/>
        <v>11</v>
      </c>
      <c r="I130" s="10">
        <f t="shared" ca="1" si="12"/>
        <v>10</v>
      </c>
      <c r="J130" s="10">
        <f t="shared" ca="1" si="13"/>
        <v>20</v>
      </c>
      <c r="K130">
        <f t="shared" ca="1" si="14"/>
        <v>0.96</v>
      </c>
      <c r="L130">
        <f t="shared" ca="1" si="15"/>
        <v>1.49</v>
      </c>
      <c r="M130" s="9">
        <f t="shared" ca="1" si="16"/>
        <v>0.96883333333333321</v>
      </c>
    </row>
    <row r="131" spans="5:13" x14ac:dyDescent="0.2">
      <c r="E131">
        <f t="shared" si="17"/>
        <v>123</v>
      </c>
      <c r="F131" s="10">
        <f t="shared" si="9"/>
        <v>10.25</v>
      </c>
      <c r="G131">
        <f t="shared" si="10"/>
        <v>10</v>
      </c>
      <c r="H131">
        <f t="shared" si="11"/>
        <v>11</v>
      </c>
      <c r="I131" s="10">
        <f t="shared" ca="1" si="12"/>
        <v>10</v>
      </c>
      <c r="J131" s="10">
        <f t="shared" ca="1" si="13"/>
        <v>20</v>
      </c>
      <c r="K131">
        <f t="shared" ca="1" si="14"/>
        <v>0.96</v>
      </c>
      <c r="L131">
        <f t="shared" ca="1" si="15"/>
        <v>1.49</v>
      </c>
      <c r="M131" s="9">
        <f t="shared" ca="1" si="16"/>
        <v>0.97324999999999995</v>
      </c>
    </row>
    <row r="132" spans="5:13" x14ac:dyDescent="0.2">
      <c r="E132">
        <f t="shared" si="17"/>
        <v>124</v>
      </c>
      <c r="F132" s="10">
        <f t="shared" si="9"/>
        <v>10.333333333333334</v>
      </c>
      <c r="G132">
        <f t="shared" si="10"/>
        <v>10</v>
      </c>
      <c r="H132">
        <f t="shared" si="11"/>
        <v>11</v>
      </c>
      <c r="I132" s="10">
        <f t="shared" ca="1" si="12"/>
        <v>10</v>
      </c>
      <c r="J132" s="10">
        <f t="shared" ca="1" si="13"/>
        <v>20</v>
      </c>
      <c r="K132">
        <f t="shared" ca="1" si="14"/>
        <v>0.96</v>
      </c>
      <c r="L132">
        <f t="shared" ca="1" si="15"/>
        <v>1.49</v>
      </c>
      <c r="M132" s="9">
        <f t="shared" ca="1" si="16"/>
        <v>0.97766666666666668</v>
      </c>
    </row>
    <row r="133" spans="5:13" x14ac:dyDescent="0.2">
      <c r="E133">
        <f t="shared" si="17"/>
        <v>125</v>
      </c>
      <c r="F133" s="10">
        <f t="shared" si="9"/>
        <v>10.416666666666666</v>
      </c>
      <c r="G133">
        <f t="shared" si="10"/>
        <v>10</v>
      </c>
      <c r="H133">
        <f t="shared" si="11"/>
        <v>11</v>
      </c>
      <c r="I133" s="10">
        <f t="shared" ca="1" si="12"/>
        <v>10</v>
      </c>
      <c r="J133" s="10">
        <f t="shared" ca="1" si="13"/>
        <v>20</v>
      </c>
      <c r="K133">
        <f t="shared" ca="1" si="14"/>
        <v>0.96</v>
      </c>
      <c r="L133">
        <f t="shared" ca="1" si="15"/>
        <v>1.49</v>
      </c>
      <c r="M133" s="9">
        <f t="shared" ca="1" si="16"/>
        <v>0.98208333333333331</v>
      </c>
    </row>
    <row r="134" spans="5:13" x14ac:dyDescent="0.2">
      <c r="E134">
        <f t="shared" si="17"/>
        <v>126</v>
      </c>
      <c r="F134" s="10">
        <f t="shared" si="9"/>
        <v>10.5</v>
      </c>
      <c r="G134">
        <f t="shared" si="10"/>
        <v>10</v>
      </c>
      <c r="H134">
        <f t="shared" si="11"/>
        <v>11</v>
      </c>
      <c r="I134" s="10">
        <f t="shared" ca="1" si="12"/>
        <v>10</v>
      </c>
      <c r="J134" s="10">
        <f t="shared" ca="1" si="13"/>
        <v>20</v>
      </c>
      <c r="K134">
        <f t="shared" ca="1" si="14"/>
        <v>0.96</v>
      </c>
      <c r="L134">
        <f t="shared" ca="1" si="15"/>
        <v>1.49</v>
      </c>
      <c r="M134" s="9">
        <f t="shared" ca="1" si="16"/>
        <v>0.98649999999999993</v>
      </c>
    </row>
    <row r="135" spans="5:13" x14ac:dyDescent="0.2">
      <c r="E135">
        <f t="shared" si="17"/>
        <v>127</v>
      </c>
      <c r="F135" s="10">
        <f t="shared" si="9"/>
        <v>10.583333333333334</v>
      </c>
      <c r="G135">
        <f t="shared" si="10"/>
        <v>10</v>
      </c>
      <c r="H135">
        <f t="shared" si="11"/>
        <v>11</v>
      </c>
      <c r="I135" s="10">
        <f t="shared" ca="1" si="12"/>
        <v>10</v>
      </c>
      <c r="J135" s="10">
        <f t="shared" ca="1" si="13"/>
        <v>20</v>
      </c>
      <c r="K135">
        <f t="shared" ca="1" si="14"/>
        <v>0.96</v>
      </c>
      <c r="L135">
        <f t="shared" ca="1" si="15"/>
        <v>1.49</v>
      </c>
      <c r="M135" s="9">
        <f t="shared" ca="1" si="16"/>
        <v>0.99091666666666667</v>
      </c>
    </row>
    <row r="136" spans="5:13" x14ac:dyDescent="0.2">
      <c r="E136">
        <f t="shared" si="17"/>
        <v>128</v>
      </c>
      <c r="F136" s="10">
        <f t="shared" si="9"/>
        <v>10.666666666666666</v>
      </c>
      <c r="G136">
        <f t="shared" si="10"/>
        <v>10</v>
      </c>
      <c r="H136">
        <f t="shared" si="11"/>
        <v>11</v>
      </c>
      <c r="I136" s="10">
        <f t="shared" ca="1" si="12"/>
        <v>10</v>
      </c>
      <c r="J136" s="10">
        <f t="shared" ca="1" si="13"/>
        <v>20</v>
      </c>
      <c r="K136">
        <f t="shared" ca="1" si="14"/>
        <v>0.96</v>
      </c>
      <c r="L136">
        <f t="shared" ca="1" si="15"/>
        <v>1.49</v>
      </c>
      <c r="M136" s="9">
        <f t="shared" ca="1" si="16"/>
        <v>0.99533333333333329</v>
      </c>
    </row>
    <row r="137" spans="5:13" x14ac:dyDescent="0.2">
      <c r="E137">
        <f t="shared" si="17"/>
        <v>129</v>
      </c>
      <c r="F137" s="10">
        <f t="shared" si="9"/>
        <v>10.75</v>
      </c>
      <c r="G137">
        <f t="shared" si="10"/>
        <v>10</v>
      </c>
      <c r="H137">
        <f t="shared" si="11"/>
        <v>11</v>
      </c>
      <c r="I137" s="10">
        <f t="shared" ca="1" si="12"/>
        <v>10</v>
      </c>
      <c r="J137" s="10">
        <f t="shared" ca="1" si="13"/>
        <v>20</v>
      </c>
      <c r="K137">
        <f t="shared" ca="1" si="14"/>
        <v>0.96</v>
      </c>
      <c r="L137">
        <f t="shared" ca="1" si="15"/>
        <v>1.49</v>
      </c>
      <c r="M137" s="9">
        <f t="shared" ca="1" si="16"/>
        <v>0.99974999999999992</v>
      </c>
    </row>
    <row r="138" spans="5:13" x14ac:dyDescent="0.2">
      <c r="E138">
        <f t="shared" si="17"/>
        <v>130</v>
      </c>
      <c r="F138" s="10">
        <f t="shared" ref="F138:F201" si="18">E138/12</f>
        <v>10.833333333333334</v>
      </c>
      <c r="G138">
        <f t="shared" ref="G138:G201" si="19">MATCH(F138,$B$9:$B$20,1)</f>
        <v>10</v>
      </c>
      <c r="H138">
        <f t="shared" ref="H138:H201" si="20">G138+1</f>
        <v>11</v>
      </c>
      <c r="I138" s="10">
        <f t="shared" ref="I138:I201" ca="1" si="21">OFFSET($B$8,G138,0)</f>
        <v>10</v>
      </c>
      <c r="J138" s="10">
        <f t="shared" ref="J138:J201" ca="1" si="22">OFFSET($B$8,H138,0)</f>
        <v>20</v>
      </c>
      <c r="K138">
        <f t="shared" ref="K138:K201" ca="1" si="23">OFFSET($C$8,G138,0)</f>
        <v>0.96</v>
      </c>
      <c r="L138">
        <f t="shared" ref="L138:L201" ca="1" si="24">OFFSET($C$8,H138,0)</f>
        <v>1.49</v>
      </c>
      <c r="M138" s="9">
        <f t="shared" ref="M138:M201" ca="1" si="25">K138+(F138-I138)*(L138-K138)/(J138-I138)</f>
        <v>1.0041666666666667</v>
      </c>
    </row>
    <row r="139" spans="5:13" x14ac:dyDescent="0.2">
      <c r="E139">
        <f t="shared" ref="E139:E202" si="26">E138+1</f>
        <v>131</v>
      </c>
      <c r="F139" s="10">
        <f t="shared" si="18"/>
        <v>10.916666666666666</v>
      </c>
      <c r="G139">
        <f t="shared" si="19"/>
        <v>10</v>
      </c>
      <c r="H139">
        <f t="shared" si="20"/>
        <v>11</v>
      </c>
      <c r="I139" s="10">
        <f t="shared" ca="1" si="21"/>
        <v>10</v>
      </c>
      <c r="J139" s="10">
        <f t="shared" ca="1" si="22"/>
        <v>20</v>
      </c>
      <c r="K139">
        <f t="shared" ca="1" si="23"/>
        <v>0.96</v>
      </c>
      <c r="L139">
        <f t="shared" ca="1" si="24"/>
        <v>1.49</v>
      </c>
      <c r="M139" s="9">
        <f t="shared" ca="1" si="25"/>
        <v>1.0085833333333332</v>
      </c>
    </row>
    <row r="140" spans="5:13" x14ac:dyDescent="0.2">
      <c r="E140">
        <f t="shared" si="26"/>
        <v>132</v>
      </c>
      <c r="F140" s="10">
        <f t="shared" si="18"/>
        <v>11</v>
      </c>
      <c r="G140">
        <f t="shared" si="19"/>
        <v>10</v>
      </c>
      <c r="H140">
        <f t="shared" si="20"/>
        <v>11</v>
      </c>
      <c r="I140" s="10">
        <f t="shared" ca="1" si="21"/>
        <v>10</v>
      </c>
      <c r="J140" s="10">
        <f t="shared" ca="1" si="22"/>
        <v>20</v>
      </c>
      <c r="K140">
        <f t="shared" ca="1" si="23"/>
        <v>0.96</v>
      </c>
      <c r="L140">
        <f t="shared" ca="1" si="24"/>
        <v>1.49</v>
      </c>
      <c r="M140" s="9">
        <f t="shared" ca="1" si="25"/>
        <v>1.0129999999999999</v>
      </c>
    </row>
    <row r="141" spans="5:13" x14ac:dyDescent="0.2">
      <c r="E141">
        <f t="shared" si="26"/>
        <v>133</v>
      </c>
      <c r="F141" s="10">
        <f t="shared" si="18"/>
        <v>11.083333333333334</v>
      </c>
      <c r="G141">
        <f t="shared" si="19"/>
        <v>10</v>
      </c>
      <c r="H141">
        <f t="shared" si="20"/>
        <v>11</v>
      </c>
      <c r="I141" s="10">
        <f t="shared" ca="1" si="21"/>
        <v>10</v>
      </c>
      <c r="J141" s="10">
        <f t="shared" ca="1" si="22"/>
        <v>20</v>
      </c>
      <c r="K141">
        <f t="shared" ca="1" si="23"/>
        <v>0.96</v>
      </c>
      <c r="L141">
        <f t="shared" ca="1" si="24"/>
        <v>1.49</v>
      </c>
      <c r="M141" s="9">
        <f t="shared" ca="1" si="25"/>
        <v>1.0174166666666666</v>
      </c>
    </row>
    <row r="142" spans="5:13" x14ac:dyDescent="0.2">
      <c r="E142">
        <f t="shared" si="26"/>
        <v>134</v>
      </c>
      <c r="F142" s="10">
        <f t="shared" si="18"/>
        <v>11.166666666666666</v>
      </c>
      <c r="G142">
        <f t="shared" si="19"/>
        <v>10</v>
      </c>
      <c r="H142">
        <f t="shared" si="20"/>
        <v>11</v>
      </c>
      <c r="I142" s="10">
        <f t="shared" ca="1" si="21"/>
        <v>10</v>
      </c>
      <c r="J142" s="10">
        <f t="shared" ca="1" si="22"/>
        <v>20</v>
      </c>
      <c r="K142">
        <f t="shared" ca="1" si="23"/>
        <v>0.96</v>
      </c>
      <c r="L142">
        <f t="shared" ca="1" si="24"/>
        <v>1.49</v>
      </c>
      <c r="M142" s="9">
        <f t="shared" ca="1" si="25"/>
        <v>1.0218333333333334</v>
      </c>
    </row>
    <row r="143" spans="5:13" x14ac:dyDescent="0.2">
      <c r="E143">
        <f t="shared" si="26"/>
        <v>135</v>
      </c>
      <c r="F143" s="10">
        <f t="shared" si="18"/>
        <v>11.25</v>
      </c>
      <c r="G143">
        <f t="shared" si="19"/>
        <v>10</v>
      </c>
      <c r="H143">
        <f t="shared" si="20"/>
        <v>11</v>
      </c>
      <c r="I143" s="10">
        <f t="shared" ca="1" si="21"/>
        <v>10</v>
      </c>
      <c r="J143" s="10">
        <f t="shared" ca="1" si="22"/>
        <v>20</v>
      </c>
      <c r="K143">
        <f t="shared" ca="1" si="23"/>
        <v>0.96</v>
      </c>
      <c r="L143">
        <f t="shared" ca="1" si="24"/>
        <v>1.49</v>
      </c>
      <c r="M143" s="9">
        <f t="shared" ca="1" si="25"/>
        <v>1.0262499999999999</v>
      </c>
    </row>
    <row r="144" spans="5:13" x14ac:dyDescent="0.2">
      <c r="E144">
        <f t="shared" si="26"/>
        <v>136</v>
      </c>
      <c r="F144" s="10">
        <f t="shared" si="18"/>
        <v>11.333333333333334</v>
      </c>
      <c r="G144">
        <f t="shared" si="19"/>
        <v>10</v>
      </c>
      <c r="H144">
        <f t="shared" si="20"/>
        <v>11</v>
      </c>
      <c r="I144" s="10">
        <f t="shared" ca="1" si="21"/>
        <v>10</v>
      </c>
      <c r="J144" s="10">
        <f t="shared" ca="1" si="22"/>
        <v>20</v>
      </c>
      <c r="K144">
        <f t="shared" ca="1" si="23"/>
        <v>0.96</v>
      </c>
      <c r="L144">
        <f t="shared" ca="1" si="24"/>
        <v>1.49</v>
      </c>
      <c r="M144" s="9">
        <f t="shared" ca="1" si="25"/>
        <v>1.0306666666666666</v>
      </c>
    </row>
    <row r="145" spans="5:13" x14ac:dyDescent="0.2">
      <c r="E145">
        <f t="shared" si="26"/>
        <v>137</v>
      </c>
      <c r="F145" s="10">
        <f t="shared" si="18"/>
        <v>11.416666666666666</v>
      </c>
      <c r="G145">
        <f t="shared" si="19"/>
        <v>10</v>
      </c>
      <c r="H145">
        <f t="shared" si="20"/>
        <v>11</v>
      </c>
      <c r="I145" s="10">
        <f t="shared" ca="1" si="21"/>
        <v>10</v>
      </c>
      <c r="J145" s="10">
        <f t="shared" ca="1" si="22"/>
        <v>20</v>
      </c>
      <c r="K145">
        <f t="shared" ca="1" si="23"/>
        <v>0.96</v>
      </c>
      <c r="L145">
        <f t="shared" ca="1" si="24"/>
        <v>1.49</v>
      </c>
      <c r="M145" s="9">
        <f t="shared" ca="1" si="25"/>
        <v>1.0350833333333334</v>
      </c>
    </row>
    <row r="146" spans="5:13" x14ac:dyDescent="0.2">
      <c r="E146">
        <f t="shared" si="26"/>
        <v>138</v>
      </c>
      <c r="F146" s="10">
        <f t="shared" si="18"/>
        <v>11.5</v>
      </c>
      <c r="G146">
        <f t="shared" si="19"/>
        <v>10</v>
      </c>
      <c r="H146">
        <f t="shared" si="20"/>
        <v>11</v>
      </c>
      <c r="I146" s="10">
        <f t="shared" ca="1" si="21"/>
        <v>10</v>
      </c>
      <c r="J146" s="10">
        <f t="shared" ca="1" si="22"/>
        <v>20</v>
      </c>
      <c r="K146">
        <f t="shared" ca="1" si="23"/>
        <v>0.96</v>
      </c>
      <c r="L146">
        <f t="shared" ca="1" si="24"/>
        <v>1.49</v>
      </c>
      <c r="M146" s="9">
        <f t="shared" ca="1" si="25"/>
        <v>1.0394999999999999</v>
      </c>
    </row>
    <row r="147" spans="5:13" x14ac:dyDescent="0.2">
      <c r="E147">
        <f t="shared" si="26"/>
        <v>139</v>
      </c>
      <c r="F147" s="10">
        <f t="shared" si="18"/>
        <v>11.583333333333334</v>
      </c>
      <c r="G147">
        <f t="shared" si="19"/>
        <v>10</v>
      </c>
      <c r="H147">
        <f t="shared" si="20"/>
        <v>11</v>
      </c>
      <c r="I147" s="10">
        <f t="shared" ca="1" si="21"/>
        <v>10</v>
      </c>
      <c r="J147" s="10">
        <f t="shared" ca="1" si="22"/>
        <v>20</v>
      </c>
      <c r="K147">
        <f t="shared" ca="1" si="23"/>
        <v>0.96</v>
      </c>
      <c r="L147">
        <f t="shared" ca="1" si="24"/>
        <v>1.49</v>
      </c>
      <c r="M147" s="9">
        <f t="shared" ca="1" si="25"/>
        <v>1.0439166666666666</v>
      </c>
    </row>
    <row r="148" spans="5:13" x14ac:dyDescent="0.2">
      <c r="E148">
        <f t="shared" si="26"/>
        <v>140</v>
      </c>
      <c r="F148" s="10">
        <f t="shared" si="18"/>
        <v>11.666666666666666</v>
      </c>
      <c r="G148">
        <f t="shared" si="19"/>
        <v>10</v>
      </c>
      <c r="H148">
        <f t="shared" si="20"/>
        <v>11</v>
      </c>
      <c r="I148" s="10">
        <f t="shared" ca="1" si="21"/>
        <v>10</v>
      </c>
      <c r="J148" s="10">
        <f t="shared" ca="1" si="22"/>
        <v>20</v>
      </c>
      <c r="K148">
        <f t="shared" ca="1" si="23"/>
        <v>0.96</v>
      </c>
      <c r="L148">
        <f t="shared" ca="1" si="24"/>
        <v>1.49</v>
      </c>
      <c r="M148" s="9">
        <f t="shared" ca="1" si="25"/>
        <v>1.0483333333333333</v>
      </c>
    </row>
    <row r="149" spans="5:13" x14ac:dyDescent="0.2">
      <c r="E149">
        <f t="shared" si="26"/>
        <v>141</v>
      </c>
      <c r="F149" s="10">
        <f t="shared" si="18"/>
        <v>11.75</v>
      </c>
      <c r="G149">
        <f t="shared" si="19"/>
        <v>10</v>
      </c>
      <c r="H149">
        <f t="shared" si="20"/>
        <v>11</v>
      </c>
      <c r="I149" s="10">
        <f t="shared" ca="1" si="21"/>
        <v>10</v>
      </c>
      <c r="J149" s="10">
        <f t="shared" ca="1" si="22"/>
        <v>20</v>
      </c>
      <c r="K149">
        <f t="shared" ca="1" si="23"/>
        <v>0.96</v>
      </c>
      <c r="L149">
        <f t="shared" ca="1" si="24"/>
        <v>1.49</v>
      </c>
      <c r="M149" s="9">
        <f t="shared" ca="1" si="25"/>
        <v>1.0527500000000001</v>
      </c>
    </row>
    <row r="150" spans="5:13" x14ac:dyDescent="0.2">
      <c r="E150">
        <f t="shared" si="26"/>
        <v>142</v>
      </c>
      <c r="F150" s="10">
        <f t="shared" si="18"/>
        <v>11.833333333333334</v>
      </c>
      <c r="G150">
        <f t="shared" si="19"/>
        <v>10</v>
      </c>
      <c r="H150">
        <f t="shared" si="20"/>
        <v>11</v>
      </c>
      <c r="I150" s="10">
        <f t="shared" ca="1" si="21"/>
        <v>10</v>
      </c>
      <c r="J150" s="10">
        <f t="shared" ca="1" si="22"/>
        <v>20</v>
      </c>
      <c r="K150">
        <f t="shared" ca="1" si="23"/>
        <v>0.96</v>
      </c>
      <c r="L150">
        <f t="shared" ca="1" si="24"/>
        <v>1.49</v>
      </c>
      <c r="M150" s="9">
        <f t="shared" ca="1" si="25"/>
        <v>1.0571666666666666</v>
      </c>
    </row>
    <row r="151" spans="5:13" x14ac:dyDescent="0.2">
      <c r="E151">
        <f t="shared" si="26"/>
        <v>143</v>
      </c>
      <c r="F151" s="10">
        <f t="shared" si="18"/>
        <v>11.916666666666666</v>
      </c>
      <c r="G151">
        <f t="shared" si="19"/>
        <v>10</v>
      </c>
      <c r="H151">
        <f t="shared" si="20"/>
        <v>11</v>
      </c>
      <c r="I151" s="10">
        <f t="shared" ca="1" si="21"/>
        <v>10</v>
      </c>
      <c r="J151" s="10">
        <f t="shared" ca="1" si="22"/>
        <v>20</v>
      </c>
      <c r="K151">
        <f t="shared" ca="1" si="23"/>
        <v>0.96</v>
      </c>
      <c r="L151">
        <f t="shared" ca="1" si="24"/>
        <v>1.49</v>
      </c>
      <c r="M151" s="9">
        <f t="shared" ca="1" si="25"/>
        <v>1.0615833333333333</v>
      </c>
    </row>
    <row r="152" spans="5:13" x14ac:dyDescent="0.2">
      <c r="E152">
        <f t="shared" si="26"/>
        <v>144</v>
      </c>
      <c r="F152" s="10">
        <f t="shared" si="18"/>
        <v>12</v>
      </c>
      <c r="G152">
        <f t="shared" si="19"/>
        <v>10</v>
      </c>
      <c r="H152">
        <f t="shared" si="20"/>
        <v>11</v>
      </c>
      <c r="I152" s="10">
        <f t="shared" ca="1" si="21"/>
        <v>10</v>
      </c>
      <c r="J152" s="10">
        <f t="shared" ca="1" si="22"/>
        <v>20</v>
      </c>
      <c r="K152">
        <f t="shared" ca="1" si="23"/>
        <v>0.96</v>
      </c>
      <c r="L152">
        <f t="shared" ca="1" si="24"/>
        <v>1.49</v>
      </c>
      <c r="M152" s="9">
        <f t="shared" ca="1" si="25"/>
        <v>1.0660000000000001</v>
      </c>
    </row>
    <row r="153" spans="5:13" x14ac:dyDescent="0.2">
      <c r="E153">
        <f t="shared" si="26"/>
        <v>145</v>
      </c>
      <c r="F153" s="10">
        <f t="shared" si="18"/>
        <v>12.083333333333334</v>
      </c>
      <c r="G153">
        <f t="shared" si="19"/>
        <v>10</v>
      </c>
      <c r="H153">
        <f t="shared" si="20"/>
        <v>11</v>
      </c>
      <c r="I153" s="10">
        <f t="shared" ca="1" si="21"/>
        <v>10</v>
      </c>
      <c r="J153" s="10">
        <f t="shared" ca="1" si="22"/>
        <v>20</v>
      </c>
      <c r="K153">
        <f t="shared" ca="1" si="23"/>
        <v>0.96</v>
      </c>
      <c r="L153">
        <f t="shared" ca="1" si="24"/>
        <v>1.49</v>
      </c>
      <c r="M153" s="9">
        <f t="shared" ca="1" si="25"/>
        <v>1.0704166666666666</v>
      </c>
    </row>
    <row r="154" spans="5:13" x14ac:dyDescent="0.2">
      <c r="E154">
        <f t="shared" si="26"/>
        <v>146</v>
      </c>
      <c r="F154" s="10">
        <f t="shared" si="18"/>
        <v>12.166666666666666</v>
      </c>
      <c r="G154">
        <f t="shared" si="19"/>
        <v>10</v>
      </c>
      <c r="H154">
        <f t="shared" si="20"/>
        <v>11</v>
      </c>
      <c r="I154" s="10">
        <f t="shared" ca="1" si="21"/>
        <v>10</v>
      </c>
      <c r="J154" s="10">
        <f t="shared" ca="1" si="22"/>
        <v>20</v>
      </c>
      <c r="K154">
        <f t="shared" ca="1" si="23"/>
        <v>0.96</v>
      </c>
      <c r="L154">
        <f t="shared" ca="1" si="24"/>
        <v>1.49</v>
      </c>
      <c r="M154" s="9">
        <f t="shared" ca="1" si="25"/>
        <v>1.0748333333333333</v>
      </c>
    </row>
    <row r="155" spans="5:13" x14ac:dyDescent="0.2">
      <c r="E155">
        <f t="shared" si="26"/>
        <v>147</v>
      </c>
      <c r="F155" s="10">
        <f t="shared" si="18"/>
        <v>12.25</v>
      </c>
      <c r="G155">
        <f t="shared" si="19"/>
        <v>10</v>
      </c>
      <c r="H155">
        <f t="shared" si="20"/>
        <v>11</v>
      </c>
      <c r="I155" s="10">
        <f t="shared" ca="1" si="21"/>
        <v>10</v>
      </c>
      <c r="J155" s="10">
        <f t="shared" ca="1" si="22"/>
        <v>20</v>
      </c>
      <c r="K155">
        <f t="shared" ca="1" si="23"/>
        <v>0.96</v>
      </c>
      <c r="L155">
        <f t="shared" ca="1" si="24"/>
        <v>1.49</v>
      </c>
      <c r="M155" s="9">
        <f t="shared" ca="1" si="25"/>
        <v>1.07925</v>
      </c>
    </row>
    <row r="156" spans="5:13" x14ac:dyDescent="0.2">
      <c r="E156">
        <f t="shared" si="26"/>
        <v>148</v>
      </c>
      <c r="F156" s="10">
        <f t="shared" si="18"/>
        <v>12.333333333333334</v>
      </c>
      <c r="G156">
        <f t="shared" si="19"/>
        <v>10</v>
      </c>
      <c r="H156">
        <f t="shared" si="20"/>
        <v>11</v>
      </c>
      <c r="I156" s="10">
        <f t="shared" ca="1" si="21"/>
        <v>10</v>
      </c>
      <c r="J156" s="10">
        <f t="shared" ca="1" si="22"/>
        <v>20</v>
      </c>
      <c r="K156">
        <f t="shared" ca="1" si="23"/>
        <v>0.96</v>
      </c>
      <c r="L156">
        <f t="shared" ca="1" si="24"/>
        <v>1.49</v>
      </c>
      <c r="M156" s="9">
        <f t="shared" ca="1" si="25"/>
        <v>1.0836666666666668</v>
      </c>
    </row>
    <row r="157" spans="5:13" x14ac:dyDescent="0.2">
      <c r="E157">
        <f t="shared" si="26"/>
        <v>149</v>
      </c>
      <c r="F157" s="10">
        <f t="shared" si="18"/>
        <v>12.416666666666666</v>
      </c>
      <c r="G157">
        <f t="shared" si="19"/>
        <v>10</v>
      </c>
      <c r="H157">
        <f t="shared" si="20"/>
        <v>11</v>
      </c>
      <c r="I157" s="10">
        <f t="shared" ca="1" si="21"/>
        <v>10</v>
      </c>
      <c r="J157" s="10">
        <f t="shared" ca="1" si="22"/>
        <v>20</v>
      </c>
      <c r="K157">
        <f t="shared" ca="1" si="23"/>
        <v>0.96</v>
      </c>
      <c r="L157">
        <f t="shared" ca="1" si="24"/>
        <v>1.49</v>
      </c>
      <c r="M157" s="9">
        <f t="shared" ca="1" si="25"/>
        <v>1.0880833333333333</v>
      </c>
    </row>
    <row r="158" spans="5:13" x14ac:dyDescent="0.2">
      <c r="E158">
        <f t="shared" si="26"/>
        <v>150</v>
      </c>
      <c r="F158" s="10">
        <f t="shared" si="18"/>
        <v>12.5</v>
      </c>
      <c r="G158">
        <f t="shared" si="19"/>
        <v>10</v>
      </c>
      <c r="H158">
        <f t="shared" si="20"/>
        <v>11</v>
      </c>
      <c r="I158" s="10">
        <f t="shared" ca="1" si="21"/>
        <v>10</v>
      </c>
      <c r="J158" s="10">
        <f t="shared" ca="1" si="22"/>
        <v>20</v>
      </c>
      <c r="K158">
        <f t="shared" ca="1" si="23"/>
        <v>0.96</v>
      </c>
      <c r="L158">
        <f t="shared" ca="1" si="24"/>
        <v>1.49</v>
      </c>
      <c r="M158" s="9">
        <f t="shared" ca="1" si="25"/>
        <v>1.0925</v>
      </c>
    </row>
    <row r="159" spans="5:13" x14ac:dyDescent="0.2">
      <c r="E159">
        <f t="shared" si="26"/>
        <v>151</v>
      </c>
      <c r="F159" s="10">
        <f t="shared" si="18"/>
        <v>12.583333333333334</v>
      </c>
      <c r="G159">
        <f t="shared" si="19"/>
        <v>10</v>
      </c>
      <c r="H159">
        <f t="shared" si="20"/>
        <v>11</v>
      </c>
      <c r="I159" s="10">
        <f t="shared" ca="1" si="21"/>
        <v>10</v>
      </c>
      <c r="J159" s="10">
        <f t="shared" ca="1" si="22"/>
        <v>20</v>
      </c>
      <c r="K159">
        <f t="shared" ca="1" si="23"/>
        <v>0.96</v>
      </c>
      <c r="L159">
        <f t="shared" ca="1" si="24"/>
        <v>1.49</v>
      </c>
      <c r="M159" s="9">
        <f t="shared" ca="1" si="25"/>
        <v>1.0969166666666668</v>
      </c>
    </row>
    <row r="160" spans="5:13" x14ac:dyDescent="0.2">
      <c r="E160">
        <f t="shared" si="26"/>
        <v>152</v>
      </c>
      <c r="F160" s="10">
        <f t="shared" si="18"/>
        <v>12.666666666666666</v>
      </c>
      <c r="G160">
        <f t="shared" si="19"/>
        <v>10</v>
      </c>
      <c r="H160">
        <f t="shared" si="20"/>
        <v>11</v>
      </c>
      <c r="I160" s="10">
        <f t="shared" ca="1" si="21"/>
        <v>10</v>
      </c>
      <c r="J160" s="10">
        <f t="shared" ca="1" si="22"/>
        <v>20</v>
      </c>
      <c r="K160">
        <f t="shared" ca="1" si="23"/>
        <v>0.96</v>
      </c>
      <c r="L160">
        <f t="shared" ca="1" si="24"/>
        <v>1.49</v>
      </c>
      <c r="M160" s="9">
        <f t="shared" ca="1" si="25"/>
        <v>1.1013333333333333</v>
      </c>
    </row>
    <row r="161" spans="5:13" x14ac:dyDescent="0.2">
      <c r="E161">
        <f t="shared" si="26"/>
        <v>153</v>
      </c>
      <c r="F161" s="10">
        <f t="shared" si="18"/>
        <v>12.75</v>
      </c>
      <c r="G161">
        <f t="shared" si="19"/>
        <v>10</v>
      </c>
      <c r="H161">
        <f t="shared" si="20"/>
        <v>11</v>
      </c>
      <c r="I161" s="10">
        <f t="shared" ca="1" si="21"/>
        <v>10</v>
      </c>
      <c r="J161" s="10">
        <f t="shared" ca="1" si="22"/>
        <v>20</v>
      </c>
      <c r="K161">
        <f t="shared" ca="1" si="23"/>
        <v>0.96</v>
      </c>
      <c r="L161">
        <f t="shared" ca="1" si="24"/>
        <v>1.49</v>
      </c>
      <c r="M161" s="9">
        <f t="shared" ca="1" si="25"/>
        <v>1.10575</v>
      </c>
    </row>
    <row r="162" spans="5:13" x14ac:dyDescent="0.2">
      <c r="E162">
        <f t="shared" si="26"/>
        <v>154</v>
      </c>
      <c r="F162" s="10">
        <f t="shared" si="18"/>
        <v>12.833333333333334</v>
      </c>
      <c r="G162">
        <f t="shared" si="19"/>
        <v>10</v>
      </c>
      <c r="H162">
        <f t="shared" si="20"/>
        <v>11</v>
      </c>
      <c r="I162" s="10">
        <f t="shared" ca="1" si="21"/>
        <v>10</v>
      </c>
      <c r="J162" s="10">
        <f t="shared" ca="1" si="22"/>
        <v>20</v>
      </c>
      <c r="K162">
        <f t="shared" ca="1" si="23"/>
        <v>0.96</v>
      </c>
      <c r="L162">
        <f t="shared" ca="1" si="24"/>
        <v>1.49</v>
      </c>
      <c r="M162" s="9">
        <f t="shared" ca="1" si="25"/>
        <v>1.1101666666666667</v>
      </c>
    </row>
    <row r="163" spans="5:13" x14ac:dyDescent="0.2">
      <c r="E163">
        <f t="shared" si="26"/>
        <v>155</v>
      </c>
      <c r="F163" s="10">
        <f t="shared" si="18"/>
        <v>12.916666666666666</v>
      </c>
      <c r="G163">
        <f t="shared" si="19"/>
        <v>10</v>
      </c>
      <c r="H163">
        <f t="shared" si="20"/>
        <v>11</v>
      </c>
      <c r="I163" s="10">
        <f t="shared" ca="1" si="21"/>
        <v>10</v>
      </c>
      <c r="J163" s="10">
        <f t="shared" ca="1" si="22"/>
        <v>20</v>
      </c>
      <c r="K163">
        <f t="shared" ca="1" si="23"/>
        <v>0.96</v>
      </c>
      <c r="L163">
        <f t="shared" ca="1" si="24"/>
        <v>1.49</v>
      </c>
      <c r="M163" s="9">
        <f t="shared" ca="1" si="25"/>
        <v>1.1145833333333333</v>
      </c>
    </row>
    <row r="164" spans="5:13" x14ac:dyDescent="0.2">
      <c r="E164">
        <f t="shared" si="26"/>
        <v>156</v>
      </c>
      <c r="F164" s="10">
        <f t="shared" si="18"/>
        <v>13</v>
      </c>
      <c r="G164">
        <f t="shared" si="19"/>
        <v>10</v>
      </c>
      <c r="H164">
        <f t="shared" si="20"/>
        <v>11</v>
      </c>
      <c r="I164" s="10">
        <f t="shared" ca="1" si="21"/>
        <v>10</v>
      </c>
      <c r="J164" s="10">
        <f t="shared" ca="1" si="22"/>
        <v>20</v>
      </c>
      <c r="K164">
        <f t="shared" ca="1" si="23"/>
        <v>0.96</v>
      </c>
      <c r="L164">
        <f t="shared" ca="1" si="24"/>
        <v>1.49</v>
      </c>
      <c r="M164" s="9">
        <f t="shared" ca="1" si="25"/>
        <v>1.119</v>
      </c>
    </row>
    <row r="165" spans="5:13" x14ac:dyDescent="0.2">
      <c r="E165">
        <f t="shared" si="26"/>
        <v>157</v>
      </c>
      <c r="F165" s="10">
        <f t="shared" si="18"/>
        <v>13.083333333333334</v>
      </c>
      <c r="G165">
        <f t="shared" si="19"/>
        <v>10</v>
      </c>
      <c r="H165">
        <f t="shared" si="20"/>
        <v>11</v>
      </c>
      <c r="I165" s="10">
        <f t="shared" ca="1" si="21"/>
        <v>10</v>
      </c>
      <c r="J165" s="10">
        <f t="shared" ca="1" si="22"/>
        <v>20</v>
      </c>
      <c r="K165">
        <f t="shared" ca="1" si="23"/>
        <v>0.96</v>
      </c>
      <c r="L165">
        <f t="shared" ca="1" si="24"/>
        <v>1.49</v>
      </c>
      <c r="M165" s="9">
        <f t="shared" ca="1" si="25"/>
        <v>1.1234166666666667</v>
      </c>
    </row>
    <row r="166" spans="5:13" x14ac:dyDescent="0.2">
      <c r="E166">
        <f t="shared" si="26"/>
        <v>158</v>
      </c>
      <c r="F166" s="10">
        <f t="shared" si="18"/>
        <v>13.166666666666666</v>
      </c>
      <c r="G166">
        <f t="shared" si="19"/>
        <v>10</v>
      </c>
      <c r="H166">
        <f t="shared" si="20"/>
        <v>11</v>
      </c>
      <c r="I166" s="10">
        <f t="shared" ca="1" si="21"/>
        <v>10</v>
      </c>
      <c r="J166" s="10">
        <f t="shared" ca="1" si="22"/>
        <v>20</v>
      </c>
      <c r="K166">
        <f t="shared" ca="1" si="23"/>
        <v>0.96</v>
      </c>
      <c r="L166">
        <f t="shared" ca="1" si="24"/>
        <v>1.49</v>
      </c>
      <c r="M166" s="9">
        <f t="shared" ca="1" si="25"/>
        <v>1.1278333333333332</v>
      </c>
    </row>
    <row r="167" spans="5:13" x14ac:dyDescent="0.2">
      <c r="E167">
        <f t="shared" si="26"/>
        <v>159</v>
      </c>
      <c r="F167" s="10">
        <f t="shared" si="18"/>
        <v>13.25</v>
      </c>
      <c r="G167">
        <f t="shared" si="19"/>
        <v>10</v>
      </c>
      <c r="H167">
        <f t="shared" si="20"/>
        <v>11</v>
      </c>
      <c r="I167" s="10">
        <f t="shared" ca="1" si="21"/>
        <v>10</v>
      </c>
      <c r="J167" s="10">
        <f t="shared" ca="1" si="22"/>
        <v>20</v>
      </c>
      <c r="K167">
        <f t="shared" ca="1" si="23"/>
        <v>0.96</v>
      </c>
      <c r="L167">
        <f t="shared" ca="1" si="24"/>
        <v>1.49</v>
      </c>
      <c r="M167" s="9">
        <f t="shared" ca="1" si="25"/>
        <v>1.13225</v>
      </c>
    </row>
    <row r="168" spans="5:13" x14ac:dyDescent="0.2">
      <c r="E168">
        <f t="shared" si="26"/>
        <v>160</v>
      </c>
      <c r="F168" s="10">
        <f t="shared" si="18"/>
        <v>13.333333333333334</v>
      </c>
      <c r="G168">
        <f t="shared" si="19"/>
        <v>10</v>
      </c>
      <c r="H168">
        <f t="shared" si="20"/>
        <v>11</v>
      </c>
      <c r="I168" s="10">
        <f t="shared" ca="1" si="21"/>
        <v>10</v>
      </c>
      <c r="J168" s="10">
        <f t="shared" ca="1" si="22"/>
        <v>20</v>
      </c>
      <c r="K168">
        <f t="shared" ca="1" si="23"/>
        <v>0.96</v>
      </c>
      <c r="L168">
        <f t="shared" ca="1" si="24"/>
        <v>1.49</v>
      </c>
      <c r="M168" s="9">
        <f t="shared" ca="1" si="25"/>
        <v>1.1366666666666667</v>
      </c>
    </row>
    <row r="169" spans="5:13" x14ac:dyDescent="0.2">
      <c r="E169">
        <f t="shared" si="26"/>
        <v>161</v>
      </c>
      <c r="F169" s="10">
        <f t="shared" si="18"/>
        <v>13.416666666666666</v>
      </c>
      <c r="G169">
        <f t="shared" si="19"/>
        <v>10</v>
      </c>
      <c r="H169">
        <f t="shared" si="20"/>
        <v>11</v>
      </c>
      <c r="I169" s="10">
        <f t="shared" ca="1" si="21"/>
        <v>10</v>
      </c>
      <c r="J169" s="10">
        <f t="shared" ca="1" si="22"/>
        <v>20</v>
      </c>
      <c r="K169">
        <f t="shared" ca="1" si="23"/>
        <v>0.96</v>
      </c>
      <c r="L169">
        <f t="shared" ca="1" si="24"/>
        <v>1.49</v>
      </c>
      <c r="M169" s="9">
        <f t="shared" ca="1" si="25"/>
        <v>1.1410833333333332</v>
      </c>
    </row>
    <row r="170" spans="5:13" x14ac:dyDescent="0.2">
      <c r="E170">
        <f t="shared" si="26"/>
        <v>162</v>
      </c>
      <c r="F170" s="10">
        <f t="shared" si="18"/>
        <v>13.5</v>
      </c>
      <c r="G170">
        <f t="shared" si="19"/>
        <v>10</v>
      </c>
      <c r="H170">
        <f t="shared" si="20"/>
        <v>11</v>
      </c>
      <c r="I170" s="10">
        <f t="shared" ca="1" si="21"/>
        <v>10</v>
      </c>
      <c r="J170" s="10">
        <f t="shared" ca="1" si="22"/>
        <v>20</v>
      </c>
      <c r="K170">
        <f t="shared" ca="1" si="23"/>
        <v>0.96</v>
      </c>
      <c r="L170">
        <f t="shared" ca="1" si="24"/>
        <v>1.49</v>
      </c>
      <c r="M170" s="9">
        <f t="shared" ca="1" si="25"/>
        <v>1.1455</v>
      </c>
    </row>
    <row r="171" spans="5:13" x14ac:dyDescent="0.2">
      <c r="E171">
        <f t="shared" si="26"/>
        <v>163</v>
      </c>
      <c r="F171" s="10">
        <f t="shared" si="18"/>
        <v>13.583333333333334</v>
      </c>
      <c r="G171">
        <f t="shared" si="19"/>
        <v>10</v>
      </c>
      <c r="H171">
        <f t="shared" si="20"/>
        <v>11</v>
      </c>
      <c r="I171" s="10">
        <f t="shared" ca="1" si="21"/>
        <v>10</v>
      </c>
      <c r="J171" s="10">
        <f t="shared" ca="1" si="22"/>
        <v>20</v>
      </c>
      <c r="K171">
        <f t="shared" ca="1" si="23"/>
        <v>0.96</v>
      </c>
      <c r="L171">
        <f t="shared" ca="1" si="24"/>
        <v>1.49</v>
      </c>
      <c r="M171" s="9">
        <f t="shared" ca="1" si="25"/>
        <v>1.1499166666666667</v>
      </c>
    </row>
    <row r="172" spans="5:13" x14ac:dyDescent="0.2">
      <c r="E172">
        <f t="shared" si="26"/>
        <v>164</v>
      </c>
      <c r="F172" s="10">
        <f t="shared" si="18"/>
        <v>13.666666666666666</v>
      </c>
      <c r="G172">
        <f t="shared" si="19"/>
        <v>10</v>
      </c>
      <c r="H172">
        <f t="shared" si="20"/>
        <v>11</v>
      </c>
      <c r="I172" s="10">
        <f t="shared" ca="1" si="21"/>
        <v>10</v>
      </c>
      <c r="J172" s="10">
        <f t="shared" ca="1" si="22"/>
        <v>20</v>
      </c>
      <c r="K172">
        <f t="shared" ca="1" si="23"/>
        <v>0.96</v>
      </c>
      <c r="L172">
        <f t="shared" ca="1" si="24"/>
        <v>1.49</v>
      </c>
      <c r="M172" s="9">
        <f t="shared" ca="1" si="25"/>
        <v>1.1543333333333332</v>
      </c>
    </row>
    <row r="173" spans="5:13" x14ac:dyDescent="0.2">
      <c r="E173">
        <f t="shared" si="26"/>
        <v>165</v>
      </c>
      <c r="F173" s="10">
        <f t="shared" si="18"/>
        <v>13.75</v>
      </c>
      <c r="G173">
        <f t="shared" si="19"/>
        <v>10</v>
      </c>
      <c r="H173">
        <f t="shared" si="20"/>
        <v>11</v>
      </c>
      <c r="I173" s="10">
        <f t="shared" ca="1" si="21"/>
        <v>10</v>
      </c>
      <c r="J173" s="10">
        <f t="shared" ca="1" si="22"/>
        <v>20</v>
      </c>
      <c r="K173">
        <f t="shared" ca="1" si="23"/>
        <v>0.96</v>
      </c>
      <c r="L173">
        <f t="shared" ca="1" si="24"/>
        <v>1.49</v>
      </c>
      <c r="M173" s="9">
        <f t="shared" ca="1" si="25"/>
        <v>1.1587499999999999</v>
      </c>
    </row>
    <row r="174" spans="5:13" x14ac:dyDescent="0.2">
      <c r="E174">
        <f t="shared" si="26"/>
        <v>166</v>
      </c>
      <c r="F174" s="10">
        <f t="shared" si="18"/>
        <v>13.833333333333334</v>
      </c>
      <c r="G174">
        <f t="shared" si="19"/>
        <v>10</v>
      </c>
      <c r="H174">
        <f t="shared" si="20"/>
        <v>11</v>
      </c>
      <c r="I174" s="10">
        <f t="shared" ca="1" si="21"/>
        <v>10</v>
      </c>
      <c r="J174" s="10">
        <f t="shared" ca="1" si="22"/>
        <v>20</v>
      </c>
      <c r="K174">
        <f t="shared" ca="1" si="23"/>
        <v>0.96</v>
      </c>
      <c r="L174">
        <f t="shared" ca="1" si="24"/>
        <v>1.49</v>
      </c>
      <c r="M174" s="9">
        <f t="shared" ca="1" si="25"/>
        <v>1.1631666666666667</v>
      </c>
    </row>
    <row r="175" spans="5:13" x14ac:dyDescent="0.2">
      <c r="E175">
        <f t="shared" si="26"/>
        <v>167</v>
      </c>
      <c r="F175" s="10">
        <f t="shared" si="18"/>
        <v>13.916666666666666</v>
      </c>
      <c r="G175">
        <f t="shared" si="19"/>
        <v>10</v>
      </c>
      <c r="H175">
        <f t="shared" si="20"/>
        <v>11</v>
      </c>
      <c r="I175" s="10">
        <f t="shared" ca="1" si="21"/>
        <v>10</v>
      </c>
      <c r="J175" s="10">
        <f t="shared" ca="1" si="22"/>
        <v>20</v>
      </c>
      <c r="K175">
        <f t="shared" ca="1" si="23"/>
        <v>0.96</v>
      </c>
      <c r="L175">
        <f t="shared" ca="1" si="24"/>
        <v>1.49</v>
      </c>
      <c r="M175" s="9">
        <f t="shared" ca="1" si="25"/>
        <v>1.1675833333333332</v>
      </c>
    </row>
    <row r="176" spans="5:13" x14ac:dyDescent="0.2">
      <c r="E176">
        <f t="shared" si="26"/>
        <v>168</v>
      </c>
      <c r="F176" s="10">
        <f t="shared" si="18"/>
        <v>14</v>
      </c>
      <c r="G176">
        <f t="shared" si="19"/>
        <v>10</v>
      </c>
      <c r="H176">
        <f t="shared" si="20"/>
        <v>11</v>
      </c>
      <c r="I176" s="10">
        <f t="shared" ca="1" si="21"/>
        <v>10</v>
      </c>
      <c r="J176" s="10">
        <f t="shared" ca="1" si="22"/>
        <v>20</v>
      </c>
      <c r="K176">
        <f t="shared" ca="1" si="23"/>
        <v>0.96</v>
      </c>
      <c r="L176">
        <f t="shared" ca="1" si="24"/>
        <v>1.49</v>
      </c>
      <c r="M176" s="9">
        <f t="shared" ca="1" si="25"/>
        <v>1.1719999999999999</v>
      </c>
    </row>
    <row r="177" spans="5:13" x14ac:dyDescent="0.2">
      <c r="E177">
        <f t="shared" si="26"/>
        <v>169</v>
      </c>
      <c r="F177" s="10">
        <f t="shared" si="18"/>
        <v>14.083333333333334</v>
      </c>
      <c r="G177">
        <f t="shared" si="19"/>
        <v>10</v>
      </c>
      <c r="H177">
        <f t="shared" si="20"/>
        <v>11</v>
      </c>
      <c r="I177" s="10">
        <f t="shared" ca="1" si="21"/>
        <v>10</v>
      </c>
      <c r="J177" s="10">
        <f t="shared" ca="1" si="22"/>
        <v>20</v>
      </c>
      <c r="K177">
        <f t="shared" ca="1" si="23"/>
        <v>0.96</v>
      </c>
      <c r="L177">
        <f t="shared" ca="1" si="24"/>
        <v>1.49</v>
      </c>
      <c r="M177" s="9">
        <f t="shared" ca="1" si="25"/>
        <v>1.1764166666666667</v>
      </c>
    </row>
    <row r="178" spans="5:13" x14ac:dyDescent="0.2">
      <c r="E178">
        <f t="shared" si="26"/>
        <v>170</v>
      </c>
      <c r="F178" s="10">
        <f t="shared" si="18"/>
        <v>14.166666666666666</v>
      </c>
      <c r="G178">
        <f t="shared" si="19"/>
        <v>10</v>
      </c>
      <c r="H178">
        <f t="shared" si="20"/>
        <v>11</v>
      </c>
      <c r="I178" s="10">
        <f t="shared" ca="1" si="21"/>
        <v>10</v>
      </c>
      <c r="J178" s="10">
        <f t="shared" ca="1" si="22"/>
        <v>20</v>
      </c>
      <c r="K178">
        <f t="shared" ca="1" si="23"/>
        <v>0.96</v>
      </c>
      <c r="L178">
        <f t="shared" ca="1" si="24"/>
        <v>1.49</v>
      </c>
      <c r="M178" s="9">
        <f t="shared" ca="1" si="25"/>
        <v>1.1808333333333332</v>
      </c>
    </row>
    <row r="179" spans="5:13" x14ac:dyDescent="0.2">
      <c r="E179">
        <f t="shared" si="26"/>
        <v>171</v>
      </c>
      <c r="F179" s="10">
        <f t="shared" si="18"/>
        <v>14.25</v>
      </c>
      <c r="G179">
        <f t="shared" si="19"/>
        <v>10</v>
      </c>
      <c r="H179">
        <f t="shared" si="20"/>
        <v>11</v>
      </c>
      <c r="I179" s="10">
        <f t="shared" ca="1" si="21"/>
        <v>10</v>
      </c>
      <c r="J179" s="10">
        <f t="shared" ca="1" si="22"/>
        <v>20</v>
      </c>
      <c r="K179">
        <f t="shared" ca="1" si="23"/>
        <v>0.96</v>
      </c>
      <c r="L179">
        <f t="shared" ca="1" si="24"/>
        <v>1.49</v>
      </c>
      <c r="M179" s="9">
        <f t="shared" ca="1" si="25"/>
        <v>1.1852499999999999</v>
      </c>
    </row>
    <row r="180" spans="5:13" x14ac:dyDescent="0.2">
      <c r="E180">
        <f t="shared" si="26"/>
        <v>172</v>
      </c>
      <c r="F180" s="10">
        <f t="shared" si="18"/>
        <v>14.333333333333334</v>
      </c>
      <c r="G180">
        <f t="shared" si="19"/>
        <v>10</v>
      </c>
      <c r="H180">
        <f t="shared" si="20"/>
        <v>11</v>
      </c>
      <c r="I180" s="10">
        <f t="shared" ca="1" si="21"/>
        <v>10</v>
      </c>
      <c r="J180" s="10">
        <f t="shared" ca="1" si="22"/>
        <v>20</v>
      </c>
      <c r="K180">
        <f t="shared" ca="1" si="23"/>
        <v>0.96</v>
      </c>
      <c r="L180">
        <f t="shared" ca="1" si="24"/>
        <v>1.49</v>
      </c>
      <c r="M180" s="9">
        <f t="shared" ca="1" si="25"/>
        <v>1.1896666666666667</v>
      </c>
    </row>
    <row r="181" spans="5:13" x14ac:dyDescent="0.2">
      <c r="E181">
        <f t="shared" si="26"/>
        <v>173</v>
      </c>
      <c r="F181" s="10">
        <f t="shared" si="18"/>
        <v>14.416666666666666</v>
      </c>
      <c r="G181">
        <f t="shared" si="19"/>
        <v>10</v>
      </c>
      <c r="H181">
        <f t="shared" si="20"/>
        <v>11</v>
      </c>
      <c r="I181" s="10">
        <f t="shared" ca="1" si="21"/>
        <v>10</v>
      </c>
      <c r="J181" s="10">
        <f t="shared" ca="1" si="22"/>
        <v>20</v>
      </c>
      <c r="K181">
        <f t="shared" ca="1" si="23"/>
        <v>0.96</v>
      </c>
      <c r="L181">
        <f t="shared" ca="1" si="24"/>
        <v>1.49</v>
      </c>
      <c r="M181" s="9">
        <f t="shared" ca="1" si="25"/>
        <v>1.1940833333333334</v>
      </c>
    </row>
    <row r="182" spans="5:13" x14ac:dyDescent="0.2">
      <c r="E182">
        <f t="shared" si="26"/>
        <v>174</v>
      </c>
      <c r="F182" s="10">
        <f t="shared" si="18"/>
        <v>14.5</v>
      </c>
      <c r="G182">
        <f t="shared" si="19"/>
        <v>10</v>
      </c>
      <c r="H182">
        <f t="shared" si="20"/>
        <v>11</v>
      </c>
      <c r="I182" s="10">
        <f t="shared" ca="1" si="21"/>
        <v>10</v>
      </c>
      <c r="J182" s="10">
        <f t="shared" ca="1" si="22"/>
        <v>20</v>
      </c>
      <c r="K182">
        <f t="shared" ca="1" si="23"/>
        <v>0.96</v>
      </c>
      <c r="L182">
        <f t="shared" ca="1" si="24"/>
        <v>1.49</v>
      </c>
      <c r="M182" s="9">
        <f t="shared" ca="1" si="25"/>
        <v>1.1984999999999999</v>
      </c>
    </row>
    <row r="183" spans="5:13" x14ac:dyDescent="0.2">
      <c r="E183">
        <f t="shared" si="26"/>
        <v>175</v>
      </c>
      <c r="F183" s="10">
        <f t="shared" si="18"/>
        <v>14.583333333333334</v>
      </c>
      <c r="G183">
        <f t="shared" si="19"/>
        <v>10</v>
      </c>
      <c r="H183">
        <f t="shared" si="20"/>
        <v>11</v>
      </c>
      <c r="I183" s="10">
        <f t="shared" ca="1" si="21"/>
        <v>10</v>
      </c>
      <c r="J183" s="10">
        <f t="shared" ca="1" si="22"/>
        <v>20</v>
      </c>
      <c r="K183">
        <f t="shared" ca="1" si="23"/>
        <v>0.96</v>
      </c>
      <c r="L183">
        <f t="shared" ca="1" si="24"/>
        <v>1.49</v>
      </c>
      <c r="M183" s="9">
        <f t="shared" ca="1" si="25"/>
        <v>1.2029166666666666</v>
      </c>
    </row>
    <row r="184" spans="5:13" x14ac:dyDescent="0.2">
      <c r="E184">
        <f t="shared" si="26"/>
        <v>176</v>
      </c>
      <c r="F184" s="10">
        <f t="shared" si="18"/>
        <v>14.666666666666666</v>
      </c>
      <c r="G184">
        <f t="shared" si="19"/>
        <v>10</v>
      </c>
      <c r="H184">
        <f t="shared" si="20"/>
        <v>11</v>
      </c>
      <c r="I184" s="10">
        <f t="shared" ca="1" si="21"/>
        <v>10</v>
      </c>
      <c r="J184" s="10">
        <f t="shared" ca="1" si="22"/>
        <v>20</v>
      </c>
      <c r="K184">
        <f t="shared" ca="1" si="23"/>
        <v>0.96</v>
      </c>
      <c r="L184">
        <f t="shared" ca="1" si="24"/>
        <v>1.49</v>
      </c>
      <c r="M184" s="9">
        <f t="shared" ca="1" si="25"/>
        <v>1.2073333333333334</v>
      </c>
    </row>
    <row r="185" spans="5:13" x14ac:dyDescent="0.2">
      <c r="E185">
        <f t="shared" si="26"/>
        <v>177</v>
      </c>
      <c r="F185" s="10">
        <f t="shared" si="18"/>
        <v>14.75</v>
      </c>
      <c r="G185">
        <f t="shared" si="19"/>
        <v>10</v>
      </c>
      <c r="H185">
        <f t="shared" si="20"/>
        <v>11</v>
      </c>
      <c r="I185" s="10">
        <f t="shared" ca="1" si="21"/>
        <v>10</v>
      </c>
      <c r="J185" s="10">
        <f t="shared" ca="1" si="22"/>
        <v>20</v>
      </c>
      <c r="K185">
        <f t="shared" ca="1" si="23"/>
        <v>0.96</v>
      </c>
      <c r="L185">
        <f t="shared" ca="1" si="24"/>
        <v>1.49</v>
      </c>
      <c r="M185" s="9">
        <f t="shared" ca="1" si="25"/>
        <v>1.2117499999999999</v>
      </c>
    </row>
    <row r="186" spans="5:13" x14ac:dyDescent="0.2">
      <c r="E186">
        <f t="shared" si="26"/>
        <v>178</v>
      </c>
      <c r="F186" s="10">
        <f t="shared" si="18"/>
        <v>14.833333333333334</v>
      </c>
      <c r="G186">
        <f t="shared" si="19"/>
        <v>10</v>
      </c>
      <c r="H186">
        <f t="shared" si="20"/>
        <v>11</v>
      </c>
      <c r="I186" s="10">
        <f t="shared" ca="1" si="21"/>
        <v>10</v>
      </c>
      <c r="J186" s="10">
        <f t="shared" ca="1" si="22"/>
        <v>20</v>
      </c>
      <c r="K186">
        <f t="shared" ca="1" si="23"/>
        <v>0.96</v>
      </c>
      <c r="L186">
        <f t="shared" ca="1" si="24"/>
        <v>1.49</v>
      </c>
      <c r="M186" s="9">
        <f t="shared" ca="1" si="25"/>
        <v>1.2161666666666666</v>
      </c>
    </row>
    <row r="187" spans="5:13" x14ac:dyDescent="0.2">
      <c r="E187">
        <f t="shared" si="26"/>
        <v>179</v>
      </c>
      <c r="F187" s="10">
        <f t="shared" si="18"/>
        <v>14.916666666666666</v>
      </c>
      <c r="G187">
        <f t="shared" si="19"/>
        <v>10</v>
      </c>
      <c r="H187">
        <f t="shared" si="20"/>
        <v>11</v>
      </c>
      <c r="I187" s="10">
        <f t="shared" ca="1" si="21"/>
        <v>10</v>
      </c>
      <c r="J187" s="10">
        <f t="shared" ca="1" si="22"/>
        <v>20</v>
      </c>
      <c r="K187">
        <f t="shared" ca="1" si="23"/>
        <v>0.96</v>
      </c>
      <c r="L187">
        <f t="shared" ca="1" si="24"/>
        <v>1.49</v>
      </c>
      <c r="M187" s="9">
        <f t="shared" ca="1" si="25"/>
        <v>1.2205833333333334</v>
      </c>
    </row>
    <row r="188" spans="5:13" x14ac:dyDescent="0.2">
      <c r="E188">
        <f t="shared" si="26"/>
        <v>180</v>
      </c>
      <c r="F188" s="10">
        <f t="shared" si="18"/>
        <v>15</v>
      </c>
      <c r="G188">
        <f t="shared" si="19"/>
        <v>10</v>
      </c>
      <c r="H188">
        <f t="shared" si="20"/>
        <v>11</v>
      </c>
      <c r="I188" s="10">
        <f t="shared" ca="1" si="21"/>
        <v>10</v>
      </c>
      <c r="J188" s="10">
        <f t="shared" ca="1" si="22"/>
        <v>20</v>
      </c>
      <c r="K188">
        <f t="shared" ca="1" si="23"/>
        <v>0.96</v>
      </c>
      <c r="L188">
        <f t="shared" ca="1" si="24"/>
        <v>1.49</v>
      </c>
      <c r="M188" s="9">
        <f t="shared" ca="1" si="25"/>
        <v>1.2250000000000001</v>
      </c>
    </row>
    <row r="189" spans="5:13" x14ac:dyDescent="0.2">
      <c r="E189">
        <f t="shared" si="26"/>
        <v>181</v>
      </c>
      <c r="F189" s="10">
        <f t="shared" si="18"/>
        <v>15.083333333333334</v>
      </c>
      <c r="G189">
        <f t="shared" si="19"/>
        <v>10</v>
      </c>
      <c r="H189">
        <f t="shared" si="20"/>
        <v>11</v>
      </c>
      <c r="I189" s="10">
        <f t="shared" ca="1" si="21"/>
        <v>10</v>
      </c>
      <c r="J189" s="10">
        <f t="shared" ca="1" si="22"/>
        <v>20</v>
      </c>
      <c r="K189">
        <f t="shared" ca="1" si="23"/>
        <v>0.96</v>
      </c>
      <c r="L189">
        <f t="shared" ca="1" si="24"/>
        <v>1.49</v>
      </c>
      <c r="M189" s="9">
        <f t="shared" ca="1" si="25"/>
        <v>1.2294166666666668</v>
      </c>
    </row>
    <row r="190" spans="5:13" x14ac:dyDescent="0.2">
      <c r="E190">
        <f t="shared" si="26"/>
        <v>182</v>
      </c>
      <c r="F190" s="10">
        <f t="shared" si="18"/>
        <v>15.166666666666666</v>
      </c>
      <c r="G190">
        <f t="shared" si="19"/>
        <v>10</v>
      </c>
      <c r="H190">
        <f t="shared" si="20"/>
        <v>11</v>
      </c>
      <c r="I190" s="10">
        <f t="shared" ca="1" si="21"/>
        <v>10</v>
      </c>
      <c r="J190" s="10">
        <f t="shared" ca="1" si="22"/>
        <v>20</v>
      </c>
      <c r="K190">
        <f t="shared" ca="1" si="23"/>
        <v>0.96</v>
      </c>
      <c r="L190">
        <f t="shared" ca="1" si="24"/>
        <v>1.49</v>
      </c>
      <c r="M190" s="9">
        <f t="shared" ca="1" si="25"/>
        <v>1.2338333333333333</v>
      </c>
    </row>
    <row r="191" spans="5:13" x14ac:dyDescent="0.2">
      <c r="E191">
        <f t="shared" si="26"/>
        <v>183</v>
      </c>
      <c r="F191" s="10">
        <f t="shared" si="18"/>
        <v>15.25</v>
      </c>
      <c r="G191">
        <f t="shared" si="19"/>
        <v>10</v>
      </c>
      <c r="H191">
        <f t="shared" si="20"/>
        <v>11</v>
      </c>
      <c r="I191" s="10">
        <f t="shared" ca="1" si="21"/>
        <v>10</v>
      </c>
      <c r="J191" s="10">
        <f t="shared" ca="1" si="22"/>
        <v>20</v>
      </c>
      <c r="K191">
        <f t="shared" ca="1" si="23"/>
        <v>0.96</v>
      </c>
      <c r="L191">
        <f t="shared" ca="1" si="24"/>
        <v>1.49</v>
      </c>
      <c r="M191" s="9">
        <f t="shared" ca="1" si="25"/>
        <v>1.2382499999999999</v>
      </c>
    </row>
    <row r="192" spans="5:13" x14ac:dyDescent="0.2">
      <c r="E192">
        <f t="shared" si="26"/>
        <v>184</v>
      </c>
      <c r="F192" s="10">
        <f t="shared" si="18"/>
        <v>15.333333333333334</v>
      </c>
      <c r="G192">
        <f t="shared" si="19"/>
        <v>10</v>
      </c>
      <c r="H192">
        <f t="shared" si="20"/>
        <v>11</v>
      </c>
      <c r="I192" s="10">
        <f t="shared" ca="1" si="21"/>
        <v>10</v>
      </c>
      <c r="J192" s="10">
        <f t="shared" ca="1" si="22"/>
        <v>20</v>
      </c>
      <c r="K192">
        <f t="shared" ca="1" si="23"/>
        <v>0.96</v>
      </c>
      <c r="L192">
        <f t="shared" ca="1" si="24"/>
        <v>1.49</v>
      </c>
      <c r="M192" s="9">
        <f t="shared" ca="1" si="25"/>
        <v>1.2426666666666666</v>
      </c>
    </row>
    <row r="193" spans="5:13" x14ac:dyDescent="0.2">
      <c r="E193">
        <f t="shared" si="26"/>
        <v>185</v>
      </c>
      <c r="F193" s="10">
        <f t="shared" si="18"/>
        <v>15.416666666666666</v>
      </c>
      <c r="G193">
        <f t="shared" si="19"/>
        <v>10</v>
      </c>
      <c r="H193">
        <f t="shared" si="20"/>
        <v>11</v>
      </c>
      <c r="I193" s="10">
        <f t="shared" ca="1" si="21"/>
        <v>10</v>
      </c>
      <c r="J193" s="10">
        <f t="shared" ca="1" si="22"/>
        <v>20</v>
      </c>
      <c r="K193">
        <f t="shared" ca="1" si="23"/>
        <v>0.96</v>
      </c>
      <c r="L193">
        <f t="shared" ca="1" si="24"/>
        <v>1.49</v>
      </c>
      <c r="M193" s="9">
        <f t="shared" ca="1" si="25"/>
        <v>1.2470833333333333</v>
      </c>
    </row>
    <row r="194" spans="5:13" x14ac:dyDescent="0.2">
      <c r="E194">
        <f t="shared" si="26"/>
        <v>186</v>
      </c>
      <c r="F194" s="10">
        <f t="shared" si="18"/>
        <v>15.5</v>
      </c>
      <c r="G194">
        <f t="shared" si="19"/>
        <v>10</v>
      </c>
      <c r="H194">
        <f t="shared" si="20"/>
        <v>11</v>
      </c>
      <c r="I194" s="10">
        <f t="shared" ca="1" si="21"/>
        <v>10</v>
      </c>
      <c r="J194" s="10">
        <f t="shared" ca="1" si="22"/>
        <v>20</v>
      </c>
      <c r="K194">
        <f t="shared" ca="1" si="23"/>
        <v>0.96</v>
      </c>
      <c r="L194">
        <f t="shared" ca="1" si="24"/>
        <v>1.49</v>
      </c>
      <c r="M194" s="9">
        <f t="shared" ca="1" si="25"/>
        <v>1.2515000000000001</v>
      </c>
    </row>
    <row r="195" spans="5:13" x14ac:dyDescent="0.2">
      <c r="E195">
        <f t="shared" si="26"/>
        <v>187</v>
      </c>
      <c r="F195" s="10">
        <f t="shared" si="18"/>
        <v>15.583333333333334</v>
      </c>
      <c r="G195">
        <f t="shared" si="19"/>
        <v>10</v>
      </c>
      <c r="H195">
        <f t="shared" si="20"/>
        <v>11</v>
      </c>
      <c r="I195" s="10">
        <f t="shared" ca="1" si="21"/>
        <v>10</v>
      </c>
      <c r="J195" s="10">
        <f t="shared" ca="1" si="22"/>
        <v>20</v>
      </c>
      <c r="K195">
        <f t="shared" ca="1" si="23"/>
        <v>0.96</v>
      </c>
      <c r="L195">
        <f t="shared" ca="1" si="24"/>
        <v>1.49</v>
      </c>
      <c r="M195" s="9">
        <f t="shared" ca="1" si="25"/>
        <v>1.2559166666666668</v>
      </c>
    </row>
    <row r="196" spans="5:13" x14ac:dyDescent="0.2">
      <c r="E196">
        <f t="shared" si="26"/>
        <v>188</v>
      </c>
      <c r="F196" s="10">
        <f t="shared" si="18"/>
        <v>15.666666666666666</v>
      </c>
      <c r="G196">
        <f t="shared" si="19"/>
        <v>10</v>
      </c>
      <c r="H196">
        <f t="shared" si="20"/>
        <v>11</v>
      </c>
      <c r="I196" s="10">
        <f t="shared" ca="1" si="21"/>
        <v>10</v>
      </c>
      <c r="J196" s="10">
        <f t="shared" ca="1" si="22"/>
        <v>20</v>
      </c>
      <c r="K196">
        <f t="shared" ca="1" si="23"/>
        <v>0.96</v>
      </c>
      <c r="L196">
        <f t="shared" ca="1" si="24"/>
        <v>1.49</v>
      </c>
      <c r="M196" s="9">
        <f t="shared" ca="1" si="25"/>
        <v>1.2603333333333333</v>
      </c>
    </row>
    <row r="197" spans="5:13" x14ac:dyDescent="0.2">
      <c r="E197">
        <f t="shared" si="26"/>
        <v>189</v>
      </c>
      <c r="F197" s="10">
        <f t="shared" si="18"/>
        <v>15.75</v>
      </c>
      <c r="G197">
        <f t="shared" si="19"/>
        <v>10</v>
      </c>
      <c r="H197">
        <f t="shared" si="20"/>
        <v>11</v>
      </c>
      <c r="I197" s="10">
        <f t="shared" ca="1" si="21"/>
        <v>10</v>
      </c>
      <c r="J197" s="10">
        <f t="shared" ca="1" si="22"/>
        <v>20</v>
      </c>
      <c r="K197">
        <f t="shared" ca="1" si="23"/>
        <v>0.96</v>
      </c>
      <c r="L197">
        <f t="shared" ca="1" si="24"/>
        <v>1.49</v>
      </c>
      <c r="M197" s="9">
        <f t="shared" ca="1" si="25"/>
        <v>1.26475</v>
      </c>
    </row>
    <row r="198" spans="5:13" x14ac:dyDescent="0.2">
      <c r="E198">
        <f t="shared" si="26"/>
        <v>190</v>
      </c>
      <c r="F198" s="10">
        <f t="shared" si="18"/>
        <v>15.833333333333334</v>
      </c>
      <c r="G198">
        <f t="shared" si="19"/>
        <v>10</v>
      </c>
      <c r="H198">
        <f t="shared" si="20"/>
        <v>11</v>
      </c>
      <c r="I198" s="10">
        <f t="shared" ca="1" si="21"/>
        <v>10</v>
      </c>
      <c r="J198" s="10">
        <f t="shared" ca="1" si="22"/>
        <v>20</v>
      </c>
      <c r="K198">
        <f t="shared" ca="1" si="23"/>
        <v>0.96</v>
      </c>
      <c r="L198">
        <f t="shared" ca="1" si="24"/>
        <v>1.49</v>
      </c>
      <c r="M198" s="9">
        <f t="shared" ca="1" si="25"/>
        <v>1.2691666666666666</v>
      </c>
    </row>
    <row r="199" spans="5:13" x14ac:dyDescent="0.2">
      <c r="E199">
        <f t="shared" si="26"/>
        <v>191</v>
      </c>
      <c r="F199" s="10">
        <f t="shared" si="18"/>
        <v>15.916666666666666</v>
      </c>
      <c r="G199">
        <f t="shared" si="19"/>
        <v>10</v>
      </c>
      <c r="H199">
        <f t="shared" si="20"/>
        <v>11</v>
      </c>
      <c r="I199" s="10">
        <f t="shared" ca="1" si="21"/>
        <v>10</v>
      </c>
      <c r="J199" s="10">
        <f t="shared" ca="1" si="22"/>
        <v>20</v>
      </c>
      <c r="K199">
        <f t="shared" ca="1" si="23"/>
        <v>0.96</v>
      </c>
      <c r="L199">
        <f t="shared" ca="1" si="24"/>
        <v>1.49</v>
      </c>
      <c r="M199" s="9">
        <f t="shared" ca="1" si="25"/>
        <v>1.2735833333333333</v>
      </c>
    </row>
    <row r="200" spans="5:13" x14ac:dyDescent="0.2">
      <c r="E200">
        <f t="shared" si="26"/>
        <v>192</v>
      </c>
      <c r="F200" s="10">
        <f t="shared" si="18"/>
        <v>16</v>
      </c>
      <c r="G200">
        <f t="shared" si="19"/>
        <v>10</v>
      </c>
      <c r="H200">
        <f t="shared" si="20"/>
        <v>11</v>
      </c>
      <c r="I200" s="10">
        <f t="shared" ca="1" si="21"/>
        <v>10</v>
      </c>
      <c r="J200" s="10">
        <f t="shared" ca="1" si="22"/>
        <v>20</v>
      </c>
      <c r="K200">
        <f t="shared" ca="1" si="23"/>
        <v>0.96</v>
      </c>
      <c r="L200">
        <f t="shared" ca="1" si="24"/>
        <v>1.49</v>
      </c>
      <c r="M200" s="9">
        <f t="shared" ca="1" si="25"/>
        <v>1.278</v>
      </c>
    </row>
    <row r="201" spans="5:13" x14ac:dyDescent="0.2">
      <c r="E201">
        <f t="shared" si="26"/>
        <v>193</v>
      </c>
      <c r="F201" s="10">
        <f t="shared" si="18"/>
        <v>16.083333333333332</v>
      </c>
      <c r="G201">
        <f t="shared" si="19"/>
        <v>10</v>
      </c>
      <c r="H201">
        <f t="shared" si="20"/>
        <v>11</v>
      </c>
      <c r="I201" s="10">
        <f t="shared" ca="1" si="21"/>
        <v>10</v>
      </c>
      <c r="J201" s="10">
        <f t="shared" ca="1" si="22"/>
        <v>20</v>
      </c>
      <c r="K201">
        <f t="shared" ca="1" si="23"/>
        <v>0.96</v>
      </c>
      <c r="L201">
        <f t="shared" ca="1" si="24"/>
        <v>1.49</v>
      </c>
      <c r="M201" s="9">
        <f t="shared" ca="1" si="25"/>
        <v>1.2824166666666665</v>
      </c>
    </row>
    <row r="202" spans="5:13" x14ac:dyDescent="0.2">
      <c r="E202">
        <f t="shared" si="26"/>
        <v>194</v>
      </c>
      <c r="F202" s="10">
        <f t="shared" ref="F202:F265" si="27">E202/12</f>
        <v>16.166666666666668</v>
      </c>
      <c r="G202">
        <f t="shared" ref="G202:G265" si="28">MATCH(F202,$B$9:$B$20,1)</f>
        <v>10</v>
      </c>
      <c r="H202">
        <f t="shared" ref="H202:H265" si="29">G202+1</f>
        <v>11</v>
      </c>
      <c r="I202" s="10">
        <f t="shared" ref="I202:I265" ca="1" si="30">OFFSET($B$8,G202,0)</f>
        <v>10</v>
      </c>
      <c r="J202" s="10">
        <f t="shared" ref="J202:J265" ca="1" si="31">OFFSET($B$8,H202,0)</f>
        <v>20</v>
      </c>
      <c r="K202">
        <f t="shared" ref="K202:K265" ca="1" si="32">OFFSET($C$8,G202,0)</f>
        <v>0.96</v>
      </c>
      <c r="L202">
        <f t="shared" ref="L202:L265" ca="1" si="33">OFFSET($C$8,H202,0)</f>
        <v>1.49</v>
      </c>
      <c r="M202" s="9">
        <f t="shared" ref="M202:M265" ca="1" si="34">K202+(F202-I202)*(L202-K202)/(J202-I202)</f>
        <v>1.2868333333333335</v>
      </c>
    </row>
    <row r="203" spans="5:13" x14ac:dyDescent="0.2">
      <c r="E203">
        <f t="shared" ref="E203:E266" si="35">E202+1</f>
        <v>195</v>
      </c>
      <c r="F203" s="10">
        <f t="shared" si="27"/>
        <v>16.25</v>
      </c>
      <c r="G203">
        <f t="shared" si="28"/>
        <v>10</v>
      </c>
      <c r="H203">
        <f t="shared" si="29"/>
        <v>11</v>
      </c>
      <c r="I203" s="10">
        <f t="shared" ca="1" si="30"/>
        <v>10</v>
      </c>
      <c r="J203" s="10">
        <f t="shared" ca="1" si="31"/>
        <v>20</v>
      </c>
      <c r="K203">
        <f t="shared" ca="1" si="32"/>
        <v>0.96</v>
      </c>
      <c r="L203">
        <f t="shared" ca="1" si="33"/>
        <v>1.49</v>
      </c>
      <c r="M203" s="9">
        <f t="shared" ca="1" si="34"/>
        <v>1.29125</v>
      </c>
    </row>
    <row r="204" spans="5:13" x14ac:dyDescent="0.2">
      <c r="E204">
        <f t="shared" si="35"/>
        <v>196</v>
      </c>
      <c r="F204" s="10">
        <f t="shared" si="27"/>
        <v>16.333333333333332</v>
      </c>
      <c r="G204">
        <f t="shared" si="28"/>
        <v>10</v>
      </c>
      <c r="H204">
        <f t="shared" si="29"/>
        <v>11</v>
      </c>
      <c r="I204" s="10">
        <f t="shared" ca="1" si="30"/>
        <v>10</v>
      </c>
      <c r="J204" s="10">
        <f t="shared" ca="1" si="31"/>
        <v>20</v>
      </c>
      <c r="K204">
        <f t="shared" ca="1" si="32"/>
        <v>0.96</v>
      </c>
      <c r="L204">
        <f t="shared" ca="1" si="33"/>
        <v>1.49</v>
      </c>
      <c r="M204" s="9">
        <f t="shared" ca="1" si="34"/>
        <v>1.2956666666666665</v>
      </c>
    </row>
    <row r="205" spans="5:13" x14ac:dyDescent="0.2">
      <c r="E205">
        <f t="shared" si="35"/>
        <v>197</v>
      </c>
      <c r="F205" s="10">
        <f t="shared" si="27"/>
        <v>16.416666666666668</v>
      </c>
      <c r="G205">
        <f t="shared" si="28"/>
        <v>10</v>
      </c>
      <c r="H205">
        <f t="shared" si="29"/>
        <v>11</v>
      </c>
      <c r="I205" s="10">
        <f t="shared" ca="1" si="30"/>
        <v>10</v>
      </c>
      <c r="J205" s="10">
        <f t="shared" ca="1" si="31"/>
        <v>20</v>
      </c>
      <c r="K205">
        <f t="shared" ca="1" si="32"/>
        <v>0.96</v>
      </c>
      <c r="L205">
        <f t="shared" ca="1" si="33"/>
        <v>1.49</v>
      </c>
      <c r="M205" s="9">
        <f t="shared" ca="1" si="34"/>
        <v>1.3000833333333333</v>
      </c>
    </row>
    <row r="206" spans="5:13" x14ac:dyDescent="0.2">
      <c r="E206">
        <f t="shared" si="35"/>
        <v>198</v>
      </c>
      <c r="F206" s="10">
        <f t="shared" si="27"/>
        <v>16.5</v>
      </c>
      <c r="G206">
        <f t="shared" si="28"/>
        <v>10</v>
      </c>
      <c r="H206">
        <f t="shared" si="29"/>
        <v>11</v>
      </c>
      <c r="I206" s="10">
        <f t="shared" ca="1" si="30"/>
        <v>10</v>
      </c>
      <c r="J206" s="10">
        <f t="shared" ca="1" si="31"/>
        <v>20</v>
      </c>
      <c r="K206">
        <f t="shared" ca="1" si="32"/>
        <v>0.96</v>
      </c>
      <c r="L206">
        <f t="shared" ca="1" si="33"/>
        <v>1.49</v>
      </c>
      <c r="M206" s="9">
        <f t="shared" ca="1" si="34"/>
        <v>1.3045</v>
      </c>
    </row>
    <row r="207" spans="5:13" x14ac:dyDescent="0.2">
      <c r="E207">
        <f t="shared" si="35"/>
        <v>199</v>
      </c>
      <c r="F207" s="10">
        <f t="shared" si="27"/>
        <v>16.583333333333332</v>
      </c>
      <c r="G207">
        <f t="shared" si="28"/>
        <v>10</v>
      </c>
      <c r="H207">
        <f t="shared" si="29"/>
        <v>11</v>
      </c>
      <c r="I207" s="10">
        <f t="shared" ca="1" si="30"/>
        <v>10</v>
      </c>
      <c r="J207" s="10">
        <f t="shared" ca="1" si="31"/>
        <v>20</v>
      </c>
      <c r="K207">
        <f t="shared" ca="1" si="32"/>
        <v>0.96</v>
      </c>
      <c r="L207">
        <f t="shared" ca="1" si="33"/>
        <v>1.49</v>
      </c>
      <c r="M207" s="9">
        <f t="shared" ca="1" si="34"/>
        <v>1.3089166666666667</v>
      </c>
    </row>
    <row r="208" spans="5:13" x14ac:dyDescent="0.2">
      <c r="E208">
        <f t="shared" si="35"/>
        <v>200</v>
      </c>
      <c r="F208" s="10">
        <f t="shared" si="27"/>
        <v>16.666666666666668</v>
      </c>
      <c r="G208">
        <f t="shared" si="28"/>
        <v>10</v>
      </c>
      <c r="H208">
        <f t="shared" si="29"/>
        <v>11</v>
      </c>
      <c r="I208" s="10">
        <f t="shared" ca="1" si="30"/>
        <v>10</v>
      </c>
      <c r="J208" s="10">
        <f t="shared" ca="1" si="31"/>
        <v>20</v>
      </c>
      <c r="K208">
        <f t="shared" ca="1" si="32"/>
        <v>0.96</v>
      </c>
      <c r="L208">
        <f t="shared" ca="1" si="33"/>
        <v>1.49</v>
      </c>
      <c r="M208" s="9">
        <f t="shared" ca="1" si="34"/>
        <v>1.3133333333333335</v>
      </c>
    </row>
    <row r="209" spans="5:13" x14ac:dyDescent="0.2">
      <c r="E209">
        <f t="shared" si="35"/>
        <v>201</v>
      </c>
      <c r="F209" s="10">
        <f t="shared" si="27"/>
        <v>16.75</v>
      </c>
      <c r="G209">
        <f t="shared" si="28"/>
        <v>10</v>
      </c>
      <c r="H209">
        <f t="shared" si="29"/>
        <v>11</v>
      </c>
      <c r="I209" s="10">
        <f t="shared" ca="1" si="30"/>
        <v>10</v>
      </c>
      <c r="J209" s="10">
        <f t="shared" ca="1" si="31"/>
        <v>20</v>
      </c>
      <c r="K209">
        <f t="shared" ca="1" si="32"/>
        <v>0.96</v>
      </c>
      <c r="L209">
        <f t="shared" ca="1" si="33"/>
        <v>1.49</v>
      </c>
      <c r="M209" s="9">
        <f t="shared" ca="1" si="34"/>
        <v>1.31775</v>
      </c>
    </row>
    <row r="210" spans="5:13" x14ac:dyDescent="0.2">
      <c r="E210">
        <f t="shared" si="35"/>
        <v>202</v>
      </c>
      <c r="F210" s="10">
        <f t="shared" si="27"/>
        <v>16.833333333333332</v>
      </c>
      <c r="G210">
        <f t="shared" si="28"/>
        <v>10</v>
      </c>
      <c r="H210">
        <f t="shared" si="29"/>
        <v>11</v>
      </c>
      <c r="I210" s="10">
        <f t="shared" ca="1" si="30"/>
        <v>10</v>
      </c>
      <c r="J210" s="10">
        <f t="shared" ca="1" si="31"/>
        <v>20</v>
      </c>
      <c r="K210">
        <f t="shared" ca="1" si="32"/>
        <v>0.96</v>
      </c>
      <c r="L210">
        <f t="shared" ca="1" si="33"/>
        <v>1.49</v>
      </c>
      <c r="M210" s="9">
        <f t="shared" ca="1" si="34"/>
        <v>1.3221666666666665</v>
      </c>
    </row>
    <row r="211" spans="5:13" x14ac:dyDescent="0.2">
      <c r="E211">
        <f t="shared" si="35"/>
        <v>203</v>
      </c>
      <c r="F211" s="10">
        <f t="shared" si="27"/>
        <v>16.916666666666668</v>
      </c>
      <c r="G211">
        <f t="shared" si="28"/>
        <v>10</v>
      </c>
      <c r="H211">
        <f t="shared" si="29"/>
        <v>11</v>
      </c>
      <c r="I211" s="10">
        <f t="shared" ca="1" si="30"/>
        <v>10</v>
      </c>
      <c r="J211" s="10">
        <f t="shared" ca="1" si="31"/>
        <v>20</v>
      </c>
      <c r="K211">
        <f t="shared" ca="1" si="32"/>
        <v>0.96</v>
      </c>
      <c r="L211">
        <f t="shared" ca="1" si="33"/>
        <v>1.49</v>
      </c>
      <c r="M211" s="9">
        <f t="shared" ca="1" si="34"/>
        <v>1.3265833333333332</v>
      </c>
    </row>
    <row r="212" spans="5:13" x14ac:dyDescent="0.2">
      <c r="E212">
        <f t="shared" si="35"/>
        <v>204</v>
      </c>
      <c r="F212" s="10">
        <f t="shared" si="27"/>
        <v>17</v>
      </c>
      <c r="G212">
        <f t="shared" si="28"/>
        <v>10</v>
      </c>
      <c r="H212">
        <f t="shared" si="29"/>
        <v>11</v>
      </c>
      <c r="I212" s="10">
        <f t="shared" ca="1" si="30"/>
        <v>10</v>
      </c>
      <c r="J212" s="10">
        <f t="shared" ca="1" si="31"/>
        <v>20</v>
      </c>
      <c r="K212">
        <f t="shared" ca="1" si="32"/>
        <v>0.96</v>
      </c>
      <c r="L212">
        <f t="shared" ca="1" si="33"/>
        <v>1.49</v>
      </c>
      <c r="M212" s="9">
        <f t="shared" ca="1" si="34"/>
        <v>1.331</v>
      </c>
    </row>
    <row r="213" spans="5:13" x14ac:dyDescent="0.2">
      <c r="E213">
        <f t="shared" si="35"/>
        <v>205</v>
      </c>
      <c r="F213" s="10">
        <f t="shared" si="27"/>
        <v>17.083333333333332</v>
      </c>
      <c r="G213">
        <f t="shared" si="28"/>
        <v>10</v>
      </c>
      <c r="H213">
        <f t="shared" si="29"/>
        <v>11</v>
      </c>
      <c r="I213" s="10">
        <f t="shared" ca="1" si="30"/>
        <v>10</v>
      </c>
      <c r="J213" s="10">
        <f t="shared" ca="1" si="31"/>
        <v>20</v>
      </c>
      <c r="K213">
        <f t="shared" ca="1" si="32"/>
        <v>0.96</v>
      </c>
      <c r="L213">
        <f t="shared" ca="1" si="33"/>
        <v>1.49</v>
      </c>
      <c r="M213" s="9">
        <f t="shared" ca="1" si="34"/>
        <v>1.3354166666666667</v>
      </c>
    </row>
    <row r="214" spans="5:13" x14ac:dyDescent="0.2">
      <c r="E214">
        <f t="shared" si="35"/>
        <v>206</v>
      </c>
      <c r="F214" s="10">
        <f t="shared" si="27"/>
        <v>17.166666666666668</v>
      </c>
      <c r="G214">
        <f t="shared" si="28"/>
        <v>10</v>
      </c>
      <c r="H214">
        <f t="shared" si="29"/>
        <v>11</v>
      </c>
      <c r="I214" s="10">
        <f t="shared" ca="1" si="30"/>
        <v>10</v>
      </c>
      <c r="J214" s="10">
        <f t="shared" ca="1" si="31"/>
        <v>20</v>
      </c>
      <c r="K214">
        <f t="shared" ca="1" si="32"/>
        <v>0.96</v>
      </c>
      <c r="L214">
        <f t="shared" ca="1" si="33"/>
        <v>1.49</v>
      </c>
      <c r="M214" s="9">
        <f t="shared" ca="1" si="34"/>
        <v>1.3398333333333334</v>
      </c>
    </row>
    <row r="215" spans="5:13" x14ac:dyDescent="0.2">
      <c r="E215">
        <f t="shared" si="35"/>
        <v>207</v>
      </c>
      <c r="F215" s="10">
        <f t="shared" si="27"/>
        <v>17.25</v>
      </c>
      <c r="G215">
        <f t="shared" si="28"/>
        <v>10</v>
      </c>
      <c r="H215">
        <f t="shared" si="29"/>
        <v>11</v>
      </c>
      <c r="I215" s="10">
        <f t="shared" ca="1" si="30"/>
        <v>10</v>
      </c>
      <c r="J215" s="10">
        <f t="shared" ca="1" si="31"/>
        <v>20</v>
      </c>
      <c r="K215">
        <f t="shared" ca="1" si="32"/>
        <v>0.96</v>
      </c>
      <c r="L215">
        <f t="shared" ca="1" si="33"/>
        <v>1.49</v>
      </c>
      <c r="M215" s="9">
        <f t="shared" ca="1" si="34"/>
        <v>1.3442499999999999</v>
      </c>
    </row>
    <row r="216" spans="5:13" x14ac:dyDescent="0.2">
      <c r="E216">
        <f t="shared" si="35"/>
        <v>208</v>
      </c>
      <c r="F216" s="10">
        <f t="shared" si="27"/>
        <v>17.333333333333332</v>
      </c>
      <c r="G216">
        <f t="shared" si="28"/>
        <v>10</v>
      </c>
      <c r="H216">
        <f t="shared" si="29"/>
        <v>11</v>
      </c>
      <c r="I216" s="10">
        <f t="shared" ca="1" si="30"/>
        <v>10</v>
      </c>
      <c r="J216" s="10">
        <f t="shared" ca="1" si="31"/>
        <v>20</v>
      </c>
      <c r="K216">
        <f t="shared" ca="1" si="32"/>
        <v>0.96</v>
      </c>
      <c r="L216">
        <f t="shared" ca="1" si="33"/>
        <v>1.49</v>
      </c>
      <c r="M216" s="9">
        <f t="shared" ca="1" si="34"/>
        <v>1.3486666666666665</v>
      </c>
    </row>
    <row r="217" spans="5:13" x14ac:dyDescent="0.2">
      <c r="E217">
        <f t="shared" si="35"/>
        <v>209</v>
      </c>
      <c r="F217" s="10">
        <f t="shared" si="27"/>
        <v>17.416666666666668</v>
      </c>
      <c r="G217">
        <f t="shared" si="28"/>
        <v>10</v>
      </c>
      <c r="H217">
        <f t="shared" si="29"/>
        <v>11</v>
      </c>
      <c r="I217" s="10">
        <f t="shared" ca="1" si="30"/>
        <v>10</v>
      </c>
      <c r="J217" s="10">
        <f t="shared" ca="1" si="31"/>
        <v>20</v>
      </c>
      <c r="K217">
        <f t="shared" ca="1" si="32"/>
        <v>0.96</v>
      </c>
      <c r="L217">
        <f t="shared" ca="1" si="33"/>
        <v>1.49</v>
      </c>
      <c r="M217" s="9">
        <f t="shared" ca="1" si="34"/>
        <v>1.3530833333333334</v>
      </c>
    </row>
    <row r="218" spans="5:13" x14ac:dyDescent="0.2">
      <c r="E218">
        <f t="shared" si="35"/>
        <v>210</v>
      </c>
      <c r="F218" s="10">
        <f t="shared" si="27"/>
        <v>17.5</v>
      </c>
      <c r="G218">
        <f t="shared" si="28"/>
        <v>10</v>
      </c>
      <c r="H218">
        <f t="shared" si="29"/>
        <v>11</v>
      </c>
      <c r="I218" s="10">
        <f t="shared" ca="1" si="30"/>
        <v>10</v>
      </c>
      <c r="J218" s="10">
        <f t="shared" ca="1" si="31"/>
        <v>20</v>
      </c>
      <c r="K218">
        <f t="shared" ca="1" si="32"/>
        <v>0.96</v>
      </c>
      <c r="L218">
        <f t="shared" ca="1" si="33"/>
        <v>1.49</v>
      </c>
      <c r="M218" s="9">
        <f t="shared" ca="1" si="34"/>
        <v>1.3574999999999999</v>
      </c>
    </row>
    <row r="219" spans="5:13" x14ac:dyDescent="0.2">
      <c r="E219">
        <f t="shared" si="35"/>
        <v>211</v>
      </c>
      <c r="F219" s="10">
        <f t="shared" si="27"/>
        <v>17.583333333333332</v>
      </c>
      <c r="G219">
        <f t="shared" si="28"/>
        <v>10</v>
      </c>
      <c r="H219">
        <f t="shared" si="29"/>
        <v>11</v>
      </c>
      <c r="I219" s="10">
        <f t="shared" ca="1" si="30"/>
        <v>10</v>
      </c>
      <c r="J219" s="10">
        <f t="shared" ca="1" si="31"/>
        <v>20</v>
      </c>
      <c r="K219">
        <f t="shared" ca="1" si="32"/>
        <v>0.96</v>
      </c>
      <c r="L219">
        <f t="shared" ca="1" si="33"/>
        <v>1.49</v>
      </c>
      <c r="M219" s="9">
        <f t="shared" ca="1" si="34"/>
        <v>1.3619166666666667</v>
      </c>
    </row>
    <row r="220" spans="5:13" x14ac:dyDescent="0.2">
      <c r="E220">
        <f t="shared" si="35"/>
        <v>212</v>
      </c>
      <c r="F220" s="10">
        <f t="shared" si="27"/>
        <v>17.666666666666668</v>
      </c>
      <c r="G220">
        <f t="shared" si="28"/>
        <v>10</v>
      </c>
      <c r="H220">
        <f t="shared" si="29"/>
        <v>11</v>
      </c>
      <c r="I220" s="10">
        <f t="shared" ca="1" si="30"/>
        <v>10</v>
      </c>
      <c r="J220" s="10">
        <f t="shared" ca="1" si="31"/>
        <v>20</v>
      </c>
      <c r="K220">
        <f t="shared" ca="1" si="32"/>
        <v>0.96</v>
      </c>
      <c r="L220">
        <f t="shared" ca="1" si="33"/>
        <v>1.49</v>
      </c>
      <c r="M220" s="9">
        <f t="shared" ca="1" si="34"/>
        <v>1.3663333333333334</v>
      </c>
    </row>
    <row r="221" spans="5:13" x14ac:dyDescent="0.2">
      <c r="E221">
        <f t="shared" si="35"/>
        <v>213</v>
      </c>
      <c r="F221" s="10">
        <f t="shared" si="27"/>
        <v>17.75</v>
      </c>
      <c r="G221">
        <f t="shared" si="28"/>
        <v>10</v>
      </c>
      <c r="H221">
        <f t="shared" si="29"/>
        <v>11</v>
      </c>
      <c r="I221" s="10">
        <f t="shared" ca="1" si="30"/>
        <v>10</v>
      </c>
      <c r="J221" s="10">
        <f t="shared" ca="1" si="31"/>
        <v>20</v>
      </c>
      <c r="K221">
        <f t="shared" ca="1" si="32"/>
        <v>0.96</v>
      </c>
      <c r="L221">
        <f t="shared" ca="1" si="33"/>
        <v>1.49</v>
      </c>
      <c r="M221" s="9">
        <f t="shared" ca="1" si="34"/>
        <v>1.3707499999999999</v>
      </c>
    </row>
    <row r="222" spans="5:13" x14ac:dyDescent="0.2">
      <c r="E222">
        <f t="shared" si="35"/>
        <v>214</v>
      </c>
      <c r="F222" s="10">
        <f t="shared" si="27"/>
        <v>17.833333333333332</v>
      </c>
      <c r="G222">
        <f t="shared" si="28"/>
        <v>10</v>
      </c>
      <c r="H222">
        <f t="shared" si="29"/>
        <v>11</v>
      </c>
      <c r="I222" s="10">
        <f t="shared" ca="1" si="30"/>
        <v>10</v>
      </c>
      <c r="J222" s="10">
        <f t="shared" ca="1" si="31"/>
        <v>20</v>
      </c>
      <c r="K222">
        <f t="shared" ca="1" si="32"/>
        <v>0.96</v>
      </c>
      <c r="L222">
        <f t="shared" ca="1" si="33"/>
        <v>1.49</v>
      </c>
      <c r="M222" s="9">
        <f t="shared" ca="1" si="34"/>
        <v>1.3751666666666666</v>
      </c>
    </row>
    <row r="223" spans="5:13" x14ac:dyDescent="0.2">
      <c r="E223">
        <f t="shared" si="35"/>
        <v>215</v>
      </c>
      <c r="F223" s="10">
        <f t="shared" si="27"/>
        <v>17.916666666666668</v>
      </c>
      <c r="G223">
        <f t="shared" si="28"/>
        <v>10</v>
      </c>
      <c r="H223">
        <f t="shared" si="29"/>
        <v>11</v>
      </c>
      <c r="I223" s="10">
        <f t="shared" ca="1" si="30"/>
        <v>10</v>
      </c>
      <c r="J223" s="10">
        <f t="shared" ca="1" si="31"/>
        <v>20</v>
      </c>
      <c r="K223">
        <f t="shared" ca="1" si="32"/>
        <v>0.96</v>
      </c>
      <c r="L223">
        <f t="shared" ca="1" si="33"/>
        <v>1.49</v>
      </c>
      <c r="M223" s="9">
        <f t="shared" ca="1" si="34"/>
        <v>1.3795833333333334</v>
      </c>
    </row>
    <row r="224" spans="5:13" x14ac:dyDescent="0.2">
      <c r="E224">
        <f t="shared" si="35"/>
        <v>216</v>
      </c>
      <c r="F224" s="10">
        <f t="shared" si="27"/>
        <v>18</v>
      </c>
      <c r="G224">
        <f t="shared" si="28"/>
        <v>10</v>
      </c>
      <c r="H224">
        <f t="shared" si="29"/>
        <v>11</v>
      </c>
      <c r="I224" s="10">
        <f t="shared" ca="1" si="30"/>
        <v>10</v>
      </c>
      <c r="J224" s="10">
        <f t="shared" ca="1" si="31"/>
        <v>20</v>
      </c>
      <c r="K224">
        <f t="shared" ca="1" si="32"/>
        <v>0.96</v>
      </c>
      <c r="L224">
        <f t="shared" ca="1" si="33"/>
        <v>1.49</v>
      </c>
      <c r="M224" s="9">
        <f t="shared" ca="1" si="34"/>
        <v>1.3839999999999999</v>
      </c>
    </row>
    <row r="225" spans="5:13" x14ac:dyDescent="0.2">
      <c r="E225">
        <f t="shared" si="35"/>
        <v>217</v>
      </c>
      <c r="F225" s="10">
        <f t="shared" si="27"/>
        <v>18.083333333333332</v>
      </c>
      <c r="G225">
        <f t="shared" si="28"/>
        <v>10</v>
      </c>
      <c r="H225">
        <f t="shared" si="29"/>
        <v>11</v>
      </c>
      <c r="I225" s="10">
        <f t="shared" ca="1" si="30"/>
        <v>10</v>
      </c>
      <c r="J225" s="10">
        <f t="shared" ca="1" si="31"/>
        <v>20</v>
      </c>
      <c r="K225">
        <f t="shared" ca="1" si="32"/>
        <v>0.96</v>
      </c>
      <c r="L225">
        <f t="shared" ca="1" si="33"/>
        <v>1.49</v>
      </c>
      <c r="M225" s="9">
        <f t="shared" ca="1" si="34"/>
        <v>1.3884166666666666</v>
      </c>
    </row>
    <row r="226" spans="5:13" x14ac:dyDescent="0.2">
      <c r="E226">
        <f t="shared" si="35"/>
        <v>218</v>
      </c>
      <c r="F226" s="10">
        <f t="shared" si="27"/>
        <v>18.166666666666668</v>
      </c>
      <c r="G226">
        <f t="shared" si="28"/>
        <v>10</v>
      </c>
      <c r="H226">
        <f t="shared" si="29"/>
        <v>11</v>
      </c>
      <c r="I226" s="10">
        <f t="shared" ca="1" si="30"/>
        <v>10</v>
      </c>
      <c r="J226" s="10">
        <f t="shared" ca="1" si="31"/>
        <v>20</v>
      </c>
      <c r="K226">
        <f t="shared" ca="1" si="32"/>
        <v>0.96</v>
      </c>
      <c r="L226">
        <f t="shared" ca="1" si="33"/>
        <v>1.49</v>
      </c>
      <c r="M226" s="9">
        <f t="shared" ca="1" si="34"/>
        <v>1.3928333333333334</v>
      </c>
    </row>
    <row r="227" spans="5:13" x14ac:dyDescent="0.2">
      <c r="E227">
        <f t="shared" si="35"/>
        <v>219</v>
      </c>
      <c r="F227" s="10">
        <f t="shared" si="27"/>
        <v>18.25</v>
      </c>
      <c r="G227">
        <f t="shared" si="28"/>
        <v>10</v>
      </c>
      <c r="H227">
        <f t="shared" si="29"/>
        <v>11</v>
      </c>
      <c r="I227" s="10">
        <f t="shared" ca="1" si="30"/>
        <v>10</v>
      </c>
      <c r="J227" s="10">
        <f t="shared" ca="1" si="31"/>
        <v>20</v>
      </c>
      <c r="K227">
        <f t="shared" ca="1" si="32"/>
        <v>0.96</v>
      </c>
      <c r="L227">
        <f t="shared" ca="1" si="33"/>
        <v>1.49</v>
      </c>
      <c r="M227" s="9">
        <f t="shared" ca="1" si="34"/>
        <v>1.3972500000000001</v>
      </c>
    </row>
    <row r="228" spans="5:13" x14ac:dyDescent="0.2">
      <c r="E228">
        <f t="shared" si="35"/>
        <v>220</v>
      </c>
      <c r="F228" s="10">
        <f t="shared" si="27"/>
        <v>18.333333333333332</v>
      </c>
      <c r="G228">
        <f t="shared" si="28"/>
        <v>10</v>
      </c>
      <c r="H228">
        <f t="shared" si="29"/>
        <v>11</v>
      </c>
      <c r="I228" s="10">
        <f t="shared" ca="1" si="30"/>
        <v>10</v>
      </c>
      <c r="J228" s="10">
        <f t="shared" ca="1" si="31"/>
        <v>20</v>
      </c>
      <c r="K228">
        <f t="shared" ca="1" si="32"/>
        <v>0.96</v>
      </c>
      <c r="L228">
        <f t="shared" ca="1" si="33"/>
        <v>1.49</v>
      </c>
      <c r="M228" s="9">
        <f t="shared" ca="1" si="34"/>
        <v>1.4016666666666666</v>
      </c>
    </row>
    <row r="229" spans="5:13" x14ac:dyDescent="0.2">
      <c r="E229">
        <f t="shared" si="35"/>
        <v>221</v>
      </c>
      <c r="F229" s="10">
        <f t="shared" si="27"/>
        <v>18.416666666666668</v>
      </c>
      <c r="G229">
        <f t="shared" si="28"/>
        <v>10</v>
      </c>
      <c r="H229">
        <f t="shared" si="29"/>
        <v>11</v>
      </c>
      <c r="I229" s="10">
        <f t="shared" ca="1" si="30"/>
        <v>10</v>
      </c>
      <c r="J229" s="10">
        <f t="shared" ca="1" si="31"/>
        <v>20</v>
      </c>
      <c r="K229">
        <f t="shared" ca="1" si="32"/>
        <v>0.96</v>
      </c>
      <c r="L229">
        <f t="shared" ca="1" si="33"/>
        <v>1.49</v>
      </c>
      <c r="M229" s="9">
        <f t="shared" ca="1" si="34"/>
        <v>1.4060833333333334</v>
      </c>
    </row>
    <row r="230" spans="5:13" x14ac:dyDescent="0.2">
      <c r="E230">
        <f t="shared" si="35"/>
        <v>222</v>
      </c>
      <c r="F230" s="10">
        <f t="shared" si="27"/>
        <v>18.5</v>
      </c>
      <c r="G230">
        <f t="shared" si="28"/>
        <v>10</v>
      </c>
      <c r="H230">
        <f t="shared" si="29"/>
        <v>11</v>
      </c>
      <c r="I230" s="10">
        <f t="shared" ca="1" si="30"/>
        <v>10</v>
      </c>
      <c r="J230" s="10">
        <f t="shared" ca="1" si="31"/>
        <v>20</v>
      </c>
      <c r="K230">
        <f t="shared" ca="1" si="32"/>
        <v>0.96</v>
      </c>
      <c r="L230">
        <f t="shared" ca="1" si="33"/>
        <v>1.49</v>
      </c>
      <c r="M230" s="9">
        <f t="shared" ca="1" si="34"/>
        <v>1.4104999999999999</v>
      </c>
    </row>
    <row r="231" spans="5:13" x14ac:dyDescent="0.2">
      <c r="E231">
        <f t="shared" si="35"/>
        <v>223</v>
      </c>
      <c r="F231" s="10">
        <f t="shared" si="27"/>
        <v>18.583333333333332</v>
      </c>
      <c r="G231">
        <f t="shared" si="28"/>
        <v>10</v>
      </c>
      <c r="H231">
        <f t="shared" si="29"/>
        <v>11</v>
      </c>
      <c r="I231" s="10">
        <f t="shared" ca="1" si="30"/>
        <v>10</v>
      </c>
      <c r="J231" s="10">
        <f t="shared" ca="1" si="31"/>
        <v>20</v>
      </c>
      <c r="K231">
        <f t="shared" ca="1" si="32"/>
        <v>0.96</v>
      </c>
      <c r="L231">
        <f t="shared" ca="1" si="33"/>
        <v>1.49</v>
      </c>
      <c r="M231" s="9">
        <f t="shared" ca="1" si="34"/>
        <v>1.4149166666666666</v>
      </c>
    </row>
    <row r="232" spans="5:13" x14ac:dyDescent="0.2">
      <c r="E232">
        <f t="shared" si="35"/>
        <v>224</v>
      </c>
      <c r="F232" s="10">
        <f t="shared" si="27"/>
        <v>18.666666666666668</v>
      </c>
      <c r="G232">
        <f t="shared" si="28"/>
        <v>10</v>
      </c>
      <c r="H232">
        <f t="shared" si="29"/>
        <v>11</v>
      </c>
      <c r="I232" s="10">
        <f t="shared" ca="1" si="30"/>
        <v>10</v>
      </c>
      <c r="J232" s="10">
        <f t="shared" ca="1" si="31"/>
        <v>20</v>
      </c>
      <c r="K232">
        <f t="shared" ca="1" si="32"/>
        <v>0.96</v>
      </c>
      <c r="L232">
        <f t="shared" ca="1" si="33"/>
        <v>1.49</v>
      </c>
      <c r="M232" s="9">
        <f t="shared" ca="1" si="34"/>
        <v>1.4193333333333333</v>
      </c>
    </row>
    <row r="233" spans="5:13" x14ac:dyDescent="0.2">
      <c r="E233">
        <f t="shared" si="35"/>
        <v>225</v>
      </c>
      <c r="F233" s="10">
        <f t="shared" si="27"/>
        <v>18.75</v>
      </c>
      <c r="G233">
        <f t="shared" si="28"/>
        <v>10</v>
      </c>
      <c r="H233">
        <f t="shared" si="29"/>
        <v>11</v>
      </c>
      <c r="I233" s="10">
        <f t="shared" ca="1" si="30"/>
        <v>10</v>
      </c>
      <c r="J233" s="10">
        <f t="shared" ca="1" si="31"/>
        <v>20</v>
      </c>
      <c r="K233">
        <f t="shared" ca="1" si="32"/>
        <v>0.96</v>
      </c>
      <c r="L233">
        <f t="shared" ca="1" si="33"/>
        <v>1.49</v>
      </c>
      <c r="M233" s="9">
        <f t="shared" ca="1" si="34"/>
        <v>1.4237500000000001</v>
      </c>
    </row>
    <row r="234" spans="5:13" x14ac:dyDescent="0.2">
      <c r="E234">
        <f t="shared" si="35"/>
        <v>226</v>
      </c>
      <c r="F234" s="10">
        <f t="shared" si="27"/>
        <v>18.833333333333332</v>
      </c>
      <c r="G234">
        <f t="shared" si="28"/>
        <v>10</v>
      </c>
      <c r="H234">
        <f t="shared" si="29"/>
        <v>11</v>
      </c>
      <c r="I234" s="10">
        <f t="shared" ca="1" si="30"/>
        <v>10</v>
      </c>
      <c r="J234" s="10">
        <f t="shared" ca="1" si="31"/>
        <v>20</v>
      </c>
      <c r="K234">
        <f t="shared" ca="1" si="32"/>
        <v>0.96</v>
      </c>
      <c r="L234">
        <f t="shared" ca="1" si="33"/>
        <v>1.49</v>
      </c>
      <c r="M234" s="9">
        <f t="shared" ca="1" si="34"/>
        <v>1.4281666666666666</v>
      </c>
    </row>
    <row r="235" spans="5:13" x14ac:dyDescent="0.2">
      <c r="E235">
        <f t="shared" si="35"/>
        <v>227</v>
      </c>
      <c r="F235" s="10">
        <f t="shared" si="27"/>
        <v>18.916666666666668</v>
      </c>
      <c r="G235">
        <f t="shared" si="28"/>
        <v>10</v>
      </c>
      <c r="H235">
        <f t="shared" si="29"/>
        <v>11</v>
      </c>
      <c r="I235" s="10">
        <f t="shared" ca="1" si="30"/>
        <v>10</v>
      </c>
      <c r="J235" s="10">
        <f t="shared" ca="1" si="31"/>
        <v>20</v>
      </c>
      <c r="K235">
        <f t="shared" ca="1" si="32"/>
        <v>0.96</v>
      </c>
      <c r="L235">
        <f t="shared" ca="1" si="33"/>
        <v>1.49</v>
      </c>
      <c r="M235" s="9">
        <f t="shared" ca="1" si="34"/>
        <v>1.4325833333333333</v>
      </c>
    </row>
    <row r="236" spans="5:13" x14ac:dyDescent="0.2">
      <c r="E236">
        <f t="shared" si="35"/>
        <v>228</v>
      </c>
      <c r="F236" s="10">
        <f t="shared" si="27"/>
        <v>19</v>
      </c>
      <c r="G236">
        <f t="shared" si="28"/>
        <v>10</v>
      </c>
      <c r="H236">
        <f t="shared" si="29"/>
        <v>11</v>
      </c>
      <c r="I236" s="10">
        <f t="shared" ca="1" si="30"/>
        <v>10</v>
      </c>
      <c r="J236" s="10">
        <f t="shared" ca="1" si="31"/>
        <v>20</v>
      </c>
      <c r="K236">
        <f t="shared" ca="1" si="32"/>
        <v>0.96</v>
      </c>
      <c r="L236">
        <f t="shared" ca="1" si="33"/>
        <v>1.49</v>
      </c>
      <c r="M236" s="9">
        <f t="shared" ca="1" si="34"/>
        <v>1.4370000000000001</v>
      </c>
    </row>
    <row r="237" spans="5:13" x14ac:dyDescent="0.2">
      <c r="E237">
        <f t="shared" si="35"/>
        <v>229</v>
      </c>
      <c r="F237" s="10">
        <f t="shared" si="27"/>
        <v>19.083333333333332</v>
      </c>
      <c r="G237">
        <f t="shared" si="28"/>
        <v>10</v>
      </c>
      <c r="H237">
        <f t="shared" si="29"/>
        <v>11</v>
      </c>
      <c r="I237" s="10">
        <f t="shared" ca="1" si="30"/>
        <v>10</v>
      </c>
      <c r="J237" s="10">
        <f t="shared" ca="1" si="31"/>
        <v>20</v>
      </c>
      <c r="K237">
        <f t="shared" ca="1" si="32"/>
        <v>0.96</v>
      </c>
      <c r="L237">
        <f t="shared" ca="1" si="33"/>
        <v>1.49</v>
      </c>
      <c r="M237" s="9">
        <f t="shared" ca="1" si="34"/>
        <v>1.4414166666666666</v>
      </c>
    </row>
    <row r="238" spans="5:13" x14ac:dyDescent="0.2">
      <c r="E238">
        <f t="shared" si="35"/>
        <v>230</v>
      </c>
      <c r="F238" s="10">
        <f t="shared" si="27"/>
        <v>19.166666666666668</v>
      </c>
      <c r="G238">
        <f t="shared" si="28"/>
        <v>10</v>
      </c>
      <c r="H238">
        <f t="shared" si="29"/>
        <v>11</v>
      </c>
      <c r="I238" s="10">
        <f t="shared" ca="1" si="30"/>
        <v>10</v>
      </c>
      <c r="J238" s="10">
        <f t="shared" ca="1" si="31"/>
        <v>20</v>
      </c>
      <c r="K238">
        <f t="shared" ca="1" si="32"/>
        <v>0.96</v>
      </c>
      <c r="L238">
        <f t="shared" ca="1" si="33"/>
        <v>1.49</v>
      </c>
      <c r="M238" s="9">
        <f t="shared" ca="1" si="34"/>
        <v>1.4458333333333333</v>
      </c>
    </row>
    <row r="239" spans="5:13" x14ac:dyDescent="0.2">
      <c r="E239">
        <f t="shared" si="35"/>
        <v>231</v>
      </c>
      <c r="F239" s="10">
        <f t="shared" si="27"/>
        <v>19.25</v>
      </c>
      <c r="G239">
        <f t="shared" si="28"/>
        <v>10</v>
      </c>
      <c r="H239">
        <f t="shared" si="29"/>
        <v>11</v>
      </c>
      <c r="I239" s="10">
        <f t="shared" ca="1" si="30"/>
        <v>10</v>
      </c>
      <c r="J239" s="10">
        <f t="shared" ca="1" si="31"/>
        <v>20</v>
      </c>
      <c r="K239">
        <f t="shared" ca="1" si="32"/>
        <v>0.96</v>
      </c>
      <c r="L239">
        <f t="shared" ca="1" si="33"/>
        <v>1.49</v>
      </c>
      <c r="M239" s="9">
        <f t="shared" ca="1" si="34"/>
        <v>1.45025</v>
      </c>
    </row>
    <row r="240" spans="5:13" x14ac:dyDescent="0.2">
      <c r="E240">
        <f t="shared" si="35"/>
        <v>232</v>
      </c>
      <c r="F240" s="10">
        <f t="shared" si="27"/>
        <v>19.333333333333332</v>
      </c>
      <c r="G240">
        <f t="shared" si="28"/>
        <v>10</v>
      </c>
      <c r="H240">
        <f t="shared" si="29"/>
        <v>11</v>
      </c>
      <c r="I240" s="10">
        <f t="shared" ca="1" si="30"/>
        <v>10</v>
      </c>
      <c r="J240" s="10">
        <f t="shared" ca="1" si="31"/>
        <v>20</v>
      </c>
      <c r="K240">
        <f t="shared" ca="1" si="32"/>
        <v>0.96</v>
      </c>
      <c r="L240">
        <f t="shared" ca="1" si="33"/>
        <v>1.49</v>
      </c>
      <c r="M240" s="9">
        <f t="shared" ca="1" si="34"/>
        <v>1.4546666666666666</v>
      </c>
    </row>
    <row r="241" spans="5:13" x14ac:dyDescent="0.2">
      <c r="E241">
        <f t="shared" si="35"/>
        <v>233</v>
      </c>
      <c r="F241" s="10">
        <f t="shared" si="27"/>
        <v>19.416666666666668</v>
      </c>
      <c r="G241">
        <f t="shared" si="28"/>
        <v>10</v>
      </c>
      <c r="H241">
        <f t="shared" si="29"/>
        <v>11</v>
      </c>
      <c r="I241" s="10">
        <f t="shared" ca="1" si="30"/>
        <v>10</v>
      </c>
      <c r="J241" s="10">
        <f t="shared" ca="1" si="31"/>
        <v>20</v>
      </c>
      <c r="K241">
        <f t="shared" ca="1" si="32"/>
        <v>0.96</v>
      </c>
      <c r="L241">
        <f t="shared" ca="1" si="33"/>
        <v>1.49</v>
      </c>
      <c r="M241" s="9">
        <f t="shared" ca="1" si="34"/>
        <v>1.4590833333333335</v>
      </c>
    </row>
    <row r="242" spans="5:13" x14ac:dyDescent="0.2">
      <c r="E242">
        <f t="shared" si="35"/>
        <v>234</v>
      </c>
      <c r="F242" s="10">
        <f t="shared" si="27"/>
        <v>19.5</v>
      </c>
      <c r="G242">
        <f t="shared" si="28"/>
        <v>10</v>
      </c>
      <c r="H242">
        <f t="shared" si="29"/>
        <v>11</v>
      </c>
      <c r="I242" s="10">
        <f t="shared" ca="1" si="30"/>
        <v>10</v>
      </c>
      <c r="J242" s="10">
        <f t="shared" ca="1" si="31"/>
        <v>20</v>
      </c>
      <c r="K242">
        <f t="shared" ca="1" si="32"/>
        <v>0.96</v>
      </c>
      <c r="L242">
        <f t="shared" ca="1" si="33"/>
        <v>1.49</v>
      </c>
      <c r="M242" s="9">
        <f t="shared" ca="1" si="34"/>
        <v>1.4635</v>
      </c>
    </row>
    <row r="243" spans="5:13" x14ac:dyDescent="0.2">
      <c r="E243">
        <f t="shared" si="35"/>
        <v>235</v>
      </c>
      <c r="F243" s="10">
        <f t="shared" si="27"/>
        <v>19.583333333333332</v>
      </c>
      <c r="G243">
        <f t="shared" si="28"/>
        <v>10</v>
      </c>
      <c r="H243">
        <f t="shared" si="29"/>
        <v>11</v>
      </c>
      <c r="I243" s="10">
        <f t="shared" ca="1" si="30"/>
        <v>10</v>
      </c>
      <c r="J243" s="10">
        <f t="shared" ca="1" si="31"/>
        <v>20</v>
      </c>
      <c r="K243">
        <f t="shared" ca="1" si="32"/>
        <v>0.96</v>
      </c>
      <c r="L243">
        <f t="shared" ca="1" si="33"/>
        <v>1.49</v>
      </c>
      <c r="M243" s="9">
        <f t="shared" ca="1" si="34"/>
        <v>1.4679166666666665</v>
      </c>
    </row>
    <row r="244" spans="5:13" x14ac:dyDescent="0.2">
      <c r="E244">
        <f t="shared" si="35"/>
        <v>236</v>
      </c>
      <c r="F244" s="10">
        <f t="shared" si="27"/>
        <v>19.666666666666668</v>
      </c>
      <c r="G244">
        <f t="shared" si="28"/>
        <v>10</v>
      </c>
      <c r="H244">
        <f t="shared" si="29"/>
        <v>11</v>
      </c>
      <c r="I244" s="10">
        <f t="shared" ca="1" si="30"/>
        <v>10</v>
      </c>
      <c r="J244" s="10">
        <f t="shared" ca="1" si="31"/>
        <v>20</v>
      </c>
      <c r="K244">
        <f t="shared" ca="1" si="32"/>
        <v>0.96</v>
      </c>
      <c r="L244">
        <f t="shared" ca="1" si="33"/>
        <v>1.49</v>
      </c>
      <c r="M244" s="9">
        <f t="shared" ca="1" si="34"/>
        <v>1.4723333333333333</v>
      </c>
    </row>
    <row r="245" spans="5:13" x14ac:dyDescent="0.2">
      <c r="E245">
        <f t="shared" si="35"/>
        <v>237</v>
      </c>
      <c r="F245" s="10">
        <f t="shared" si="27"/>
        <v>19.75</v>
      </c>
      <c r="G245">
        <f t="shared" si="28"/>
        <v>10</v>
      </c>
      <c r="H245">
        <f t="shared" si="29"/>
        <v>11</v>
      </c>
      <c r="I245" s="10">
        <f t="shared" ca="1" si="30"/>
        <v>10</v>
      </c>
      <c r="J245" s="10">
        <f t="shared" ca="1" si="31"/>
        <v>20</v>
      </c>
      <c r="K245">
        <f t="shared" ca="1" si="32"/>
        <v>0.96</v>
      </c>
      <c r="L245">
        <f t="shared" ca="1" si="33"/>
        <v>1.49</v>
      </c>
      <c r="M245" s="9">
        <f t="shared" ca="1" si="34"/>
        <v>1.47675</v>
      </c>
    </row>
    <row r="246" spans="5:13" x14ac:dyDescent="0.2">
      <c r="E246">
        <f t="shared" si="35"/>
        <v>238</v>
      </c>
      <c r="F246" s="10">
        <f t="shared" si="27"/>
        <v>19.833333333333332</v>
      </c>
      <c r="G246">
        <f t="shared" si="28"/>
        <v>10</v>
      </c>
      <c r="H246">
        <f t="shared" si="29"/>
        <v>11</v>
      </c>
      <c r="I246" s="10">
        <f t="shared" ca="1" si="30"/>
        <v>10</v>
      </c>
      <c r="J246" s="10">
        <f t="shared" ca="1" si="31"/>
        <v>20</v>
      </c>
      <c r="K246">
        <f t="shared" ca="1" si="32"/>
        <v>0.96</v>
      </c>
      <c r="L246">
        <f t="shared" ca="1" si="33"/>
        <v>1.49</v>
      </c>
      <c r="M246" s="9">
        <f t="shared" ca="1" si="34"/>
        <v>1.4811666666666665</v>
      </c>
    </row>
    <row r="247" spans="5:13" x14ac:dyDescent="0.2">
      <c r="E247">
        <f t="shared" si="35"/>
        <v>239</v>
      </c>
      <c r="F247" s="10">
        <f t="shared" si="27"/>
        <v>19.916666666666668</v>
      </c>
      <c r="G247">
        <f t="shared" si="28"/>
        <v>10</v>
      </c>
      <c r="H247">
        <f t="shared" si="29"/>
        <v>11</v>
      </c>
      <c r="I247" s="10">
        <f t="shared" ca="1" si="30"/>
        <v>10</v>
      </c>
      <c r="J247" s="10">
        <f t="shared" ca="1" si="31"/>
        <v>20</v>
      </c>
      <c r="K247">
        <f t="shared" ca="1" si="32"/>
        <v>0.96</v>
      </c>
      <c r="L247">
        <f t="shared" ca="1" si="33"/>
        <v>1.49</v>
      </c>
      <c r="M247" s="9">
        <f t="shared" ca="1" si="34"/>
        <v>1.4855833333333335</v>
      </c>
    </row>
    <row r="248" spans="5:13" x14ac:dyDescent="0.2">
      <c r="E248">
        <f t="shared" si="35"/>
        <v>240</v>
      </c>
      <c r="F248" s="10">
        <f t="shared" si="27"/>
        <v>20</v>
      </c>
      <c r="G248">
        <f t="shared" si="28"/>
        <v>11</v>
      </c>
      <c r="H248">
        <f t="shared" si="29"/>
        <v>12</v>
      </c>
      <c r="I248" s="10">
        <f t="shared" ca="1" si="30"/>
        <v>20</v>
      </c>
      <c r="J248" s="10">
        <f t="shared" ca="1" si="31"/>
        <v>30</v>
      </c>
      <c r="K248">
        <f t="shared" ca="1" si="32"/>
        <v>1.49</v>
      </c>
      <c r="L248">
        <f t="shared" ca="1" si="33"/>
        <v>1.7</v>
      </c>
      <c r="M248" s="9">
        <f t="shared" ca="1" si="34"/>
        <v>1.49</v>
      </c>
    </row>
    <row r="249" spans="5:13" x14ac:dyDescent="0.2">
      <c r="E249">
        <f t="shared" si="35"/>
        <v>241</v>
      </c>
      <c r="F249" s="10">
        <f t="shared" si="27"/>
        <v>20.083333333333332</v>
      </c>
      <c r="G249">
        <f t="shared" si="28"/>
        <v>11</v>
      </c>
      <c r="H249">
        <f t="shared" si="29"/>
        <v>12</v>
      </c>
      <c r="I249" s="10">
        <f t="shared" ca="1" si="30"/>
        <v>20</v>
      </c>
      <c r="J249" s="10">
        <f t="shared" ca="1" si="31"/>
        <v>30</v>
      </c>
      <c r="K249">
        <f t="shared" ca="1" si="32"/>
        <v>1.49</v>
      </c>
      <c r="L249">
        <f t="shared" ca="1" si="33"/>
        <v>1.7</v>
      </c>
      <c r="M249" s="9">
        <f t="shared" ca="1" si="34"/>
        <v>1.4917499999999999</v>
      </c>
    </row>
    <row r="250" spans="5:13" x14ac:dyDescent="0.2">
      <c r="E250">
        <f t="shared" si="35"/>
        <v>242</v>
      </c>
      <c r="F250" s="10">
        <f t="shared" si="27"/>
        <v>20.166666666666668</v>
      </c>
      <c r="G250">
        <f t="shared" si="28"/>
        <v>11</v>
      </c>
      <c r="H250">
        <f t="shared" si="29"/>
        <v>12</v>
      </c>
      <c r="I250" s="10">
        <f t="shared" ca="1" si="30"/>
        <v>20</v>
      </c>
      <c r="J250" s="10">
        <f t="shared" ca="1" si="31"/>
        <v>30</v>
      </c>
      <c r="K250">
        <f t="shared" ca="1" si="32"/>
        <v>1.49</v>
      </c>
      <c r="L250">
        <f t="shared" ca="1" si="33"/>
        <v>1.7</v>
      </c>
      <c r="M250" s="9">
        <f t="shared" ca="1" si="34"/>
        <v>1.4935</v>
      </c>
    </row>
    <row r="251" spans="5:13" x14ac:dyDescent="0.2">
      <c r="E251">
        <f t="shared" si="35"/>
        <v>243</v>
      </c>
      <c r="F251" s="10">
        <f t="shared" si="27"/>
        <v>20.25</v>
      </c>
      <c r="G251">
        <f t="shared" si="28"/>
        <v>11</v>
      </c>
      <c r="H251">
        <f t="shared" si="29"/>
        <v>12</v>
      </c>
      <c r="I251" s="10">
        <f t="shared" ca="1" si="30"/>
        <v>20</v>
      </c>
      <c r="J251" s="10">
        <f t="shared" ca="1" si="31"/>
        <v>30</v>
      </c>
      <c r="K251">
        <f t="shared" ca="1" si="32"/>
        <v>1.49</v>
      </c>
      <c r="L251">
        <f t="shared" ca="1" si="33"/>
        <v>1.7</v>
      </c>
      <c r="M251" s="9">
        <f t="shared" ca="1" si="34"/>
        <v>1.49525</v>
      </c>
    </row>
    <row r="252" spans="5:13" x14ac:dyDescent="0.2">
      <c r="E252">
        <f t="shared" si="35"/>
        <v>244</v>
      </c>
      <c r="F252" s="10">
        <f t="shared" si="27"/>
        <v>20.333333333333332</v>
      </c>
      <c r="G252">
        <f t="shared" si="28"/>
        <v>11</v>
      </c>
      <c r="H252">
        <f t="shared" si="29"/>
        <v>12</v>
      </c>
      <c r="I252" s="10">
        <f t="shared" ca="1" si="30"/>
        <v>20</v>
      </c>
      <c r="J252" s="10">
        <f t="shared" ca="1" si="31"/>
        <v>30</v>
      </c>
      <c r="K252">
        <f t="shared" ca="1" si="32"/>
        <v>1.49</v>
      </c>
      <c r="L252">
        <f t="shared" ca="1" si="33"/>
        <v>1.7</v>
      </c>
      <c r="M252" s="9">
        <f t="shared" ca="1" si="34"/>
        <v>1.4969999999999999</v>
      </c>
    </row>
    <row r="253" spans="5:13" x14ac:dyDescent="0.2">
      <c r="E253">
        <f t="shared" si="35"/>
        <v>245</v>
      </c>
      <c r="F253" s="10">
        <f t="shared" si="27"/>
        <v>20.416666666666668</v>
      </c>
      <c r="G253">
        <f t="shared" si="28"/>
        <v>11</v>
      </c>
      <c r="H253">
        <f t="shared" si="29"/>
        <v>12</v>
      </c>
      <c r="I253" s="10">
        <f t="shared" ca="1" si="30"/>
        <v>20</v>
      </c>
      <c r="J253" s="10">
        <f t="shared" ca="1" si="31"/>
        <v>30</v>
      </c>
      <c r="K253">
        <f t="shared" ca="1" si="32"/>
        <v>1.49</v>
      </c>
      <c r="L253">
        <f t="shared" ca="1" si="33"/>
        <v>1.7</v>
      </c>
      <c r="M253" s="9">
        <f t="shared" ca="1" si="34"/>
        <v>1.49875</v>
      </c>
    </row>
    <row r="254" spans="5:13" x14ac:dyDescent="0.2">
      <c r="E254">
        <f t="shared" si="35"/>
        <v>246</v>
      </c>
      <c r="F254" s="10">
        <f t="shared" si="27"/>
        <v>20.5</v>
      </c>
      <c r="G254">
        <f t="shared" si="28"/>
        <v>11</v>
      </c>
      <c r="H254">
        <f t="shared" si="29"/>
        <v>12</v>
      </c>
      <c r="I254" s="10">
        <f t="shared" ca="1" si="30"/>
        <v>20</v>
      </c>
      <c r="J254" s="10">
        <f t="shared" ca="1" si="31"/>
        <v>30</v>
      </c>
      <c r="K254">
        <f t="shared" ca="1" si="32"/>
        <v>1.49</v>
      </c>
      <c r="L254">
        <f t="shared" ca="1" si="33"/>
        <v>1.7</v>
      </c>
      <c r="M254" s="9">
        <f t="shared" ca="1" si="34"/>
        <v>1.5004999999999999</v>
      </c>
    </row>
    <row r="255" spans="5:13" x14ac:dyDescent="0.2">
      <c r="E255">
        <f t="shared" si="35"/>
        <v>247</v>
      </c>
      <c r="F255" s="10">
        <f t="shared" si="27"/>
        <v>20.583333333333332</v>
      </c>
      <c r="G255">
        <f t="shared" si="28"/>
        <v>11</v>
      </c>
      <c r="H255">
        <f t="shared" si="29"/>
        <v>12</v>
      </c>
      <c r="I255" s="10">
        <f t="shared" ca="1" si="30"/>
        <v>20</v>
      </c>
      <c r="J255" s="10">
        <f t="shared" ca="1" si="31"/>
        <v>30</v>
      </c>
      <c r="K255">
        <f t="shared" ca="1" si="32"/>
        <v>1.49</v>
      </c>
      <c r="L255">
        <f t="shared" ca="1" si="33"/>
        <v>1.7</v>
      </c>
      <c r="M255" s="9">
        <f t="shared" ca="1" si="34"/>
        <v>1.5022499999999999</v>
      </c>
    </row>
    <row r="256" spans="5:13" x14ac:dyDescent="0.2">
      <c r="E256">
        <f t="shared" si="35"/>
        <v>248</v>
      </c>
      <c r="F256" s="10">
        <f t="shared" si="27"/>
        <v>20.666666666666668</v>
      </c>
      <c r="G256">
        <f t="shared" si="28"/>
        <v>11</v>
      </c>
      <c r="H256">
        <f t="shared" si="29"/>
        <v>12</v>
      </c>
      <c r="I256" s="10">
        <f t="shared" ca="1" si="30"/>
        <v>20</v>
      </c>
      <c r="J256" s="10">
        <f t="shared" ca="1" si="31"/>
        <v>30</v>
      </c>
      <c r="K256">
        <f t="shared" ca="1" si="32"/>
        <v>1.49</v>
      </c>
      <c r="L256">
        <f t="shared" ca="1" si="33"/>
        <v>1.7</v>
      </c>
      <c r="M256" s="9">
        <f t="shared" ca="1" si="34"/>
        <v>1.504</v>
      </c>
    </row>
    <row r="257" spans="5:13" x14ac:dyDescent="0.2">
      <c r="E257">
        <f t="shared" si="35"/>
        <v>249</v>
      </c>
      <c r="F257" s="10">
        <f t="shared" si="27"/>
        <v>20.75</v>
      </c>
      <c r="G257">
        <f t="shared" si="28"/>
        <v>11</v>
      </c>
      <c r="H257">
        <f t="shared" si="29"/>
        <v>12</v>
      </c>
      <c r="I257" s="10">
        <f t="shared" ca="1" si="30"/>
        <v>20</v>
      </c>
      <c r="J257" s="10">
        <f t="shared" ca="1" si="31"/>
        <v>30</v>
      </c>
      <c r="K257">
        <f t="shared" ca="1" si="32"/>
        <v>1.49</v>
      </c>
      <c r="L257">
        <f t="shared" ca="1" si="33"/>
        <v>1.7</v>
      </c>
      <c r="M257" s="9">
        <f t="shared" ca="1" si="34"/>
        <v>1.5057499999999999</v>
      </c>
    </row>
    <row r="258" spans="5:13" x14ac:dyDescent="0.2">
      <c r="E258">
        <f t="shared" si="35"/>
        <v>250</v>
      </c>
      <c r="F258" s="10">
        <f t="shared" si="27"/>
        <v>20.833333333333332</v>
      </c>
      <c r="G258">
        <f t="shared" si="28"/>
        <v>11</v>
      </c>
      <c r="H258">
        <f t="shared" si="29"/>
        <v>12</v>
      </c>
      <c r="I258" s="10">
        <f t="shared" ca="1" si="30"/>
        <v>20</v>
      </c>
      <c r="J258" s="10">
        <f t="shared" ca="1" si="31"/>
        <v>30</v>
      </c>
      <c r="K258">
        <f t="shared" ca="1" si="32"/>
        <v>1.49</v>
      </c>
      <c r="L258">
        <f t="shared" ca="1" si="33"/>
        <v>1.7</v>
      </c>
      <c r="M258" s="9">
        <f t="shared" ca="1" si="34"/>
        <v>1.5075000000000001</v>
      </c>
    </row>
    <row r="259" spans="5:13" x14ac:dyDescent="0.2">
      <c r="E259">
        <f t="shared" si="35"/>
        <v>251</v>
      </c>
      <c r="F259" s="10">
        <f t="shared" si="27"/>
        <v>20.916666666666668</v>
      </c>
      <c r="G259">
        <f t="shared" si="28"/>
        <v>11</v>
      </c>
      <c r="H259">
        <f t="shared" si="29"/>
        <v>12</v>
      </c>
      <c r="I259" s="10">
        <f t="shared" ca="1" si="30"/>
        <v>20</v>
      </c>
      <c r="J259" s="10">
        <f t="shared" ca="1" si="31"/>
        <v>30</v>
      </c>
      <c r="K259">
        <f t="shared" ca="1" si="32"/>
        <v>1.49</v>
      </c>
      <c r="L259">
        <f t="shared" ca="1" si="33"/>
        <v>1.7</v>
      </c>
      <c r="M259" s="9">
        <f t="shared" ca="1" si="34"/>
        <v>1.50925</v>
      </c>
    </row>
    <row r="260" spans="5:13" x14ac:dyDescent="0.2">
      <c r="E260">
        <f t="shared" si="35"/>
        <v>252</v>
      </c>
      <c r="F260" s="10">
        <f t="shared" si="27"/>
        <v>21</v>
      </c>
      <c r="G260">
        <f t="shared" si="28"/>
        <v>11</v>
      </c>
      <c r="H260">
        <f t="shared" si="29"/>
        <v>12</v>
      </c>
      <c r="I260" s="10">
        <f t="shared" ca="1" si="30"/>
        <v>20</v>
      </c>
      <c r="J260" s="10">
        <f t="shared" ca="1" si="31"/>
        <v>30</v>
      </c>
      <c r="K260">
        <f t="shared" ca="1" si="32"/>
        <v>1.49</v>
      </c>
      <c r="L260">
        <f t="shared" ca="1" si="33"/>
        <v>1.7</v>
      </c>
      <c r="M260" s="9">
        <f t="shared" ca="1" si="34"/>
        <v>1.5109999999999999</v>
      </c>
    </row>
    <row r="261" spans="5:13" x14ac:dyDescent="0.2">
      <c r="E261">
        <f t="shared" si="35"/>
        <v>253</v>
      </c>
      <c r="F261" s="10">
        <f t="shared" si="27"/>
        <v>21.083333333333332</v>
      </c>
      <c r="G261">
        <f t="shared" si="28"/>
        <v>11</v>
      </c>
      <c r="H261">
        <f t="shared" si="29"/>
        <v>12</v>
      </c>
      <c r="I261" s="10">
        <f t="shared" ca="1" si="30"/>
        <v>20</v>
      </c>
      <c r="J261" s="10">
        <f t="shared" ca="1" si="31"/>
        <v>30</v>
      </c>
      <c r="K261">
        <f t="shared" ca="1" si="32"/>
        <v>1.49</v>
      </c>
      <c r="L261">
        <f t="shared" ca="1" si="33"/>
        <v>1.7</v>
      </c>
      <c r="M261" s="9">
        <f t="shared" ca="1" si="34"/>
        <v>1.51275</v>
      </c>
    </row>
    <row r="262" spans="5:13" x14ac:dyDescent="0.2">
      <c r="E262">
        <f t="shared" si="35"/>
        <v>254</v>
      </c>
      <c r="F262" s="10">
        <f t="shared" si="27"/>
        <v>21.166666666666668</v>
      </c>
      <c r="G262">
        <f t="shared" si="28"/>
        <v>11</v>
      </c>
      <c r="H262">
        <f t="shared" si="29"/>
        <v>12</v>
      </c>
      <c r="I262" s="10">
        <f t="shared" ca="1" si="30"/>
        <v>20</v>
      </c>
      <c r="J262" s="10">
        <f t="shared" ca="1" si="31"/>
        <v>30</v>
      </c>
      <c r="K262">
        <f t="shared" ca="1" si="32"/>
        <v>1.49</v>
      </c>
      <c r="L262">
        <f t="shared" ca="1" si="33"/>
        <v>1.7</v>
      </c>
      <c r="M262" s="9">
        <f t="shared" ca="1" si="34"/>
        <v>1.5145</v>
      </c>
    </row>
    <row r="263" spans="5:13" x14ac:dyDescent="0.2">
      <c r="E263">
        <f t="shared" si="35"/>
        <v>255</v>
      </c>
      <c r="F263" s="10">
        <f t="shared" si="27"/>
        <v>21.25</v>
      </c>
      <c r="G263">
        <f t="shared" si="28"/>
        <v>11</v>
      </c>
      <c r="H263">
        <f t="shared" si="29"/>
        <v>12</v>
      </c>
      <c r="I263" s="10">
        <f t="shared" ca="1" si="30"/>
        <v>20</v>
      </c>
      <c r="J263" s="10">
        <f t="shared" ca="1" si="31"/>
        <v>30</v>
      </c>
      <c r="K263">
        <f t="shared" ca="1" si="32"/>
        <v>1.49</v>
      </c>
      <c r="L263">
        <f t="shared" ca="1" si="33"/>
        <v>1.7</v>
      </c>
      <c r="M263" s="9">
        <f t="shared" ca="1" si="34"/>
        <v>1.5162499999999999</v>
      </c>
    </row>
    <row r="264" spans="5:13" x14ac:dyDescent="0.2">
      <c r="E264">
        <f t="shared" si="35"/>
        <v>256</v>
      </c>
      <c r="F264" s="10">
        <f t="shared" si="27"/>
        <v>21.333333333333332</v>
      </c>
      <c r="G264">
        <f t="shared" si="28"/>
        <v>11</v>
      </c>
      <c r="H264">
        <f t="shared" si="29"/>
        <v>12</v>
      </c>
      <c r="I264" s="10">
        <f t="shared" ca="1" si="30"/>
        <v>20</v>
      </c>
      <c r="J264" s="10">
        <f t="shared" ca="1" si="31"/>
        <v>30</v>
      </c>
      <c r="K264">
        <f t="shared" ca="1" si="32"/>
        <v>1.49</v>
      </c>
      <c r="L264">
        <f t="shared" ca="1" si="33"/>
        <v>1.7</v>
      </c>
      <c r="M264" s="9">
        <f t="shared" ca="1" si="34"/>
        <v>1.518</v>
      </c>
    </row>
    <row r="265" spans="5:13" x14ac:dyDescent="0.2">
      <c r="E265">
        <f t="shared" si="35"/>
        <v>257</v>
      </c>
      <c r="F265" s="10">
        <f t="shared" si="27"/>
        <v>21.416666666666668</v>
      </c>
      <c r="G265">
        <f t="shared" si="28"/>
        <v>11</v>
      </c>
      <c r="H265">
        <f t="shared" si="29"/>
        <v>12</v>
      </c>
      <c r="I265" s="10">
        <f t="shared" ca="1" si="30"/>
        <v>20</v>
      </c>
      <c r="J265" s="10">
        <f t="shared" ca="1" si="31"/>
        <v>30</v>
      </c>
      <c r="K265">
        <f t="shared" ca="1" si="32"/>
        <v>1.49</v>
      </c>
      <c r="L265">
        <f t="shared" ca="1" si="33"/>
        <v>1.7</v>
      </c>
      <c r="M265" s="9">
        <f t="shared" ca="1" si="34"/>
        <v>1.5197499999999999</v>
      </c>
    </row>
    <row r="266" spans="5:13" x14ac:dyDescent="0.2">
      <c r="E266">
        <f t="shared" si="35"/>
        <v>258</v>
      </c>
      <c r="F266" s="10">
        <f t="shared" ref="F266:F329" si="36">E266/12</f>
        <v>21.5</v>
      </c>
      <c r="G266">
        <f t="shared" ref="G266:G329" si="37">MATCH(F266,$B$9:$B$20,1)</f>
        <v>11</v>
      </c>
      <c r="H266">
        <f t="shared" ref="H266:H329" si="38">G266+1</f>
        <v>12</v>
      </c>
      <c r="I266" s="10">
        <f t="shared" ref="I266:I329" ca="1" si="39">OFFSET($B$8,G266,0)</f>
        <v>20</v>
      </c>
      <c r="J266" s="10">
        <f t="shared" ref="J266:J329" ca="1" si="40">OFFSET($B$8,H266,0)</f>
        <v>30</v>
      </c>
      <c r="K266">
        <f t="shared" ref="K266:K329" ca="1" si="41">OFFSET($C$8,G266,0)</f>
        <v>1.49</v>
      </c>
      <c r="L266">
        <f t="shared" ref="L266:L329" ca="1" si="42">OFFSET($C$8,H266,0)</f>
        <v>1.7</v>
      </c>
      <c r="M266" s="9">
        <f t="shared" ref="M266:M329" ca="1" si="43">K266+(F266-I266)*(L266-K266)/(J266-I266)</f>
        <v>1.5215000000000001</v>
      </c>
    </row>
    <row r="267" spans="5:13" x14ac:dyDescent="0.2">
      <c r="E267">
        <f t="shared" ref="E267:E330" si="44">E266+1</f>
        <v>259</v>
      </c>
      <c r="F267" s="10">
        <f t="shared" si="36"/>
        <v>21.583333333333332</v>
      </c>
      <c r="G267">
        <f t="shared" si="37"/>
        <v>11</v>
      </c>
      <c r="H267">
        <f t="shared" si="38"/>
        <v>12</v>
      </c>
      <c r="I267" s="10">
        <f t="shared" ca="1" si="39"/>
        <v>20</v>
      </c>
      <c r="J267" s="10">
        <f t="shared" ca="1" si="40"/>
        <v>30</v>
      </c>
      <c r="K267">
        <f t="shared" ca="1" si="41"/>
        <v>1.49</v>
      </c>
      <c r="L267">
        <f t="shared" ca="1" si="42"/>
        <v>1.7</v>
      </c>
      <c r="M267" s="9">
        <f t="shared" ca="1" si="43"/>
        <v>1.52325</v>
      </c>
    </row>
    <row r="268" spans="5:13" x14ac:dyDescent="0.2">
      <c r="E268">
        <f t="shared" si="44"/>
        <v>260</v>
      </c>
      <c r="F268" s="10">
        <f t="shared" si="36"/>
        <v>21.666666666666668</v>
      </c>
      <c r="G268">
        <f t="shared" si="37"/>
        <v>11</v>
      </c>
      <c r="H268">
        <f t="shared" si="38"/>
        <v>12</v>
      </c>
      <c r="I268" s="10">
        <f t="shared" ca="1" si="39"/>
        <v>20</v>
      </c>
      <c r="J268" s="10">
        <f t="shared" ca="1" si="40"/>
        <v>30</v>
      </c>
      <c r="K268">
        <f t="shared" ca="1" si="41"/>
        <v>1.49</v>
      </c>
      <c r="L268">
        <f t="shared" ca="1" si="42"/>
        <v>1.7</v>
      </c>
      <c r="M268" s="9">
        <f t="shared" ca="1" si="43"/>
        <v>1.5249999999999999</v>
      </c>
    </row>
    <row r="269" spans="5:13" x14ac:dyDescent="0.2">
      <c r="E269">
        <f t="shared" si="44"/>
        <v>261</v>
      </c>
      <c r="F269" s="10">
        <f t="shared" si="36"/>
        <v>21.75</v>
      </c>
      <c r="G269">
        <f t="shared" si="37"/>
        <v>11</v>
      </c>
      <c r="H269">
        <f t="shared" si="38"/>
        <v>12</v>
      </c>
      <c r="I269" s="10">
        <f t="shared" ca="1" si="39"/>
        <v>20</v>
      </c>
      <c r="J269" s="10">
        <f t="shared" ca="1" si="40"/>
        <v>30</v>
      </c>
      <c r="K269">
        <f t="shared" ca="1" si="41"/>
        <v>1.49</v>
      </c>
      <c r="L269">
        <f t="shared" ca="1" si="42"/>
        <v>1.7</v>
      </c>
      <c r="M269" s="9">
        <f t="shared" ca="1" si="43"/>
        <v>1.5267500000000001</v>
      </c>
    </row>
    <row r="270" spans="5:13" x14ac:dyDescent="0.2">
      <c r="E270">
        <f t="shared" si="44"/>
        <v>262</v>
      </c>
      <c r="F270" s="10">
        <f t="shared" si="36"/>
        <v>21.833333333333332</v>
      </c>
      <c r="G270">
        <f t="shared" si="37"/>
        <v>11</v>
      </c>
      <c r="H270">
        <f t="shared" si="38"/>
        <v>12</v>
      </c>
      <c r="I270" s="10">
        <f t="shared" ca="1" si="39"/>
        <v>20</v>
      </c>
      <c r="J270" s="10">
        <f t="shared" ca="1" si="40"/>
        <v>30</v>
      </c>
      <c r="K270">
        <f t="shared" ca="1" si="41"/>
        <v>1.49</v>
      </c>
      <c r="L270">
        <f t="shared" ca="1" si="42"/>
        <v>1.7</v>
      </c>
      <c r="M270" s="9">
        <f t="shared" ca="1" si="43"/>
        <v>1.5285</v>
      </c>
    </row>
    <row r="271" spans="5:13" x14ac:dyDescent="0.2">
      <c r="E271">
        <f t="shared" si="44"/>
        <v>263</v>
      </c>
      <c r="F271" s="10">
        <f t="shared" si="36"/>
        <v>21.916666666666668</v>
      </c>
      <c r="G271">
        <f t="shared" si="37"/>
        <v>11</v>
      </c>
      <c r="H271">
        <f t="shared" si="38"/>
        <v>12</v>
      </c>
      <c r="I271" s="10">
        <f t="shared" ca="1" si="39"/>
        <v>20</v>
      </c>
      <c r="J271" s="10">
        <f t="shared" ca="1" si="40"/>
        <v>30</v>
      </c>
      <c r="K271">
        <f t="shared" ca="1" si="41"/>
        <v>1.49</v>
      </c>
      <c r="L271">
        <f t="shared" ca="1" si="42"/>
        <v>1.7</v>
      </c>
      <c r="M271" s="9">
        <f t="shared" ca="1" si="43"/>
        <v>1.5302500000000001</v>
      </c>
    </row>
    <row r="272" spans="5:13" x14ac:dyDescent="0.2">
      <c r="E272">
        <f t="shared" si="44"/>
        <v>264</v>
      </c>
      <c r="F272" s="10">
        <f t="shared" si="36"/>
        <v>22</v>
      </c>
      <c r="G272">
        <f t="shared" si="37"/>
        <v>11</v>
      </c>
      <c r="H272">
        <f t="shared" si="38"/>
        <v>12</v>
      </c>
      <c r="I272" s="10">
        <f t="shared" ca="1" si="39"/>
        <v>20</v>
      </c>
      <c r="J272" s="10">
        <f t="shared" ca="1" si="40"/>
        <v>30</v>
      </c>
      <c r="K272">
        <f t="shared" ca="1" si="41"/>
        <v>1.49</v>
      </c>
      <c r="L272">
        <f t="shared" ca="1" si="42"/>
        <v>1.7</v>
      </c>
      <c r="M272" s="9">
        <f t="shared" ca="1" si="43"/>
        <v>1.532</v>
      </c>
    </row>
    <row r="273" spans="5:13" x14ac:dyDescent="0.2">
      <c r="E273">
        <f t="shared" si="44"/>
        <v>265</v>
      </c>
      <c r="F273" s="10">
        <f t="shared" si="36"/>
        <v>22.083333333333332</v>
      </c>
      <c r="G273">
        <f t="shared" si="37"/>
        <v>11</v>
      </c>
      <c r="H273">
        <f t="shared" si="38"/>
        <v>12</v>
      </c>
      <c r="I273" s="10">
        <f t="shared" ca="1" si="39"/>
        <v>20</v>
      </c>
      <c r="J273" s="10">
        <f t="shared" ca="1" si="40"/>
        <v>30</v>
      </c>
      <c r="K273">
        <f t="shared" ca="1" si="41"/>
        <v>1.49</v>
      </c>
      <c r="L273">
        <f t="shared" ca="1" si="42"/>
        <v>1.7</v>
      </c>
      <c r="M273" s="9">
        <f t="shared" ca="1" si="43"/>
        <v>1.5337499999999999</v>
      </c>
    </row>
    <row r="274" spans="5:13" x14ac:dyDescent="0.2">
      <c r="E274">
        <f t="shared" si="44"/>
        <v>266</v>
      </c>
      <c r="F274" s="10">
        <f t="shared" si="36"/>
        <v>22.166666666666668</v>
      </c>
      <c r="G274">
        <f t="shared" si="37"/>
        <v>11</v>
      </c>
      <c r="H274">
        <f t="shared" si="38"/>
        <v>12</v>
      </c>
      <c r="I274" s="10">
        <f t="shared" ca="1" si="39"/>
        <v>20</v>
      </c>
      <c r="J274" s="10">
        <f t="shared" ca="1" si="40"/>
        <v>30</v>
      </c>
      <c r="K274">
        <f t="shared" ca="1" si="41"/>
        <v>1.49</v>
      </c>
      <c r="L274">
        <f t="shared" ca="1" si="42"/>
        <v>1.7</v>
      </c>
      <c r="M274" s="9">
        <f t="shared" ca="1" si="43"/>
        <v>1.5355000000000001</v>
      </c>
    </row>
    <row r="275" spans="5:13" x14ac:dyDescent="0.2">
      <c r="E275">
        <f t="shared" si="44"/>
        <v>267</v>
      </c>
      <c r="F275" s="10">
        <f t="shared" si="36"/>
        <v>22.25</v>
      </c>
      <c r="G275">
        <f t="shared" si="37"/>
        <v>11</v>
      </c>
      <c r="H275">
        <f t="shared" si="38"/>
        <v>12</v>
      </c>
      <c r="I275" s="10">
        <f t="shared" ca="1" si="39"/>
        <v>20</v>
      </c>
      <c r="J275" s="10">
        <f t="shared" ca="1" si="40"/>
        <v>30</v>
      </c>
      <c r="K275">
        <f t="shared" ca="1" si="41"/>
        <v>1.49</v>
      </c>
      <c r="L275">
        <f t="shared" ca="1" si="42"/>
        <v>1.7</v>
      </c>
      <c r="M275" s="9">
        <f t="shared" ca="1" si="43"/>
        <v>1.53725</v>
      </c>
    </row>
    <row r="276" spans="5:13" x14ac:dyDescent="0.2">
      <c r="E276">
        <f t="shared" si="44"/>
        <v>268</v>
      </c>
      <c r="F276" s="10">
        <f t="shared" si="36"/>
        <v>22.333333333333332</v>
      </c>
      <c r="G276">
        <f t="shared" si="37"/>
        <v>11</v>
      </c>
      <c r="H276">
        <f t="shared" si="38"/>
        <v>12</v>
      </c>
      <c r="I276" s="10">
        <f t="shared" ca="1" si="39"/>
        <v>20</v>
      </c>
      <c r="J276" s="10">
        <f t="shared" ca="1" si="40"/>
        <v>30</v>
      </c>
      <c r="K276">
        <f t="shared" ca="1" si="41"/>
        <v>1.49</v>
      </c>
      <c r="L276">
        <f t="shared" ca="1" si="42"/>
        <v>1.7</v>
      </c>
      <c r="M276" s="9">
        <f t="shared" ca="1" si="43"/>
        <v>1.5389999999999999</v>
      </c>
    </row>
    <row r="277" spans="5:13" x14ac:dyDescent="0.2">
      <c r="E277">
        <f t="shared" si="44"/>
        <v>269</v>
      </c>
      <c r="F277" s="10">
        <f t="shared" si="36"/>
        <v>22.416666666666668</v>
      </c>
      <c r="G277">
        <f t="shared" si="37"/>
        <v>11</v>
      </c>
      <c r="H277">
        <f t="shared" si="38"/>
        <v>12</v>
      </c>
      <c r="I277" s="10">
        <f t="shared" ca="1" si="39"/>
        <v>20</v>
      </c>
      <c r="J277" s="10">
        <f t="shared" ca="1" si="40"/>
        <v>30</v>
      </c>
      <c r="K277">
        <f t="shared" ca="1" si="41"/>
        <v>1.49</v>
      </c>
      <c r="L277">
        <f t="shared" ca="1" si="42"/>
        <v>1.7</v>
      </c>
      <c r="M277" s="9">
        <f t="shared" ca="1" si="43"/>
        <v>1.5407500000000001</v>
      </c>
    </row>
    <row r="278" spans="5:13" x14ac:dyDescent="0.2">
      <c r="E278">
        <f t="shared" si="44"/>
        <v>270</v>
      </c>
      <c r="F278" s="10">
        <f t="shared" si="36"/>
        <v>22.5</v>
      </c>
      <c r="G278">
        <f t="shared" si="37"/>
        <v>11</v>
      </c>
      <c r="H278">
        <f t="shared" si="38"/>
        <v>12</v>
      </c>
      <c r="I278" s="10">
        <f t="shared" ca="1" si="39"/>
        <v>20</v>
      </c>
      <c r="J278" s="10">
        <f t="shared" ca="1" si="40"/>
        <v>30</v>
      </c>
      <c r="K278">
        <f t="shared" ca="1" si="41"/>
        <v>1.49</v>
      </c>
      <c r="L278">
        <f t="shared" ca="1" si="42"/>
        <v>1.7</v>
      </c>
      <c r="M278" s="9">
        <f t="shared" ca="1" si="43"/>
        <v>1.5425</v>
      </c>
    </row>
    <row r="279" spans="5:13" x14ac:dyDescent="0.2">
      <c r="E279">
        <f t="shared" si="44"/>
        <v>271</v>
      </c>
      <c r="F279" s="10">
        <f t="shared" si="36"/>
        <v>22.583333333333332</v>
      </c>
      <c r="G279">
        <f t="shared" si="37"/>
        <v>11</v>
      </c>
      <c r="H279">
        <f t="shared" si="38"/>
        <v>12</v>
      </c>
      <c r="I279" s="10">
        <f t="shared" ca="1" si="39"/>
        <v>20</v>
      </c>
      <c r="J279" s="10">
        <f t="shared" ca="1" si="40"/>
        <v>30</v>
      </c>
      <c r="K279">
        <f t="shared" ca="1" si="41"/>
        <v>1.49</v>
      </c>
      <c r="L279">
        <f t="shared" ca="1" si="42"/>
        <v>1.7</v>
      </c>
      <c r="M279" s="9">
        <f t="shared" ca="1" si="43"/>
        <v>1.5442499999999999</v>
      </c>
    </row>
    <row r="280" spans="5:13" x14ac:dyDescent="0.2">
      <c r="E280">
        <f t="shared" si="44"/>
        <v>272</v>
      </c>
      <c r="F280" s="10">
        <f t="shared" si="36"/>
        <v>22.666666666666668</v>
      </c>
      <c r="G280">
        <f t="shared" si="37"/>
        <v>11</v>
      </c>
      <c r="H280">
        <f t="shared" si="38"/>
        <v>12</v>
      </c>
      <c r="I280" s="10">
        <f t="shared" ca="1" si="39"/>
        <v>20</v>
      </c>
      <c r="J280" s="10">
        <f t="shared" ca="1" si="40"/>
        <v>30</v>
      </c>
      <c r="K280">
        <f t="shared" ca="1" si="41"/>
        <v>1.49</v>
      </c>
      <c r="L280">
        <f t="shared" ca="1" si="42"/>
        <v>1.7</v>
      </c>
      <c r="M280" s="9">
        <f t="shared" ca="1" si="43"/>
        <v>1.546</v>
      </c>
    </row>
    <row r="281" spans="5:13" x14ac:dyDescent="0.2">
      <c r="E281">
        <f t="shared" si="44"/>
        <v>273</v>
      </c>
      <c r="F281" s="10">
        <f t="shared" si="36"/>
        <v>22.75</v>
      </c>
      <c r="G281">
        <f t="shared" si="37"/>
        <v>11</v>
      </c>
      <c r="H281">
        <f t="shared" si="38"/>
        <v>12</v>
      </c>
      <c r="I281" s="10">
        <f t="shared" ca="1" si="39"/>
        <v>20</v>
      </c>
      <c r="J281" s="10">
        <f t="shared" ca="1" si="40"/>
        <v>30</v>
      </c>
      <c r="K281">
        <f t="shared" ca="1" si="41"/>
        <v>1.49</v>
      </c>
      <c r="L281">
        <f t="shared" ca="1" si="42"/>
        <v>1.7</v>
      </c>
      <c r="M281" s="9">
        <f t="shared" ca="1" si="43"/>
        <v>1.54775</v>
      </c>
    </row>
    <row r="282" spans="5:13" x14ac:dyDescent="0.2">
      <c r="E282">
        <f t="shared" si="44"/>
        <v>274</v>
      </c>
      <c r="F282" s="10">
        <f t="shared" si="36"/>
        <v>22.833333333333332</v>
      </c>
      <c r="G282">
        <f t="shared" si="37"/>
        <v>11</v>
      </c>
      <c r="H282">
        <f t="shared" si="38"/>
        <v>12</v>
      </c>
      <c r="I282" s="10">
        <f t="shared" ca="1" si="39"/>
        <v>20</v>
      </c>
      <c r="J282" s="10">
        <f t="shared" ca="1" si="40"/>
        <v>30</v>
      </c>
      <c r="K282">
        <f t="shared" ca="1" si="41"/>
        <v>1.49</v>
      </c>
      <c r="L282">
        <f t="shared" ca="1" si="42"/>
        <v>1.7</v>
      </c>
      <c r="M282" s="9">
        <f t="shared" ca="1" si="43"/>
        <v>1.5494999999999999</v>
      </c>
    </row>
    <row r="283" spans="5:13" x14ac:dyDescent="0.2">
      <c r="E283">
        <f t="shared" si="44"/>
        <v>275</v>
      </c>
      <c r="F283" s="10">
        <f t="shared" si="36"/>
        <v>22.916666666666668</v>
      </c>
      <c r="G283">
        <f t="shared" si="37"/>
        <v>11</v>
      </c>
      <c r="H283">
        <f t="shared" si="38"/>
        <v>12</v>
      </c>
      <c r="I283" s="10">
        <f t="shared" ca="1" si="39"/>
        <v>20</v>
      </c>
      <c r="J283" s="10">
        <f t="shared" ca="1" si="40"/>
        <v>30</v>
      </c>
      <c r="K283">
        <f t="shared" ca="1" si="41"/>
        <v>1.49</v>
      </c>
      <c r="L283">
        <f t="shared" ca="1" si="42"/>
        <v>1.7</v>
      </c>
      <c r="M283" s="9">
        <f t="shared" ca="1" si="43"/>
        <v>1.55125</v>
      </c>
    </row>
    <row r="284" spans="5:13" x14ac:dyDescent="0.2">
      <c r="E284">
        <f t="shared" si="44"/>
        <v>276</v>
      </c>
      <c r="F284" s="10">
        <f t="shared" si="36"/>
        <v>23</v>
      </c>
      <c r="G284">
        <f t="shared" si="37"/>
        <v>11</v>
      </c>
      <c r="H284">
        <f t="shared" si="38"/>
        <v>12</v>
      </c>
      <c r="I284" s="10">
        <f t="shared" ca="1" si="39"/>
        <v>20</v>
      </c>
      <c r="J284" s="10">
        <f t="shared" ca="1" si="40"/>
        <v>30</v>
      </c>
      <c r="K284">
        <f t="shared" ca="1" si="41"/>
        <v>1.49</v>
      </c>
      <c r="L284">
        <f t="shared" ca="1" si="42"/>
        <v>1.7</v>
      </c>
      <c r="M284" s="9">
        <f t="shared" ca="1" si="43"/>
        <v>1.5529999999999999</v>
      </c>
    </row>
    <row r="285" spans="5:13" x14ac:dyDescent="0.2">
      <c r="E285">
        <f t="shared" si="44"/>
        <v>277</v>
      </c>
      <c r="F285" s="10">
        <f t="shared" si="36"/>
        <v>23.083333333333332</v>
      </c>
      <c r="G285">
        <f t="shared" si="37"/>
        <v>11</v>
      </c>
      <c r="H285">
        <f t="shared" si="38"/>
        <v>12</v>
      </c>
      <c r="I285" s="10">
        <f t="shared" ca="1" si="39"/>
        <v>20</v>
      </c>
      <c r="J285" s="10">
        <f t="shared" ca="1" si="40"/>
        <v>30</v>
      </c>
      <c r="K285">
        <f t="shared" ca="1" si="41"/>
        <v>1.49</v>
      </c>
      <c r="L285">
        <f t="shared" ca="1" si="42"/>
        <v>1.7</v>
      </c>
      <c r="M285" s="9">
        <f t="shared" ca="1" si="43"/>
        <v>1.5547499999999999</v>
      </c>
    </row>
    <row r="286" spans="5:13" x14ac:dyDescent="0.2">
      <c r="E286">
        <f t="shared" si="44"/>
        <v>278</v>
      </c>
      <c r="F286" s="10">
        <f t="shared" si="36"/>
        <v>23.166666666666668</v>
      </c>
      <c r="G286">
        <f t="shared" si="37"/>
        <v>11</v>
      </c>
      <c r="H286">
        <f t="shared" si="38"/>
        <v>12</v>
      </c>
      <c r="I286" s="10">
        <f t="shared" ca="1" si="39"/>
        <v>20</v>
      </c>
      <c r="J286" s="10">
        <f t="shared" ca="1" si="40"/>
        <v>30</v>
      </c>
      <c r="K286">
        <f t="shared" ca="1" si="41"/>
        <v>1.49</v>
      </c>
      <c r="L286">
        <f t="shared" ca="1" si="42"/>
        <v>1.7</v>
      </c>
      <c r="M286" s="9">
        <f t="shared" ca="1" si="43"/>
        <v>1.5565</v>
      </c>
    </row>
    <row r="287" spans="5:13" x14ac:dyDescent="0.2">
      <c r="E287">
        <f t="shared" si="44"/>
        <v>279</v>
      </c>
      <c r="F287" s="10">
        <f t="shared" si="36"/>
        <v>23.25</v>
      </c>
      <c r="G287">
        <f t="shared" si="37"/>
        <v>11</v>
      </c>
      <c r="H287">
        <f t="shared" si="38"/>
        <v>12</v>
      </c>
      <c r="I287" s="10">
        <f t="shared" ca="1" si="39"/>
        <v>20</v>
      </c>
      <c r="J287" s="10">
        <f t="shared" ca="1" si="40"/>
        <v>30</v>
      </c>
      <c r="K287">
        <f t="shared" ca="1" si="41"/>
        <v>1.49</v>
      </c>
      <c r="L287">
        <f t="shared" ca="1" si="42"/>
        <v>1.7</v>
      </c>
      <c r="M287" s="9">
        <f t="shared" ca="1" si="43"/>
        <v>1.5582499999999999</v>
      </c>
    </row>
    <row r="288" spans="5:13" x14ac:dyDescent="0.2">
      <c r="E288">
        <f t="shared" si="44"/>
        <v>280</v>
      </c>
      <c r="F288" s="10">
        <f t="shared" si="36"/>
        <v>23.333333333333332</v>
      </c>
      <c r="G288">
        <f t="shared" si="37"/>
        <v>11</v>
      </c>
      <c r="H288">
        <f t="shared" si="38"/>
        <v>12</v>
      </c>
      <c r="I288" s="10">
        <f t="shared" ca="1" si="39"/>
        <v>20</v>
      </c>
      <c r="J288" s="10">
        <f t="shared" ca="1" si="40"/>
        <v>30</v>
      </c>
      <c r="K288">
        <f t="shared" ca="1" si="41"/>
        <v>1.49</v>
      </c>
      <c r="L288">
        <f t="shared" ca="1" si="42"/>
        <v>1.7</v>
      </c>
      <c r="M288" s="9">
        <f t="shared" ca="1" si="43"/>
        <v>1.56</v>
      </c>
    </row>
    <row r="289" spans="5:13" x14ac:dyDescent="0.2">
      <c r="E289">
        <f t="shared" si="44"/>
        <v>281</v>
      </c>
      <c r="F289" s="10">
        <f t="shared" si="36"/>
        <v>23.416666666666668</v>
      </c>
      <c r="G289">
        <f t="shared" si="37"/>
        <v>11</v>
      </c>
      <c r="H289">
        <f t="shared" si="38"/>
        <v>12</v>
      </c>
      <c r="I289" s="10">
        <f t="shared" ca="1" si="39"/>
        <v>20</v>
      </c>
      <c r="J289" s="10">
        <f t="shared" ca="1" si="40"/>
        <v>30</v>
      </c>
      <c r="K289">
        <f t="shared" ca="1" si="41"/>
        <v>1.49</v>
      </c>
      <c r="L289">
        <f t="shared" ca="1" si="42"/>
        <v>1.7</v>
      </c>
      <c r="M289" s="9">
        <f t="shared" ca="1" si="43"/>
        <v>1.56175</v>
      </c>
    </row>
    <row r="290" spans="5:13" x14ac:dyDescent="0.2">
      <c r="E290">
        <f t="shared" si="44"/>
        <v>282</v>
      </c>
      <c r="F290" s="10">
        <f t="shared" si="36"/>
        <v>23.5</v>
      </c>
      <c r="G290">
        <f t="shared" si="37"/>
        <v>11</v>
      </c>
      <c r="H290">
        <f t="shared" si="38"/>
        <v>12</v>
      </c>
      <c r="I290" s="10">
        <f t="shared" ca="1" si="39"/>
        <v>20</v>
      </c>
      <c r="J290" s="10">
        <f t="shared" ca="1" si="40"/>
        <v>30</v>
      </c>
      <c r="K290">
        <f t="shared" ca="1" si="41"/>
        <v>1.49</v>
      </c>
      <c r="L290">
        <f t="shared" ca="1" si="42"/>
        <v>1.7</v>
      </c>
      <c r="M290" s="9">
        <f t="shared" ca="1" si="43"/>
        <v>1.5634999999999999</v>
      </c>
    </row>
    <row r="291" spans="5:13" x14ac:dyDescent="0.2">
      <c r="E291">
        <f t="shared" si="44"/>
        <v>283</v>
      </c>
      <c r="F291" s="10">
        <f t="shared" si="36"/>
        <v>23.583333333333332</v>
      </c>
      <c r="G291">
        <f t="shared" si="37"/>
        <v>11</v>
      </c>
      <c r="H291">
        <f t="shared" si="38"/>
        <v>12</v>
      </c>
      <c r="I291" s="10">
        <f t="shared" ca="1" si="39"/>
        <v>20</v>
      </c>
      <c r="J291" s="10">
        <f t="shared" ca="1" si="40"/>
        <v>30</v>
      </c>
      <c r="K291">
        <f t="shared" ca="1" si="41"/>
        <v>1.49</v>
      </c>
      <c r="L291">
        <f t="shared" ca="1" si="42"/>
        <v>1.7</v>
      </c>
      <c r="M291" s="9">
        <f t="shared" ca="1" si="43"/>
        <v>1.56525</v>
      </c>
    </row>
    <row r="292" spans="5:13" x14ac:dyDescent="0.2">
      <c r="E292">
        <f t="shared" si="44"/>
        <v>284</v>
      </c>
      <c r="F292" s="10">
        <f t="shared" si="36"/>
        <v>23.666666666666668</v>
      </c>
      <c r="G292">
        <f t="shared" si="37"/>
        <v>11</v>
      </c>
      <c r="H292">
        <f t="shared" si="38"/>
        <v>12</v>
      </c>
      <c r="I292" s="10">
        <f t="shared" ca="1" si="39"/>
        <v>20</v>
      </c>
      <c r="J292" s="10">
        <f t="shared" ca="1" si="40"/>
        <v>30</v>
      </c>
      <c r="K292">
        <f t="shared" ca="1" si="41"/>
        <v>1.49</v>
      </c>
      <c r="L292">
        <f t="shared" ca="1" si="42"/>
        <v>1.7</v>
      </c>
      <c r="M292" s="9">
        <f t="shared" ca="1" si="43"/>
        <v>1.5669999999999999</v>
      </c>
    </row>
    <row r="293" spans="5:13" x14ac:dyDescent="0.2">
      <c r="E293">
        <f t="shared" si="44"/>
        <v>285</v>
      </c>
      <c r="F293" s="10">
        <f t="shared" si="36"/>
        <v>23.75</v>
      </c>
      <c r="G293">
        <f t="shared" si="37"/>
        <v>11</v>
      </c>
      <c r="H293">
        <f t="shared" si="38"/>
        <v>12</v>
      </c>
      <c r="I293" s="10">
        <f t="shared" ca="1" si="39"/>
        <v>20</v>
      </c>
      <c r="J293" s="10">
        <f t="shared" ca="1" si="40"/>
        <v>30</v>
      </c>
      <c r="K293">
        <f t="shared" ca="1" si="41"/>
        <v>1.49</v>
      </c>
      <c r="L293">
        <f t="shared" ca="1" si="42"/>
        <v>1.7</v>
      </c>
      <c r="M293" s="9">
        <f t="shared" ca="1" si="43"/>
        <v>1.5687500000000001</v>
      </c>
    </row>
    <row r="294" spans="5:13" x14ac:dyDescent="0.2">
      <c r="E294">
        <f t="shared" si="44"/>
        <v>286</v>
      </c>
      <c r="F294" s="10">
        <f t="shared" si="36"/>
        <v>23.833333333333332</v>
      </c>
      <c r="G294">
        <f t="shared" si="37"/>
        <v>11</v>
      </c>
      <c r="H294">
        <f t="shared" si="38"/>
        <v>12</v>
      </c>
      <c r="I294" s="10">
        <f t="shared" ca="1" si="39"/>
        <v>20</v>
      </c>
      <c r="J294" s="10">
        <f t="shared" ca="1" si="40"/>
        <v>30</v>
      </c>
      <c r="K294">
        <f t="shared" ca="1" si="41"/>
        <v>1.49</v>
      </c>
      <c r="L294">
        <f t="shared" ca="1" si="42"/>
        <v>1.7</v>
      </c>
      <c r="M294" s="9">
        <f t="shared" ca="1" si="43"/>
        <v>1.5705</v>
      </c>
    </row>
    <row r="295" spans="5:13" x14ac:dyDescent="0.2">
      <c r="E295">
        <f t="shared" si="44"/>
        <v>287</v>
      </c>
      <c r="F295" s="10">
        <f t="shared" si="36"/>
        <v>23.916666666666668</v>
      </c>
      <c r="G295">
        <f t="shared" si="37"/>
        <v>11</v>
      </c>
      <c r="H295">
        <f t="shared" si="38"/>
        <v>12</v>
      </c>
      <c r="I295" s="10">
        <f t="shared" ca="1" si="39"/>
        <v>20</v>
      </c>
      <c r="J295" s="10">
        <f t="shared" ca="1" si="40"/>
        <v>30</v>
      </c>
      <c r="K295">
        <f t="shared" ca="1" si="41"/>
        <v>1.49</v>
      </c>
      <c r="L295">
        <f t="shared" ca="1" si="42"/>
        <v>1.7</v>
      </c>
      <c r="M295" s="9">
        <f t="shared" ca="1" si="43"/>
        <v>1.5722499999999999</v>
      </c>
    </row>
    <row r="296" spans="5:13" x14ac:dyDescent="0.2">
      <c r="E296">
        <f t="shared" si="44"/>
        <v>288</v>
      </c>
      <c r="F296" s="10">
        <f t="shared" si="36"/>
        <v>24</v>
      </c>
      <c r="G296">
        <f t="shared" si="37"/>
        <v>11</v>
      </c>
      <c r="H296">
        <f t="shared" si="38"/>
        <v>12</v>
      </c>
      <c r="I296" s="10">
        <f t="shared" ca="1" si="39"/>
        <v>20</v>
      </c>
      <c r="J296" s="10">
        <f t="shared" ca="1" si="40"/>
        <v>30</v>
      </c>
      <c r="K296">
        <f t="shared" ca="1" si="41"/>
        <v>1.49</v>
      </c>
      <c r="L296">
        <f t="shared" ca="1" si="42"/>
        <v>1.7</v>
      </c>
      <c r="M296" s="9">
        <f t="shared" ca="1" si="43"/>
        <v>1.5740000000000001</v>
      </c>
    </row>
    <row r="297" spans="5:13" x14ac:dyDescent="0.2">
      <c r="E297">
        <f t="shared" si="44"/>
        <v>289</v>
      </c>
      <c r="F297" s="10">
        <f t="shared" si="36"/>
        <v>24.083333333333332</v>
      </c>
      <c r="G297">
        <f t="shared" si="37"/>
        <v>11</v>
      </c>
      <c r="H297">
        <f t="shared" si="38"/>
        <v>12</v>
      </c>
      <c r="I297" s="10">
        <f t="shared" ca="1" si="39"/>
        <v>20</v>
      </c>
      <c r="J297" s="10">
        <f t="shared" ca="1" si="40"/>
        <v>30</v>
      </c>
      <c r="K297">
        <f t="shared" ca="1" si="41"/>
        <v>1.49</v>
      </c>
      <c r="L297">
        <f t="shared" ca="1" si="42"/>
        <v>1.7</v>
      </c>
      <c r="M297" s="9">
        <f t="shared" ca="1" si="43"/>
        <v>1.57575</v>
      </c>
    </row>
    <row r="298" spans="5:13" x14ac:dyDescent="0.2">
      <c r="E298">
        <f t="shared" si="44"/>
        <v>290</v>
      </c>
      <c r="F298" s="10">
        <f t="shared" si="36"/>
        <v>24.166666666666668</v>
      </c>
      <c r="G298">
        <f t="shared" si="37"/>
        <v>11</v>
      </c>
      <c r="H298">
        <f t="shared" si="38"/>
        <v>12</v>
      </c>
      <c r="I298" s="10">
        <f t="shared" ca="1" si="39"/>
        <v>20</v>
      </c>
      <c r="J298" s="10">
        <f t="shared" ca="1" si="40"/>
        <v>30</v>
      </c>
      <c r="K298">
        <f t="shared" ca="1" si="41"/>
        <v>1.49</v>
      </c>
      <c r="L298">
        <f t="shared" ca="1" si="42"/>
        <v>1.7</v>
      </c>
      <c r="M298" s="9">
        <f t="shared" ca="1" si="43"/>
        <v>1.5774999999999999</v>
      </c>
    </row>
    <row r="299" spans="5:13" x14ac:dyDescent="0.2">
      <c r="E299">
        <f t="shared" si="44"/>
        <v>291</v>
      </c>
      <c r="F299" s="10">
        <f t="shared" si="36"/>
        <v>24.25</v>
      </c>
      <c r="G299">
        <f t="shared" si="37"/>
        <v>11</v>
      </c>
      <c r="H299">
        <f t="shared" si="38"/>
        <v>12</v>
      </c>
      <c r="I299" s="10">
        <f t="shared" ca="1" si="39"/>
        <v>20</v>
      </c>
      <c r="J299" s="10">
        <f t="shared" ca="1" si="40"/>
        <v>30</v>
      </c>
      <c r="K299">
        <f t="shared" ca="1" si="41"/>
        <v>1.49</v>
      </c>
      <c r="L299">
        <f t="shared" ca="1" si="42"/>
        <v>1.7</v>
      </c>
      <c r="M299" s="9">
        <f t="shared" ca="1" si="43"/>
        <v>1.57925</v>
      </c>
    </row>
    <row r="300" spans="5:13" x14ac:dyDescent="0.2">
      <c r="E300">
        <f t="shared" si="44"/>
        <v>292</v>
      </c>
      <c r="F300" s="10">
        <f t="shared" si="36"/>
        <v>24.333333333333332</v>
      </c>
      <c r="G300">
        <f t="shared" si="37"/>
        <v>11</v>
      </c>
      <c r="H300">
        <f t="shared" si="38"/>
        <v>12</v>
      </c>
      <c r="I300" s="10">
        <f t="shared" ca="1" si="39"/>
        <v>20</v>
      </c>
      <c r="J300" s="10">
        <f t="shared" ca="1" si="40"/>
        <v>30</v>
      </c>
      <c r="K300">
        <f t="shared" ca="1" si="41"/>
        <v>1.49</v>
      </c>
      <c r="L300">
        <f t="shared" ca="1" si="42"/>
        <v>1.7</v>
      </c>
      <c r="M300" s="9">
        <f t="shared" ca="1" si="43"/>
        <v>1.581</v>
      </c>
    </row>
    <row r="301" spans="5:13" x14ac:dyDescent="0.2">
      <c r="E301">
        <f t="shared" si="44"/>
        <v>293</v>
      </c>
      <c r="F301" s="10">
        <f t="shared" si="36"/>
        <v>24.416666666666668</v>
      </c>
      <c r="G301">
        <f t="shared" si="37"/>
        <v>11</v>
      </c>
      <c r="H301">
        <f t="shared" si="38"/>
        <v>12</v>
      </c>
      <c r="I301" s="10">
        <f t="shared" ca="1" si="39"/>
        <v>20</v>
      </c>
      <c r="J301" s="10">
        <f t="shared" ca="1" si="40"/>
        <v>30</v>
      </c>
      <c r="K301">
        <f t="shared" ca="1" si="41"/>
        <v>1.49</v>
      </c>
      <c r="L301">
        <f t="shared" ca="1" si="42"/>
        <v>1.7</v>
      </c>
      <c r="M301" s="9">
        <f t="shared" ca="1" si="43"/>
        <v>1.5827500000000001</v>
      </c>
    </row>
    <row r="302" spans="5:13" x14ac:dyDescent="0.2">
      <c r="E302">
        <f t="shared" si="44"/>
        <v>294</v>
      </c>
      <c r="F302" s="10">
        <f t="shared" si="36"/>
        <v>24.5</v>
      </c>
      <c r="G302">
        <f t="shared" si="37"/>
        <v>11</v>
      </c>
      <c r="H302">
        <f t="shared" si="38"/>
        <v>12</v>
      </c>
      <c r="I302" s="10">
        <f t="shared" ca="1" si="39"/>
        <v>20</v>
      </c>
      <c r="J302" s="10">
        <f t="shared" ca="1" si="40"/>
        <v>30</v>
      </c>
      <c r="K302">
        <f t="shared" ca="1" si="41"/>
        <v>1.49</v>
      </c>
      <c r="L302">
        <f t="shared" ca="1" si="42"/>
        <v>1.7</v>
      </c>
      <c r="M302" s="9">
        <f t="shared" ca="1" si="43"/>
        <v>1.5845</v>
      </c>
    </row>
    <row r="303" spans="5:13" x14ac:dyDescent="0.2">
      <c r="E303">
        <f t="shared" si="44"/>
        <v>295</v>
      </c>
      <c r="F303" s="10">
        <f t="shared" si="36"/>
        <v>24.583333333333332</v>
      </c>
      <c r="G303">
        <f t="shared" si="37"/>
        <v>11</v>
      </c>
      <c r="H303">
        <f t="shared" si="38"/>
        <v>12</v>
      </c>
      <c r="I303" s="10">
        <f t="shared" ca="1" si="39"/>
        <v>20</v>
      </c>
      <c r="J303" s="10">
        <f t="shared" ca="1" si="40"/>
        <v>30</v>
      </c>
      <c r="K303">
        <f t="shared" ca="1" si="41"/>
        <v>1.49</v>
      </c>
      <c r="L303">
        <f t="shared" ca="1" si="42"/>
        <v>1.7</v>
      </c>
      <c r="M303" s="9">
        <f t="shared" ca="1" si="43"/>
        <v>1.5862499999999999</v>
      </c>
    </row>
    <row r="304" spans="5:13" x14ac:dyDescent="0.2">
      <c r="E304">
        <f t="shared" si="44"/>
        <v>296</v>
      </c>
      <c r="F304" s="10">
        <f t="shared" si="36"/>
        <v>24.666666666666668</v>
      </c>
      <c r="G304">
        <f t="shared" si="37"/>
        <v>11</v>
      </c>
      <c r="H304">
        <f t="shared" si="38"/>
        <v>12</v>
      </c>
      <c r="I304" s="10">
        <f t="shared" ca="1" si="39"/>
        <v>20</v>
      </c>
      <c r="J304" s="10">
        <f t="shared" ca="1" si="40"/>
        <v>30</v>
      </c>
      <c r="K304">
        <f t="shared" ca="1" si="41"/>
        <v>1.49</v>
      </c>
      <c r="L304">
        <f t="shared" ca="1" si="42"/>
        <v>1.7</v>
      </c>
      <c r="M304" s="9">
        <f t="shared" ca="1" si="43"/>
        <v>1.5880000000000001</v>
      </c>
    </row>
    <row r="305" spans="5:13" x14ac:dyDescent="0.2">
      <c r="E305">
        <f t="shared" si="44"/>
        <v>297</v>
      </c>
      <c r="F305" s="10">
        <f t="shared" si="36"/>
        <v>24.75</v>
      </c>
      <c r="G305">
        <f t="shared" si="37"/>
        <v>11</v>
      </c>
      <c r="H305">
        <f t="shared" si="38"/>
        <v>12</v>
      </c>
      <c r="I305" s="10">
        <f t="shared" ca="1" si="39"/>
        <v>20</v>
      </c>
      <c r="J305" s="10">
        <f t="shared" ca="1" si="40"/>
        <v>30</v>
      </c>
      <c r="K305">
        <f t="shared" ca="1" si="41"/>
        <v>1.49</v>
      </c>
      <c r="L305">
        <f t="shared" ca="1" si="42"/>
        <v>1.7</v>
      </c>
      <c r="M305" s="9">
        <f t="shared" ca="1" si="43"/>
        <v>1.58975</v>
      </c>
    </row>
    <row r="306" spans="5:13" x14ac:dyDescent="0.2">
      <c r="E306">
        <f t="shared" si="44"/>
        <v>298</v>
      </c>
      <c r="F306" s="10">
        <f t="shared" si="36"/>
        <v>24.833333333333332</v>
      </c>
      <c r="G306">
        <f t="shared" si="37"/>
        <v>11</v>
      </c>
      <c r="H306">
        <f t="shared" si="38"/>
        <v>12</v>
      </c>
      <c r="I306" s="10">
        <f t="shared" ca="1" si="39"/>
        <v>20</v>
      </c>
      <c r="J306" s="10">
        <f t="shared" ca="1" si="40"/>
        <v>30</v>
      </c>
      <c r="K306">
        <f t="shared" ca="1" si="41"/>
        <v>1.49</v>
      </c>
      <c r="L306">
        <f t="shared" ca="1" si="42"/>
        <v>1.7</v>
      </c>
      <c r="M306" s="9">
        <f t="shared" ca="1" si="43"/>
        <v>1.5914999999999999</v>
      </c>
    </row>
    <row r="307" spans="5:13" x14ac:dyDescent="0.2">
      <c r="E307">
        <f t="shared" si="44"/>
        <v>299</v>
      </c>
      <c r="F307" s="10">
        <f t="shared" si="36"/>
        <v>24.916666666666668</v>
      </c>
      <c r="G307">
        <f t="shared" si="37"/>
        <v>11</v>
      </c>
      <c r="H307">
        <f t="shared" si="38"/>
        <v>12</v>
      </c>
      <c r="I307" s="10">
        <f t="shared" ca="1" si="39"/>
        <v>20</v>
      </c>
      <c r="J307" s="10">
        <f t="shared" ca="1" si="40"/>
        <v>30</v>
      </c>
      <c r="K307">
        <f t="shared" ca="1" si="41"/>
        <v>1.49</v>
      </c>
      <c r="L307">
        <f t="shared" ca="1" si="42"/>
        <v>1.7</v>
      </c>
      <c r="M307" s="9">
        <f t="shared" ca="1" si="43"/>
        <v>1.5932500000000001</v>
      </c>
    </row>
    <row r="308" spans="5:13" x14ac:dyDescent="0.2">
      <c r="E308">
        <f t="shared" si="44"/>
        <v>300</v>
      </c>
      <c r="F308" s="10">
        <f t="shared" si="36"/>
        <v>25</v>
      </c>
      <c r="G308">
        <f t="shared" si="37"/>
        <v>11</v>
      </c>
      <c r="H308">
        <f t="shared" si="38"/>
        <v>12</v>
      </c>
      <c r="I308" s="10">
        <f t="shared" ca="1" si="39"/>
        <v>20</v>
      </c>
      <c r="J308" s="10">
        <f t="shared" ca="1" si="40"/>
        <v>30</v>
      </c>
      <c r="K308">
        <f t="shared" ca="1" si="41"/>
        <v>1.49</v>
      </c>
      <c r="L308">
        <f t="shared" ca="1" si="42"/>
        <v>1.7</v>
      </c>
      <c r="M308" s="9">
        <f t="shared" ca="1" si="43"/>
        <v>1.595</v>
      </c>
    </row>
    <row r="309" spans="5:13" x14ac:dyDescent="0.2">
      <c r="E309">
        <f t="shared" si="44"/>
        <v>301</v>
      </c>
      <c r="F309" s="10">
        <f t="shared" si="36"/>
        <v>25.083333333333332</v>
      </c>
      <c r="G309">
        <f t="shared" si="37"/>
        <v>11</v>
      </c>
      <c r="H309">
        <f t="shared" si="38"/>
        <v>12</v>
      </c>
      <c r="I309" s="10">
        <f t="shared" ca="1" si="39"/>
        <v>20</v>
      </c>
      <c r="J309" s="10">
        <f t="shared" ca="1" si="40"/>
        <v>30</v>
      </c>
      <c r="K309">
        <f t="shared" ca="1" si="41"/>
        <v>1.49</v>
      </c>
      <c r="L309">
        <f t="shared" ca="1" si="42"/>
        <v>1.7</v>
      </c>
      <c r="M309" s="9">
        <f t="shared" ca="1" si="43"/>
        <v>1.5967499999999999</v>
      </c>
    </row>
    <row r="310" spans="5:13" x14ac:dyDescent="0.2">
      <c r="E310">
        <f t="shared" si="44"/>
        <v>302</v>
      </c>
      <c r="F310" s="10">
        <f t="shared" si="36"/>
        <v>25.166666666666668</v>
      </c>
      <c r="G310">
        <f t="shared" si="37"/>
        <v>11</v>
      </c>
      <c r="H310">
        <f t="shared" si="38"/>
        <v>12</v>
      </c>
      <c r="I310" s="10">
        <f t="shared" ca="1" si="39"/>
        <v>20</v>
      </c>
      <c r="J310" s="10">
        <f t="shared" ca="1" si="40"/>
        <v>30</v>
      </c>
      <c r="K310">
        <f t="shared" ca="1" si="41"/>
        <v>1.49</v>
      </c>
      <c r="L310">
        <f t="shared" ca="1" si="42"/>
        <v>1.7</v>
      </c>
      <c r="M310" s="9">
        <f t="shared" ca="1" si="43"/>
        <v>1.5985</v>
      </c>
    </row>
    <row r="311" spans="5:13" x14ac:dyDescent="0.2">
      <c r="E311">
        <f t="shared" si="44"/>
        <v>303</v>
      </c>
      <c r="F311" s="10">
        <f t="shared" si="36"/>
        <v>25.25</v>
      </c>
      <c r="G311">
        <f t="shared" si="37"/>
        <v>11</v>
      </c>
      <c r="H311">
        <f t="shared" si="38"/>
        <v>12</v>
      </c>
      <c r="I311" s="10">
        <f t="shared" ca="1" si="39"/>
        <v>20</v>
      </c>
      <c r="J311" s="10">
        <f t="shared" ca="1" si="40"/>
        <v>30</v>
      </c>
      <c r="K311">
        <f t="shared" ca="1" si="41"/>
        <v>1.49</v>
      </c>
      <c r="L311">
        <f t="shared" ca="1" si="42"/>
        <v>1.7</v>
      </c>
      <c r="M311" s="9">
        <f t="shared" ca="1" si="43"/>
        <v>1.60025</v>
      </c>
    </row>
    <row r="312" spans="5:13" x14ac:dyDescent="0.2">
      <c r="E312">
        <f t="shared" si="44"/>
        <v>304</v>
      </c>
      <c r="F312" s="10">
        <f t="shared" si="36"/>
        <v>25.333333333333332</v>
      </c>
      <c r="G312">
        <f t="shared" si="37"/>
        <v>11</v>
      </c>
      <c r="H312">
        <f t="shared" si="38"/>
        <v>12</v>
      </c>
      <c r="I312" s="10">
        <f t="shared" ca="1" si="39"/>
        <v>20</v>
      </c>
      <c r="J312" s="10">
        <f t="shared" ca="1" si="40"/>
        <v>30</v>
      </c>
      <c r="K312">
        <f t="shared" ca="1" si="41"/>
        <v>1.49</v>
      </c>
      <c r="L312">
        <f t="shared" ca="1" si="42"/>
        <v>1.7</v>
      </c>
      <c r="M312" s="9">
        <f t="shared" ca="1" si="43"/>
        <v>1.6019999999999999</v>
      </c>
    </row>
    <row r="313" spans="5:13" x14ac:dyDescent="0.2">
      <c r="E313">
        <f t="shared" si="44"/>
        <v>305</v>
      </c>
      <c r="F313" s="10">
        <f t="shared" si="36"/>
        <v>25.416666666666668</v>
      </c>
      <c r="G313">
        <f t="shared" si="37"/>
        <v>11</v>
      </c>
      <c r="H313">
        <f t="shared" si="38"/>
        <v>12</v>
      </c>
      <c r="I313" s="10">
        <f t="shared" ca="1" si="39"/>
        <v>20</v>
      </c>
      <c r="J313" s="10">
        <f t="shared" ca="1" si="40"/>
        <v>30</v>
      </c>
      <c r="K313">
        <f t="shared" ca="1" si="41"/>
        <v>1.49</v>
      </c>
      <c r="L313">
        <f t="shared" ca="1" si="42"/>
        <v>1.7</v>
      </c>
      <c r="M313" s="9">
        <f t="shared" ca="1" si="43"/>
        <v>1.60375</v>
      </c>
    </row>
    <row r="314" spans="5:13" x14ac:dyDescent="0.2">
      <c r="E314">
        <f t="shared" si="44"/>
        <v>306</v>
      </c>
      <c r="F314" s="10">
        <f t="shared" si="36"/>
        <v>25.5</v>
      </c>
      <c r="G314">
        <f t="shared" si="37"/>
        <v>11</v>
      </c>
      <c r="H314">
        <f t="shared" si="38"/>
        <v>12</v>
      </c>
      <c r="I314" s="10">
        <f t="shared" ca="1" si="39"/>
        <v>20</v>
      </c>
      <c r="J314" s="10">
        <f t="shared" ca="1" si="40"/>
        <v>30</v>
      </c>
      <c r="K314">
        <f t="shared" ca="1" si="41"/>
        <v>1.49</v>
      </c>
      <c r="L314">
        <f t="shared" ca="1" si="42"/>
        <v>1.7</v>
      </c>
      <c r="M314" s="9">
        <f t="shared" ca="1" si="43"/>
        <v>1.6054999999999999</v>
      </c>
    </row>
    <row r="315" spans="5:13" x14ac:dyDescent="0.2">
      <c r="E315">
        <f t="shared" si="44"/>
        <v>307</v>
      </c>
      <c r="F315" s="10">
        <f t="shared" si="36"/>
        <v>25.583333333333332</v>
      </c>
      <c r="G315">
        <f t="shared" si="37"/>
        <v>11</v>
      </c>
      <c r="H315">
        <f t="shared" si="38"/>
        <v>12</v>
      </c>
      <c r="I315" s="10">
        <f t="shared" ca="1" si="39"/>
        <v>20</v>
      </c>
      <c r="J315" s="10">
        <f t="shared" ca="1" si="40"/>
        <v>30</v>
      </c>
      <c r="K315">
        <f t="shared" ca="1" si="41"/>
        <v>1.49</v>
      </c>
      <c r="L315">
        <f t="shared" ca="1" si="42"/>
        <v>1.7</v>
      </c>
      <c r="M315" s="9">
        <f t="shared" ca="1" si="43"/>
        <v>1.6072500000000001</v>
      </c>
    </row>
    <row r="316" spans="5:13" x14ac:dyDescent="0.2">
      <c r="E316">
        <f t="shared" si="44"/>
        <v>308</v>
      </c>
      <c r="F316" s="10">
        <f t="shared" si="36"/>
        <v>25.666666666666668</v>
      </c>
      <c r="G316">
        <f t="shared" si="37"/>
        <v>11</v>
      </c>
      <c r="H316">
        <f t="shared" si="38"/>
        <v>12</v>
      </c>
      <c r="I316" s="10">
        <f t="shared" ca="1" si="39"/>
        <v>20</v>
      </c>
      <c r="J316" s="10">
        <f t="shared" ca="1" si="40"/>
        <v>30</v>
      </c>
      <c r="K316">
        <f t="shared" ca="1" si="41"/>
        <v>1.49</v>
      </c>
      <c r="L316">
        <f t="shared" ca="1" si="42"/>
        <v>1.7</v>
      </c>
      <c r="M316" s="9">
        <f t="shared" ca="1" si="43"/>
        <v>1.609</v>
      </c>
    </row>
    <row r="317" spans="5:13" x14ac:dyDescent="0.2">
      <c r="E317">
        <f t="shared" si="44"/>
        <v>309</v>
      </c>
      <c r="F317" s="10">
        <f t="shared" si="36"/>
        <v>25.75</v>
      </c>
      <c r="G317">
        <f t="shared" si="37"/>
        <v>11</v>
      </c>
      <c r="H317">
        <f t="shared" si="38"/>
        <v>12</v>
      </c>
      <c r="I317" s="10">
        <f t="shared" ca="1" si="39"/>
        <v>20</v>
      </c>
      <c r="J317" s="10">
        <f t="shared" ca="1" si="40"/>
        <v>30</v>
      </c>
      <c r="K317">
        <f t="shared" ca="1" si="41"/>
        <v>1.49</v>
      </c>
      <c r="L317">
        <f t="shared" ca="1" si="42"/>
        <v>1.7</v>
      </c>
      <c r="M317" s="9">
        <f t="shared" ca="1" si="43"/>
        <v>1.6107499999999999</v>
      </c>
    </row>
    <row r="318" spans="5:13" x14ac:dyDescent="0.2">
      <c r="E318">
        <f t="shared" si="44"/>
        <v>310</v>
      </c>
      <c r="F318" s="10">
        <f t="shared" si="36"/>
        <v>25.833333333333332</v>
      </c>
      <c r="G318">
        <f t="shared" si="37"/>
        <v>11</v>
      </c>
      <c r="H318">
        <f t="shared" si="38"/>
        <v>12</v>
      </c>
      <c r="I318" s="10">
        <f t="shared" ca="1" si="39"/>
        <v>20</v>
      </c>
      <c r="J318" s="10">
        <f t="shared" ca="1" si="40"/>
        <v>30</v>
      </c>
      <c r="K318">
        <f t="shared" ca="1" si="41"/>
        <v>1.49</v>
      </c>
      <c r="L318">
        <f t="shared" ca="1" si="42"/>
        <v>1.7</v>
      </c>
      <c r="M318" s="9">
        <f t="shared" ca="1" si="43"/>
        <v>1.6125</v>
      </c>
    </row>
    <row r="319" spans="5:13" x14ac:dyDescent="0.2">
      <c r="E319">
        <f t="shared" si="44"/>
        <v>311</v>
      </c>
      <c r="F319" s="10">
        <f t="shared" si="36"/>
        <v>25.916666666666668</v>
      </c>
      <c r="G319">
        <f t="shared" si="37"/>
        <v>11</v>
      </c>
      <c r="H319">
        <f t="shared" si="38"/>
        <v>12</v>
      </c>
      <c r="I319" s="10">
        <f t="shared" ca="1" si="39"/>
        <v>20</v>
      </c>
      <c r="J319" s="10">
        <f t="shared" ca="1" si="40"/>
        <v>30</v>
      </c>
      <c r="K319">
        <f t="shared" ca="1" si="41"/>
        <v>1.49</v>
      </c>
      <c r="L319">
        <f t="shared" ca="1" si="42"/>
        <v>1.7</v>
      </c>
      <c r="M319" s="9">
        <f t="shared" ca="1" si="43"/>
        <v>1.61425</v>
      </c>
    </row>
    <row r="320" spans="5:13" x14ac:dyDescent="0.2">
      <c r="E320">
        <f t="shared" si="44"/>
        <v>312</v>
      </c>
      <c r="F320" s="10">
        <f t="shared" si="36"/>
        <v>26</v>
      </c>
      <c r="G320">
        <f t="shared" si="37"/>
        <v>11</v>
      </c>
      <c r="H320">
        <f t="shared" si="38"/>
        <v>12</v>
      </c>
      <c r="I320" s="10">
        <f t="shared" ca="1" si="39"/>
        <v>20</v>
      </c>
      <c r="J320" s="10">
        <f t="shared" ca="1" si="40"/>
        <v>30</v>
      </c>
      <c r="K320">
        <f t="shared" ca="1" si="41"/>
        <v>1.49</v>
      </c>
      <c r="L320">
        <f t="shared" ca="1" si="42"/>
        <v>1.7</v>
      </c>
      <c r="M320" s="9">
        <f t="shared" ca="1" si="43"/>
        <v>1.6159999999999999</v>
      </c>
    </row>
    <row r="321" spans="5:13" x14ac:dyDescent="0.2">
      <c r="E321">
        <f t="shared" si="44"/>
        <v>313</v>
      </c>
      <c r="F321" s="10">
        <f t="shared" si="36"/>
        <v>26.083333333333332</v>
      </c>
      <c r="G321">
        <f t="shared" si="37"/>
        <v>11</v>
      </c>
      <c r="H321">
        <f t="shared" si="38"/>
        <v>12</v>
      </c>
      <c r="I321" s="10">
        <f t="shared" ca="1" si="39"/>
        <v>20</v>
      </c>
      <c r="J321" s="10">
        <f t="shared" ca="1" si="40"/>
        <v>30</v>
      </c>
      <c r="K321">
        <f t="shared" ca="1" si="41"/>
        <v>1.49</v>
      </c>
      <c r="L321">
        <f t="shared" ca="1" si="42"/>
        <v>1.7</v>
      </c>
      <c r="M321" s="9">
        <f t="shared" ca="1" si="43"/>
        <v>1.61775</v>
      </c>
    </row>
    <row r="322" spans="5:13" x14ac:dyDescent="0.2">
      <c r="E322">
        <f t="shared" si="44"/>
        <v>314</v>
      </c>
      <c r="F322" s="10">
        <f t="shared" si="36"/>
        <v>26.166666666666668</v>
      </c>
      <c r="G322">
        <f t="shared" si="37"/>
        <v>11</v>
      </c>
      <c r="H322">
        <f t="shared" si="38"/>
        <v>12</v>
      </c>
      <c r="I322" s="10">
        <f t="shared" ca="1" si="39"/>
        <v>20</v>
      </c>
      <c r="J322" s="10">
        <f t="shared" ca="1" si="40"/>
        <v>30</v>
      </c>
      <c r="K322">
        <f t="shared" ca="1" si="41"/>
        <v>1.49</v>
      </c>
      <c r="L322">
        <f t="shared" ca="1" si="42"/>
        <v>1.7</v>
      </c>
      <c r="M322" s="9">
        <f t="shared" ca="1" si="43"/>
        <v>1.6194999999999999</v>
      </c>
    </row>
    <row r="323" spans="5:13" x14ac:dyDescent="0.2">
      <c r="E323">
        <f t="shared" si="44"/>
        <v>315</v>
      </c>
      <c r="F323" s="10">
        <f t="shared" si="36"/>
        <v>26.25</v>
      </c>
      <c r="G323">
        <f t="shared" si="37"/>
        <v>11</v>
      </c>
      <c r="H323">
        <f t="shared" si="38"/>
        <v>12</v>
      </c>
      <c r="I323" s="10">
        <f t="shared" ca="1" si="39"/>
        <v>20</v>
      </c>
      <c r="J323" s="10">
        <f t="shared" ca="1" si="40"/>
        <v>30</v>
      </c>
      <c r="K323">
        <f t="shared" ca="1" si="41"/>
        <v>1.49</v>
      </c>
      <c r="L323">
        <f t="shared" ca="1" si="42"/>
        <v>1.7</v>
      </c>
      <c r="M323" s="9">
        <f t="shared" ca="1" si="43"/>
        <v>1.6212499999999999</v>
      </c>
    </row>
    <row r="324" spans="5:13" x14ac:dyDescent="0.2">
      <c r="E324">
        <f t="shared" si="44"/>
        <v>316</v>
      </c>
      <c r="F324" s="10">
        <f t="shared" si="36"/>
        <v>26.333333333333332</v>
      </c>
      <c r="G324">
        <f t="shared" si="37"/>
        <v>11</v>
      </c>
      <c r="H324">
        <f t="shared" si="38"/>
        <v>12</v>
      </c>
      <c r="I324" s="10">
        <f t="shared" ca="1" si="39"/>
        <v>20</v>
      </c>
      <c r="J324" s="10">
        <f t="shared" ca="1" si="40"/>
        <v>30</v>
      </c>
      <c r="K324">
        <f t="shared" ca="1" si="41"/>
        <v>1.49</v>
      </c>
      <c r="L324">
        <f t="shared" ca="1" si="42"/>
        <v>1.7</v>
      </c>
      <c r="M324" s="9">
        <f t="shared" ca="1" si="43"/>
        <v>1.623</v>
      </c>
    </row>
    <row r="325" spans="5:13" x14ac:dyDescent="0.2">
      <c r="E325">
        <f t="shared" si="44"/>
        <v>317</v>
      </c>
      <c r="F325" s="10">
        <f t="shared" si="36"/>
        <v>26.416666666666668</v>
      </c>
      <c r="G325">
        <f t="shared" si="37"/>
        <v>11</v>
      </c>
      <c r="H325">
        <f t="shared" si="38"/>
        <v>12</v>
      </c>
      <c r="I325" s="10">
        <f t="shared" ca="1" si="39"/>
        <v>20</v>
      </c>
      <c r="J325" s="10">
        <f t="shared" ca="1" si="40"/>
        <v>30</v>
      </c>
      <c r="K325">
        <f t="shared" ca="1" si="41"/>
        <v>1.49</v>
      </c>
      <c r="L325">
        <f t="shared" ca="1" si="42"/>
        <v>1.7</v>
      </c>
      <c r="M325" s="9">
        <f t="shared" ca="1" si="43"/>
        <v>1.6247499999999999</v>
      </c>
    </row>
    <row r="326" spans="5:13" x14ac:dyDescent="0.2">
      <c r="E326">
        <f t="shared" si="44"/>
        <v>318</v>
      </c>
      <c r="F326" s="10">
        <f t="shared" si="36"/>
        <v>26.5</v>
      </c>
      <c r="G326">
        <f t="shared" si="37"/>
        <v>11</v>
      </c>
      <c r="H326">
        <f t="shared" si="38"/>
        <v>12</v>
      </c>
      <c r="I326" s="10">
        <f t="shared" ca="1" si="39"/>
        <v>20</v>
      </c>
      <c r="J326" s="10">
        <f t="shared" ca="1" si="40"/>
        <v>30</v>
      </c>
      <c r="K326">
        <f t="shared" ca="1" si="41"/>
        <v>1.49</v>
      </c>
      <c r="L326">
        <f t="shared" ca="1" si="42"/>
        <v>1.7</v>
      </c>
      <c r="M326" s="9">
        <f t="shared" ca="1" si="43"/>
        <v>1.6265000000000001</v>
      </c>
    </row>
    <row r="327" spans="5:13" x14ac:dyDescent="0.2">
      <c r="E327">
        <f t="shared" si="44"/>
        <v>319</v>
      </c>
      <c r="F327" s="10">
        <f t="shared" si="36"/>
        <v>26.583333333333332</v>
      </c>
      <c r="G327">
        <f t="shared" si="37"/>
        <v>11</v>
      </c>
      <c r="H327">
        <f t="shared" si="38"/>
        <v>12</v>
      </c>
      <c r="I327" s="10">
        <f t="shared" ca="1" si="39"/>
        <v>20</v>
      </c>
      <c r="J327" s="10">
        <f t="shared" ca="1" si="40"/>
        <v>30</v>
      </c>
      <c r="K327">
        <f t="shared" ca="1" si="41"/>
        <v>1.49</v>
      </c>
      <c r="L327">
        <f t="shared" ca="1" si="42"/>
        <v>1.7</v>
      </c>
      <c r="M327" s="9">
        <f t="shared" ca="1" si="43"/>
        <v>1.62825</v>
      </c>
    </row>
    <row r="328" spans="5:13" x14ac:dyDescent="0.2">
      <c r="E328">
        <f t="shared" si="44"/>
        <v>320</v>
      </c>
      <c r="F328" s="10">
        <f t="shared" si="36"/>
        <v>26.666666666666668</v>
      </c>
      <c r="G328">
        <f t="shared" si="37"/>
        <v>11</v>
      </c>
      <c r="H328">
        <f t="shared" si="38"/>
        <v>12</v>
      </c>
      <c r="I328" s="10">
        <f t="shared" ca="1" si="39"/>
        <v>20</v>
      </c>
      <c r="J328" s="10">
        <f t="shared" ca="1" si="40"/>
        <v>30</v>
      </c>
      <c r="K328">
        <f t="shared" ca="1" si="41"/>
        <v>1.49</v>
      </c>
      <c r="L328">
        <f t="shared" ca="1" si="42"/>
        <v>1.7</v>
      </c>
      <c r="M328" s="9">
        <f t="shared" ca="1" si="43"/>
        <v>1.63</v>
      </c>
    </row>
    <row r="329" spans="5:13" x14ac:dyDescent="0.2">
      <c r="E329">
        <f t="shared" si="44"/>
        <v>321</v>
      </c>
      <c r="F329" s="10">
        <f t="shared" si="36"/>
        <v>26.75</v>
      </c>
      <c r="G329">
        <f t="shared" si="37"/>
        <v>11</v>
      </c>
      <c r="H329">
        <f t="shared" si="38"/>
        <v>12</v>
      </c>
      <c r="I329" s="10">
        <f t="shared" ca="1" si="39"/>
        <v>20</v>
      </c>
      <c r="J329" s="10">
        <f t="shared" ca="1" si="40"/>
        <v>30</v>
      </c>
      <c r="K329">
        <f t="shared" ca="1" si="41"/>
        <v>1.49</v>
      </c>
      <c r="L329">
        <f t="shared" ca="1" si="42"/>
        <v>1.7</v>
      </c>
      <c r="M329" s="9">
        <f t="shared" ca="1" si="43"/>
        <v>1.63175</v>
      </c>
    </row>
    <row r="330" spans="5:13" x14ac:dyDescent="0.2">
      <c r="E330">
        <f t="shared" si="44"/>
        <v>322</v>
      </c>
      <c r="F330" s="10">
        <f t="shared" ref="F330:F368" si="45">E330/12</f>
        <v>26.833333333333332</v>
      </c>
      <c r="G330">
        <f t="shared" ref="G330:G368" si="46">MATCH(F330,$B$9:$B$20,1)</f>
        <v>11</v>
      </c>
      <c r="H330">
        <f t="shared" ref="H330:H368" si="47">G330+1</f>
        <v>12</v>
      </c>
      <c r="I330" s="10">
        <f t="shared" ref="I330:I368" ca="1" si="48">OFFSET($B$8,G330,0)</f>
        <v>20</v>
      </c>
      <c r="J330" s="10">
        <f t="shared" ref="J330:J368" ca="1" si="49">OFFSET($B$8,H330,0)</f>
        <v>30</v>
      </c>
      <c r="K330">
        <f t="shared" ref="K330:K368" ca="1" si="50">OFFSET($C$8,G330,0)</f>
        <v>1.49</v>
      </c>
      <c r="L330">
        <f t="shared" ref="L330:L368" ca="1" si="51">OFFSET($C$8,H330,0)</f>
        <v>1.7</v>
      </c>
      <c r="M330" s="9">
        <f t="shared" ref="M330:M368" ca="1" si="52">K330+(F330-I330)*(L330-K330)/(J330-I330)</f>
        <v>1.6335</v>
      </c>
    </row>
    <row r="331" spans="5:13" x14ac:dyDescent="0.2">
      <c r="E331">
        <f t="shared" ref="E331:E368" si="53">E330+1</f>
        <v>323</v>
      </c>
      <c r="F331" s="10">
        <f t="shared" si="45"/>
        <v>26.916666666666668</v>
      </c>
      <c r="G331">
        <f t="shared" si="46"/>
        <v>11</v>
      </c>
      <c r="H331">
        <f t="shared" si="47"/>
        <v>12</v>
      </c>
      <c r="I331" s="10">
        <f t="shared" ca="1" si="48"/>
        <v>20</v>
      </c>
      <c r="J331" s="10">
        <f t="shared" ca="1" si="49"/>
        <v>30</v>
      </c>
      <c r="K331">
        <f t="shared" ca="1" si="50"/>
        <v>1.49</v>
      </c>
      <c r="L331">
        <f t="shared" ca="1" si="51"/>
        <v>1.7</v>
      </c>
      <c r="M331" s="9">
        <f t="shared" ca="1" si="52"/>
        <v>1.6352500000000001</v>
      </c>
    </row>
    <row r="332" spans="5:13" x14ac:dyDescent="0.2">
      <c r="E332">
        <f t="shared" si="53"/>
        <v>324</v>
      </c>
      <c r="F332" s="10">
        <f t="shared" si="45"/>
        <v>27</v>
      </c>
      <c r="G332">
        <f t="shared" si="46"/>
        <v>11</v>
      </c>
      <c r="H332">
        <f t="shared" si="47"/>
        <v>12</v>
      </c>
      <c r="I332" s="10">
        <f t="shared" ca="1" si="48"/>
        <v>20</v>
      </c>
      <c r="J332" s="10">
        <f t="shared" ca="1" si="49"/>
        <v>30</v>
      </c>
      <c r="K332">
        <f t="shared" ca="1" si="50"/>
        <v>1.49</v>
      </c>
      <c r="L332">
        <f t="shared" ca="1" si="51"/>
        <v>1.7</v>
      </c>
      <c r="M332" s="9">
        <f t="shared" ca="1" si="52"/>
        <v>1.637</v>
      </c>
    </row>
    <row r="333" spans="5:13" x14ac:dyDescent="0.2">
      <c r="E333">
        <f t="shared" si="53"/>
        <v>325</v>
      </c>
      <c r="F333" s="10">
        <f t="shared" si="45"/>
        <v>27.083333333333332</v>
      </c>
      <c r="G333">
        <f t="shared" si="46"/>
        <v>11</v>
      </c>
      <c r="H333">
        <f t="shared" si="47"/>
        <v>12</v>
      </c>
      <c r="I333" s="10">
        <f t="shared" ca="1" si="48"/>
        <v>20</v>
      </c>
      <c r="J333" s="10">
        <f t="shared" ca="1" si="49"/>
        <v>30</v>
      </c>
      <c r="K333">
        <f t="shared" ca="1" si="50"/>
        <v>1.49</v>
      </c>
      <c r="L333">
        <f t="shared" ca="1" si="51"/>
        <v>1.7</v>
      </c>
      <c r="M333" s="9">
        <f t="shared" ca="1" si="52"/>
        <v>1.6387499999999999</v>
      </c>
    </row>
    <row r="334" spans="5:13" x14ac:dyDescent="0.2">
      <c r="E334">
        <f t="shared" si="53"/>
        <v>326</v>
      </c>
      <c r="F334" s="10">
        <f t="shared" si="45"/>
        <v>27.166666666666668</v>
      </c>
      <c r="G334">
        <f t="shared" si="46"/>
        <v>11</v>
      </c>
      <c r="H334">
        <f t="shared" si="47"/>
        <v>12</v>
      </c>
      <c r="I334" s="10">
        <f t="shared" ca="1" si="48"/>
        <v>20</v>
      </c>
      <c r="J334" s="10">
        <f t="shared" ca="1" si="49"/>
        <v>30</v>
      </c>
      <c r="K334">
        <f t="shared" ca="1" si="50"/>
        <v>1.49</v>
      </c>
      <c r="L334">
        <f t="shared" ca="1" si="51"/>
        <v>1.7</v>
      </c>
      <c r="M334" s="9">
        <f t="shared" ca="1" si="52"/>
        <v>1.6405000000000001</v>
      </c>
    </row>
    <row r="335" spans="5:13" x14ac:dyDescent="0.2">
      <c r="E335">
        <f t="shared" si="53"/>
        <v>327</v>
      </c>
      <c r="F335" s="10">
        <f t="shared" si="45"/>
        <v>27.25</v>
      </c>
      <c r="G335">
        <f t="shared" si="46"/>
        <v>11</v>
      </c>
      <c r="H335">
        <f t="shared" si="47"/>
        <v>12</v>
      </c>
      <c r="I335" s="10">
        <f t="shared" ca="1" si="48"/>
        <v>20</v>
      </c>
      <c r="J335" s="10">
        <f t="shared" ca="1" si="49"/>
        <v>30</v>
      </c>
      <c r="K335">
        <f t="shared" ca="1" si="50"/>
        <v>1.49</v>
      </c>
      <c r="L335">
        <f t="shared" ca="1" si="51"/>
        <v>1.7</v>
      </c>
      <c r="M335" s="9">
        <f t="shared" ca="1" si="52"/>
        <v>1.64225</v>
      </c>
    </row>
    <row r="336" spans="5:13" x14ac:dyDescent="0.2">
      <c r="E336">
        <f t="shared" si="53"/>
        <v>328</v>
      </c>
      <c r="F336" s="10">
        <f t="shared" si="45"/>
        <v>27.333333333333332</v>
      </c>
      <c r="G336">
        <f t="shared" si="46"/>
        <v>11</v>
      </c>
      <c r="H336">
        <f t="shared" si="47"/>
        <v>12</v>
      </c>
      <c r="I336" s="10">
        <f t="shared" ca="1" si="48"/>
        <v>20</v>
      </c>
      <c r="J336" s="10">
        <f t="shared" ca="1" si="49"/>
        <v>30</v>
      </c>
      <c r="K336">
        <f t="shared" ca="1" si="50"/>
        <v>1.49</v>
      </c>
      <c r="L336">
        <f t="shared" ca="1" si="51"/>
        <v>1.7</v>
      </c>
      <c r="M336" s="9">
        <f t="shared" ca="1" si="52"/>
        <v>1.6439999999999999</v>
      </c>
    </row>
    <row r="337" spans="5:13" x14ac:dyDescent="0.2">
      <c r="E337">
        <f t="shared" si="53"/>
        <v>329</v>
      </c>
      <c r="F337" s="10">
        <f t="shared" si="45"/>
        <v>27.416666666666668</v>
      </c>
      <c r="G337">
        <f t="shared" si="46"/>
        <v>11</v>
      </c>
      <c r="H337">
        <f t="shared" si="47"/>
        <v>12</v>
      </c>
      <c r="I337" s="10">
        <f t="shared" ca="1" si="48"/>
        <v>20</v>
      </c>
      <c r="J337" s="10">
        <f t="shared" ca="1" si="49"/>
        <v>30</v>
      </c>
      <c r="K337">
        <f t="shared" ca="1" si="50"/>
        <v>1.49</v>
      </c>
      <c r="L337">
        <f t="shared" ca="1" si="51"/>
        <v>1.7</v>
      </c>
      <c r="M337" s="9">
        <f t="shared" ca="1" si="52"/>
        <v>1.64575</v>
      </c>
    </row>
    <row r="338" spans="5:13" x14ac:dyDescent="0.2">
      <c r="E338">
        <f t="shared" si="53"/>
        <v>330</v>
      </c>
      <c r="F338" s="10">
        <f t="shared" si="45"/>
        <v>27.5</v>
      </c>
      <c r="G338">
        <f t="shared" si="46"/>
        <v>11</v>
      </c>
      <c r="H338">
        <f t="shared" si="47"/>
        <v>12</v>
      </c>
      <c r="I338" s="10">
        <f t="shared" ca="1" si="48"/>
        <v>20</v>
      </c>
      <c r="J338" s="10">
        <f t="shared" ca="1" si="49"/>
        <v>30</v>
      </c>
      <c r="K338">
        <f t="shared" ca="1" si="50"/>
        <v>1.49</v>
      </c>
      <c r="L338">
        <f t="shared" ca="1" si="51"/>
        <v>1.7</v>
      </c>
      <c r="M338" s="9">
        <f t="shared" ca="1" si="52"/>
        <v>1.6475</v>
      </c>
    </row>
    <row r="339" spans="5:13" x14ac:dyDescent="0.2">
      <c r="E339">
        <f t="shared" si="53"/>
        <v>331</v>
      </c>
      <c r="F339" s="10">
        <f t="shared" si="45"/>
        <v>27.583333333333332</v>
      </c>
      <c r="G339">
        <f t="shared" si="46"/>
        <v>11</v>
      </c>
      <c r="H339">
        <f t="shared" si="47"/>
        <v>12</v>
      </c>
      <c r="I339" s="10">
        <f t="shared" ca="1" si="48"/>
        <v>20</v>
      </c>
      <c r="J339" s="10">
        <f t="shared" ca="1" si="49"/>
        <v>30</v>
      </c>
      <c r="K339">
        <f t="shared" ca="1" si="50"/>
        <v>1.49</v>
      </c>
      <c r="L339">
        <f t="shared" ca="1" si="51"/>
        <v>1.7</v>
      </c>
      <c r="M339" s="9">
        <f t="shared" ca="1" si="52"/>
        <v>1.6492499999999999</v>
      </c>
    </row>
    <row r="340" spans="5:13" x14ac:dyDescent="0.2">
      <c r="E340">
        <f t="shared" si="53"/>
        <v>332</v>
      </c>
      <c r="F340" s="10">
        <f t="shared" si="45"/>
        <v>27.666666666666668</v>
      </c>
      <c r="G340">
        <f t="shared" si="46"/>
        <v>11</v>
      </c>
      <c r="H340">
        <f t="shared" si="47"/>
        <v>12</v>
      </c>
      <c r="I340" s="10">
        <f t="shared" ca="1" si="48"/>
        <v>20</v>
      </c>
      <c r="J340" s="10">
        <f t="shared" ca="1" si="49"/>
        <v>30</v>
      </c>
      <c r="K340">
        <f t="shared" ca="1" si="50"/>
        <v>1.49</v>
      </c>
      <c r="L340">
        <f t="shared" ca="1" si="51"/>
        <v>1.7</v>
      </c>
      <c r="M340" s="9">
        <f t="shared" ca="1" si="52"/>
        <v>1.651</v>
      </c>
    </row>
    <row r="341" spans="5:13" x14ac:dyDescent="0.2">
      <c r="E341">
        <f t="shared" si="53"/>
        <v>333</v>
      </c>
      <c r="F341" s="10">
        <f t="shared" si="45"/>
        <v>27.75</v>
      </c>
      <c r="G341">
        <f t="shared" si="46"/>
        <v>11</v>
      </c>
      <c r="H341">
        <f t="shared" si="47"/>
        <v>12</v>
      </c>
      <c r="I341" s="10">
        <f t="shared" ca="1" si="48"/>
        <v>20</v>
      </c>
      <c r="J341" s="10">
        <f t="shared" ca="1" si="49"/>
        <v>30</v>
      </c>
      <c r="K341">
        <f t="shared" ca="1" si="50"/>
        <v>1.49</v>
      </c>
      <c r="L341">
        <f t="shared" ca="1" si="51"/>
        <v>1.7</v>
      </c>
      <c r="M341" s="9">
        <f t="shared" ca="1" si="52"/>
        <v>1.6527499999999999</v>
      </c>
    </row>
    <row r="342" spans="5:13" x14ac:dyDescent="0.2">
      <c r="E342">
        <f t="shared" si="53"/>
        <v>334</v>
      </c>
      <c r="F342" s="10">
        <f t="shared" si="45"/>
        <v>27.833333333333332</v>
      </c>
      <c r="G342">
        <f t="shared" si="46"/>
        <v>11</v>
      </c>
      <c r="H342">
        <f t="shared" si="47"/>
        <v>12</v>
      </c>
      <c r="I342" s="10">
        <f t="shared" ca="1" si="48"/>
        <v>20</v>
      </c>
      <c r="J342" s="10">
        <f t="shared" ca="1" si="49"/>
        <v>30</v>
      </c>
      <c r="K342">
        <f t="shared" ca="1" si="50"/>
        <v>1.49</v>
      </c>
      <c r="L342">
        <f t="shared" ca="1" si="51"/>
        <v>1.7</v>
      </c>
      <c r="M342" s="9">
        <f t="shared" ca="1" si="52"/>
        <v>1.6544999999999999</v>
      </c>
    </row>
    <row r="343" spans="5:13" x14ac:dyDescent="0.2">
      <c r="E343">
        <f t="shared" si="53"/>
        <v>335</v>
      </c>
      <c r="F343" s="10">
        <f t="shared" si="45"/>
        <v>27.916666666666668</v>
      </c>
      <c r="G343">
        <f t="shared" si="46"/>
        <v>11</v>
      </c>
      <c r="H343">
        <f t="shared" si="47"/>
        <v>12</v>
      </c>
      <c r="I343" s="10">
        <f t="shared" ca="1" si="48"/>
        <v>20</v>
      </c>
      <c r="J343" s="10">
        <f t="shared" ca="1" si="49"/>
        <v>30</v>
      </c>
      <c r="K343">
        <f t="shared" ca="1" si="50"/>
        <v>1.49</v>
      </c>
      <c r="L343">
        <f t="shared" ca="1" si="51"/>
        <v>1.7</v>
      </c>
      <c r="M343" s="9">
        <f t="shared" ca="1" si="52"/>
        <v>1.65625</v>
      </c>
    </row>
    <row r="344" spans="5:13" x14ac:dyDescent="0.2">
      <c r="E344">
        <f t="shared" si="53"/>
        <v>336</v>
      </c>
      <c r="F344" s="10">
        <f t="shared" si="45"/>
        <v>28</v>
      </c>
      <c r="G344">
        <f t="shared" si="46"/>
        <v>11</v>
      </c>
      <c r="H344">
        <f t="shared" si="47"/>
        <v>12</v>
      </c>
      <c r="I344" s="10">
        <f t="shared" ca="1" si="48"/>
        <v>20</v>
      </c>
      <c r="J344" s="10">
        <f t="shared" ca="1" si="49"/>
        <v>30</v>
      </c>
      <c r="K344">
        <f t="shared" ca="1" si="50"/>
        <v>1.49</v>
      </c>
      <c r="L344">
        <f t="shared" ca="1" si="51"/>
        <v>1.7</v>
      </c>
      <c r="M344" s="9">
        <f t="shared" ca="1" si="52"/>
        <v>1.6579999999999999</v>
      </c>
    </row>
    <row r="345" spans="5:13" x14ac:dyDescent="0.2">
      <c r="E345">
        <f t="shared" si="53"/>
        <v>337</v>
      </c>
      <c r="F345" s="10">
        <f t="shared" si="45"/>
        <v>28.083333333333332</v>
      </c>
      <c r="G345">
        <f t="shared" si="46"/>
        <v>11</v>
      </c>
      <c r="H345">
        <f t="shared" si="47"/>
        <v>12</v>
      </c>
      <c r="I345" s="10">
        <f t="shared" ca="1" si="48"/>
        <v>20</v>
      </c>
      <c r="J345" s="10">
        <f t="shared" ca="1" si="49"/>
        <v>30</v>
      </c>
      <c r="K345">
        <f t="shared" ca="1" si="50"/>
        <v>1.49</v>
      </c>
      <c r="L345">
        <f t="shared" ca="1" si="51"/>
        <v>1.7</v>
      </c>
      <c r="M345" s="9">
        <f t="shared" ca="1" si="52"/>
        <v>1.6597499999999998</v>
      </c>
    </row>
    <row r="346" spans="5:13" x14ac:dyDescent="0.2">
      <c r="E346">
        <f t="shared" si="53"/>
        <v>338</v>
      </c>
      <c r="F346" s="10">
        <f t="shared" si="45"/>
        <v>28.166666666666668</v>
      </c>
      <c r="G346">
        <f t="shared" si="46"/>
        <v>11</v>
      </c>
      <c r="H346">
        <f t="shared" si="47"/>
        <v>12</v>
      </c>
      <c r="I346" s="10">
        <f t="shared" ca="1" si="48"/>
        <v>20</v>
      </c>
      <c r="J346" s="10">
        <f t="shared" ca="1" si="49"/>
        <v>30</v>
      </c>
      <c r="K346">
        <f t="shared" ca="1" si="50"/>
        <v>1.49</v>
      </c>
      <c r="L346">
        <f t="shared" ca="1" si="51"/>
        <v>1.7</v>
      </c>
      <c r="M346" s="9">
        <f t="shared" ca="1" si="52"/>
        <v>1.6615</v>
      </c>
    </row>
    <row r="347" spans="5:13" x14ac:dyDescent="0.2">
      <c r="E347">
        <f t="shared" si="53"/>
        <v>339</v>
      </c>
      <c r="F347" s="10">
        <f t="shared" si="45"/>
        <v>28.25</v>
      </c>
      <c r="G347">
        <f t="shared" si="46"/>
        <v>11</v>
      </c>
      <c r="H347">
        <f t="shared" si="47"/>
        <v>12</v>
      </c>
      <c r="I347" s="10">
        <f t="shared" ca="1" si="48"/>
        <v>20</v>
      </c>
      <c r="J347" s="10">
        <f t="shared" ca="1" si="49"/>
        <v>30</v>
      </c>
      <c r="K347">
        <f t="shared" ca="1" si="50"/>
        <v>1.49</v>
      </c>
      <c r="L347">
        <f t="shared" ca="1" si="51"/>
        <v>1.7</v>
      </c>
      <c r="M347" s="9">
        <f t="shared" ca="1" si="52"/>
        <v>1.6632499999999999</v>
      </c>
    </row>
    <row r="348" spans="5:13" x14ac:dyDescent="0.2">
      <c r="E348">
        <f t="shared" si="53"/>
        <v>340</v>
      </c>
      <c r="F348" s="10">
        <f t="shared" si="45"/>
        <v>28.333333333333332</v>
      </c>
      <c r="G348">
        <f t="shared" si="46"/>
        <v>11</v>
      </c>
      <c r="H348">
        <f t="shared" si="47"/>
        <v>12</v>
      </c>
      <c r="I348" s="10">
        <f t="shared" ca="1" si="48"/>
        <v>20</v>
      </c>
      <c r="J348" s="10">
        <f t="shared" ca="1" si="49"/>
        <v>30</v>
      </c>
      <c r="K348">
        <f t="shared" ca="1" si="50"/>
        <v>1.49</v>
      </c>
      <c r="L348">
        <f t="shared" ca="1" si="51"/>
        <v>1.7</v>
      </c>
      <c r="M348" s="9">
        <f t="shared" ca="1" si="52"/>
        <v>1.665</v>
      </c>
    </row>
    <row r="349" spans="5:13" x14ac:dyDescent="0.2">
      <c r="E349">
        <f t="shared" si="53"/>
        <v>341</v>
      </c>
      <c r="F349" s="10">
        <f t="shared" si="45"/>
        <v>28.416666666666668</v>
      </c>
      <c r="G349">
        <f t="shared" si="46"/>
        <v>11</v>
      </c>
      <c r="H349">
        <f t="shared" si="47"/>
        <v>12</v>
      </c>
      <c r="I349" s="10">
        <f t="shared" ca="1" si="48"/>
        <v>20</v>
      </c>
      <c r="J349" s="10">
        <f t="shared" ca="1" si="49"/>
        <v>30</v>
      </c>
      <c r="K349">
        <f t="shared" ca="1" si="50"/>
        <v>1.49</v>
      </c>
      <c r="L349">
        <f t="shared" ca="1" si="51"/>
        <v>1.7</v>
      </c>
      <c r="M349" s="9">
        <f t="shared" ca="1" si="52"/>
        <v>1.66675</v>
      </c>
    </row>
    <row r="350" spans="5:13" x14ac:dyDescent="0.2">
      <c r="E350">
        <f t="shared" si="53"/>
        <v>342</v>
      </c>
      <c r="F350" s="10">
        <f t="shared" si="45"/>
        <v>28.5</v>
      </c>
      <c r="G350">
        <f t="shared" si="46"/>
        <v>11</v>
      </c>
      <c r="H350">
        <f t="shared" si="47"/>
        <v>12</v>
      </c>
      <c r="I350" s="10">
        <f t="shared" ca="1" si="48"/>
        <v>20</v>
      </c>
      <c r="J350" s="10">
        <f t="shared" ca="1" si="49"/>
        <v>30</v>
      </c>
      <c r="K350">
        <f t="shared" ca="1" si="50"/>
        <v>1.49</v>
      </c>
      <c r="L350">
        <f t="shared" ca="1" si="51"/>
        <v>1.7</v>
      </c>
      <c r="M350" s="9">
        <f t="shared" ca="1" si="52"/>
        <v>1.6684999999999999</v>
      </c>
    </row>
    <row r="351" spans="5:13" x14ac:dyDescent="0.2">
      <c r="E351">
        <f t="shared" si="53"/>
        <v>343</v>
      </c>
      <c r="F351" s="10">
        <f t="shared" si="45"/>
        <v>28.583333333333332</v>
      </c>
      <c r="G351">
        <f t="shared" si="46"/>
        <v>11</v>
      </c>
      <c r="H351">
        <f t="shared" si="47"/>
        <v>12</v>
      </c>
      <c r="I351" s="10">
        <f t="shared" ca="1" si="48"/>
        <v>20</v>
      </c>
      <c r="J351" s="10">
        <f t="shared" ca="1" si="49"/>
        <v>30</v>
      </c>
      <c r="K351">
        <f t="shared" ca="1" si="50"/>
        <v>1.49</v>
      </c>
      <c r="L351">
        <f t="shared" ca="1" si="51"/>
        <v>1.7</v>
      </c>
      <c r="M351" s="9">
        <f t="shared" ca="1" si="52"/>
        <v>1.67025</v>
      </c>
    </row>
    <row r="352" spans="5:13" x14ac:dyDescent="0.2">
      <c r="E352">
        <f t="shared" si="53"/>
        <v>344</v>
      </c>
      <c r="F352" s="10">
        <f t="shared" si="45"/>
        <v>28.666666666666668</v>
      </c>
      <c r="G352">
        <f t="shared" si="46"/>
        <v>11</v>
      </c>
      <c r="H352">
        <f t="shared" si="47"/>
        <v>12</v>
      </c>
      <c r="I352" s="10">
        <f t="shared" ca="1" si="48"/>
        <v>20</v>
      </c>
      <c r="J352" s="10">
        <f t="shared" ca="1" si="49"/>
        <v>30</v>
      </c>
      <c r="K352">
        <f t="shared" ca="1" si="50"/>
        <v>1.49</v>
      </c>
      <c r="L352">
        <f t="shared" ca="1" si="51"/>
        <v>1.7</v>
      </c>
      <c r="M352" s="9">
        <f t="shared" ca="1" si="52"/>
        <v>1.6719999999999999</v>
      </c>
    </row>
    <row r="353" spans="5:13" x14ac:dyDescent="0.2">
      <c r="E353">
        <f t="shared" si="53"/>
        <v>345</v>
      </c>
      <c r="F353" s="10">
        <f t="shared" si="45"/>
        <v>28.75</v>
      </c>
      <c r="G353">
        <f t="shared" si="46"/>
        <v>11</v>
      </c>
      <c r="H353">
        <f t="shared" si="47"/>
        <v>12</v>
      </c>
      <c r="I353" s="10">
        <f t="shared" ca="1" si="48"/>
        <v>20</v>
      </c>
      <c r="J353" s="10">
        <f t="shared" ca="1" si="49"/>
        <v>30</v>
      </c>
      <c r="K353">
        <f t="shared" ca="1" si="50"/>
        <v>1.49</v>
      </c>
      <c r="L353">
        <f t="shared" ca="1" si="51"/>
        <v>1.7</v>
      </c>
      <c r="M353" s="9">
        <f t="shared" ca="1" si="52"/>
        <v>1.6737500000000001</v>
      </c>
    </row>
    <row r="354" spans="5:13" x14ac:dyDescent="0.2">
      <c r="E354">
        <f t="shared" si="53"/>
        <v>346</v>
      </c>
      <c r="F354" s="10">
        <f t="shared" si="45"/>
        <v>28.833333333333332</v>
      </c>
      <c r="G354">
        <f t="shared" si="46"/>
        <v>11</v>
      </c>
      <c r="H354">
        <f t="shared" si="47"/>
        <v>12</v>
      </c>
      <c r="I354" s="10">
        <f t="shared" ca="1" si="48"/>
        <v>20</v>
      </c>
      <c r="J354" s="10">
        <f t="shared" ca="1" si="49"/>
        <v>30</v>
      </c>
      <c r="K354">
        <f t="shared" ca="1" si="50"/>
        <v>1.49</v>
      </c>
      <c r="L354">
        <f t="shared" ca="1" si="51"/>
        <v>1.7</v>
      </c>
      <c r="M354" s="9">
        <f t="shared" ca="1" si="52"/>
        <v>1.6755</v>
      </c>
    </row>
    <row r="355" spans="5:13" x14ac:dyDescent="0.2">
      <c r="E355">
        <f t="shared" si="53"/>
        <v>347</v>
      </c>
      <c r="F355" s="10">
        <f t="shared" si="45"/>
        <v>28.916666666666668</v>
      </c>
      <c r="G355">
        <f t="shared" si="46"/>
        <v>11</v>
      </c>
      <c r="H355">
        <f t="shared" si="47"/>
        <v>12</v>
      </c>
      <c r="I355" s="10">
        <f t="shared" ca="1" si="48"/>
        <v>20</v>
      </c>
      <c r="J355" s="10">
        <f t="shared" ca="1" si="49"/>
        <v>30</v>
      </c>
      <c r="K355">
        <f t="shared" ca="1" si="50"/>
        <v>1.49</v>
      </c>
      <c r="L355">
        <f t="shared" ca="1" si="51"/>
        <v>1.7</v>
      </c>
      <c r="M355" s="9">
        <f t="shared" ca="1" si="52"/>
        <v>1.6772499999999999</v>
      </c>
    </row>
    <row r="356" spans="5:13" x14ac:dyDescent="0.2">
      <c r="E356">
        <f t="shared" si="53"/>
        <v>348</v>
      </c>
      <c r="F356" s="10">
        <f t="shared" si="45"/>
        <v>29</v>
      </c>
      <c r="G356">
        <f t="shared" si="46"/>
        <v>11</v>
      </c>
      <c r="H356">
        <f t="shared" si="47"/>
        <v>12</v>
      </c>
      <c r="I356" s="10">
        <f t="shared" ca="1" si="48"/>
        <v>20</v>
      </c>
      <c r="J356" s="10">
        <f t="shared" ca="1" si="49"/>
        <v>30</v>
      </c>
      <c r="K356">
        <f t="shared" ca="1" si="50"/>
        <v>1.49</v>
      </c>
      <c r="L356">
        <f t="shared" ca="1" si="51"/>
        <v>1.7</v>
      </c>
      <c r="M356" s="9">
        <f t="shared" ca="1" si="52"/>
        <v>1.679</v>
      </c>
    </row>
    <row r="357" spans="5:13" x14ac:dyDescent="0.2">
      <c r="E357">
        <f t="shared" si="53"/>
        <v>349</v>
      </c>
      <c r="F357" s="10">
        <f t="shared" si="45"/>
        <v>29.083333333333332</v>
      </c>
      <c r="G357">
        <f t="shared" si="46"/>
        <v>11</v>
      </c>
      <c r="H357">
        <f t="shared" si="47"/>
        <v>12</v>
      </c>
      <c r="I357" s="10">
        <f t="shared" ca="1" si="48"/>
        <v>20</v>
      </c>
      <c r="J357" s="10">
        <f t="shared" ca="1" si="49"/>
        <v>30</v>
      </c>
      <c r="K357">
        <f t="shared" ca="1" si="50"/>
        <v>1.49</v>
      </c>
      <c r="L357">
        <f t="shared" ca="1" si="51"/>
        <v>1.7</v>
      </c>
      <c r="M357" s="9">
        <f t="shared" ca="1" si="52"/>
        <v>1.68075</v>
      </c>
    </row>
    <row r="358" spans="5:13" x14ac:dyDescent="0.2">
      <c r="E358">
        <f t="shared" si="53"/>
        <v>350</v>
      </c>
      <c r="F358" s="10">
        <f t="shared" si="45"/>
        <v>29.166666666666668</v>
      </c>
      <c r="G358">
        <f t="shared" si="46"/>
        <v>11</v>
      </c>
      <c r="H358">
        <f t="shared" si="47"/>
        <v>12</v>
      </c>
      <c r="I358" s="10">
        <f t="shared" ca="1" si="48"/>
        <v>20</v>
      </c>
      <c r="J358" s="10">
        <f t="shared" ca="1" si="49"/>
        <v>30</v>
      </c>
      <c r="K358">
        <f t="shared" ca="1" si="50"/>
        <v>1.49</v>
      </c>
      <c r="L358">
        <f t="shared" ca="1" si="51"/>
        <v>1.7</v>
      </c>
      <c r="M358" s="9">
        <f t="shared" ca="1" si="52"/>
        <v>1.6824999999999999</v>
      </c>
    </row>
    <row r="359" spans="5:13" x14ac:dyDescent="0.2">
      <c r="E359">
        <f t="shared" si="53"/>
        <v>351</v>
      </c>
      <c r="F359" s="10">
        <f t="shared" si="45"/>
        <v>29.25</v>
      </c>
      <c r="G359">
        <f t="shared" si="46"/>
        <v>11</v>
      </c>
      <c r="H359">
        <f t="shared" si="47"/>
        <v>12</v>
      </c>
      <c r="I359" s="10">
        <f t="shared" ca="1" si="48"/>
        <v>20</v>
      </c>
      <c r="J359" s="10">
        <f t="shared" ca="1" si="49"/>
        <v>30</v>
      </c>
      <c r="K359">
        <f t="shared" ca="1" si="50"/>
        <v>1.49</v>
      </c>
      <c r="L359">
        <f t="shared" ca="1" si="51"/>
        <v>1.7</v>
      </c>
      <c r="M359" s="9">
        <f t="shared" ca="1" si="52"/>
        <v>1.68425</v>
      </c>
    </row>
    <row r="360" spans="5:13" x14ac:dyDescent="0.2">
      <c r="E360">
        <f t="shared" si="53"/>
        <v>352</v>
      </c>
      <c r="F360" s="10">
        <f t="shared" si="45"/>
        <v>29.333333333333332</v>
      </c>
      <c r="G360">
        <f t="shared" si="46"/>
        <v>11</v>
      </c>
      <c r="H360">
        <f t="shared" si="47"/>
        <v>12</v>
      </c>
      <c r="I360" s="10">
        <f t="shared" ca="1" si="48"/>
        <v>20</v>
      </c>
      <c r="J360" s="10">
        <f t="shared" ca="1" si="49"/>
        <v>30</v>
      </c>
      <c r="K360">
        <f t="shared" ca="1" si="50"/>
        <v>1.49</v>
      </c>
      <c r="L360">
        <f t="shared" ca="1" si="51"/>
        <v>1.7</v>
      </c>
      <c r="M360" s="9">
        <f t="shared" ca="1" si="52"/>
        <v>1.6859999999999999</v>
      </c>
    </row>
    <row r="361" spans="5:13" x14ac:dyDescent="0.2">
      <c r="E361">
        <f t="shared" si="53"/>
        <v>353</v>
      </c>
      <c r="F361" s="10">
        <f t="shared" si="45"/>
        <v>29.416666666666668</v>
      </c>
      <c r="G361">
        <f t="shared" si="46"/>
        <v>11</v>
      </c>
      <c r="H361">
        <f t="shared" si="47"/>
        <v>12</v>
      </c>
      <c r="I361" s="10">
        <f t="shared" ca="1" si="48"/>
        <v>20</v>
      </c>
      <c r="J361" s="10">
        <f t="shared" ca="1" si="49"/>
        <v>30</v>
      </c>
      <c r="K361">
        <f t="shared" ca="1" si="50"/>
        <v>1.49</v>
      </c>
      <c r="L361">
        <f t="shared" ca="1" si="51"/>
        <v>1.7</v>
      </c>
      <c r="M361" s="9">
        <f t="shared" ca="1" si="52"/>
        <v>1.6877499999999999</v>
      </c>
    </row>
    <row r="362" spans="5:13" x14ac:dyDescent="0.2">
      <c r="E362">
        <f t="shared" si="53"/>
        <v>354</v>
      </c>
      <c r="F362" s="10">
        <f t="shared" si="45"/>
        <v>29.5</v>
      </c>
      <c r="G362">
        <f t="shared" si="46"/>
        <v>11</v>
      </c>
      <c r="H362">
        <f t="shared" si="47"/>
        <v>12</v>
      </c>
      <c r="I362" s="10">
        <f t="shared" ca="1" si="48"/>
        <v>20</v>
      </c>
      <c r="J362" s="10">
        <f t="shared" ca="1" si="49"/>
        <v>30</v>
      </c>
      <c r="K362">
        <f t="shared" ca="1" si="50"/>
        <v>1.49</v>
      </c>
      <c r="L362">
        <f t="shared" ca="1" si="51"/>
        <v>1.7</v>
      </c>
      <c r="M362" s="9">
        <f t="shared" ca="1" si="52"/>
        <v>1.6895</v>
      </c>
    </row>
    <row r="363" spans="5:13" x14ac:dyDescent="0.2">
      <c r="E363">
        <f t="shared" si="53"/>
        <v>355</v>
      </c>
      <c r="F363" s="10">
        <f t="shared" si="45"/>
        <v>29.583333333333332</v>
      </c>
      <c r="G363">
        <f t="shared" si="46"/>
        <v>11</v>
      </c>
      <c r="H363">
        <f t="shared" si="47"/>
        <v>12</v>
      </c>
      <c r="I363" s="10">
        <f t="shared" ca="1" si="48"/>
        <v>20</v>
      </c>
      <c r="J363" s="10">
        <f t="shared" ca="1" si="49"/>
        <v>30</v>
      </c>
      <c r="K363">
        <f t="shared" ca="1" si="50"/>
        <v>1.49</v>
      </c>
      <c r="L363">
        <f t="shared" ca="1" si="51"/>
        <v>1.7</v>
      </c>
      <c r="M363" s="9">
        <f t="shared" ca="1" si="52"/>
        <v>1.6912499999999999</v>
      </c>
    </row>
    <row r="364" spans="5:13" x14ac:dyDescent="0.2">
      <c r="E364">
        <f t="shared" si="53"/>
        <v>356</v>
      </c>
      <c r="F364" s="10">
        <f t="shared" si="45"/>
        <v>29.666666666666668</v>
      </c>
      <c r="G364">
        <f t="shared" si="46"/>
        <v>11</v>
      </c>
      <c r="H364">
        <f t="shared" si="47"/>
        <v>12</v>
      </c>
      <c r="I364" s="10">
        <f t="shared" ca="1" si="48"/>
        <v>20</v>
      </c>
      <c r="J364" s="10">
        <f t="shared" ca="1" si="49"/>
        <v>30</v>
      </c>
      <c r="K364">
        <f t="shared" ca="1" si="50"/>
        <v>1.49</v>
      </c>
      <c r="L364">
        <f t="shared" ca="1" si="51"/>
        <v>1.7</v>
      </c>
      <c r="M364" s="9">
        <f t="shared" ca="1" si="52"/>
        <v>1.6930000000000001</v>
      </c>
    </row>
    <row r="365" spans="5:13" x14ac:dyDescent="0.2">
      <c r="E365">
        <f t="shared" si="53"/>
        <v>357</v>
      </c>
      <c r="F365" s="10">
        <f t="shared" si="45"/>
        <v>29.75</v>
      </c>
      <c r="G365">
        <f t="shared" si="46"/>
        <v>11</v>
      </c>
      <c r="H365">
        <f t="shared" si="47"/>
        <v>12</v>
      </c>
      <c r="I365" s="10">
        <f t="shared" ca="1" si="48"/>
        <v>20</v>
      </c>
      <c r="J365" s="10">
        <f t="shared" ca="1" si="49"/>
        <v>30</v>
      </c>
      <c r="K365">
        <f t="shared" ca="1" si="50"/>
        <v>1.49</v>
      </c>
      <c r="L365">
        <f t="shared" ca="1" si="51"/>
        <v>1.7</v>
      </c>
      <c r="M365" s="9">
        <f t="shared" ca="1" si="52"/>
        <v>1.69475</v>
      </c>
    </row>
    <row r="366" spans="5:13" x14ac:dyDescent="0.2">
      <c r="E366">
        <f t="shared" si="53"/>
        <v>358</v>
      </c>
      <c r="F366" s="10">
        <f t="shared" si="45"/>
        <v>29.833333333333332</v>
      </c>
      <c r="G366">
        <f t="shared" si="46"/>
        <v>11</v>
      </c>
      <c r="H366">
        <f t="shared" si="47"/>
        <v>12</v>
      </c>
      <c r="I366" s="10">
        <f t="shared" ca="1" si="48"/>
        <v>20</v>
      </c>
      <c r="J366" s="10">
        <f t="shared" ca="1" si="49"/>
        <v>30</v>
      </c>
      <c r="K366">
        <f t="shared" ca="1" si="50"/>
        <v>1.49</v>
      </c>
      <c r="L366">
        <f t="shared" ca="1" si="51"/>
        <v>1.7</v>
      </c>
      <c r="M366" s="9">
        <f t="shared" ca="1" si="52"/>
        <v>1.6964999999999999</v>
      </c>
    </row>
    <row r="367" spans="5:13" x14ac:dyDescent="0.2">
      <c r="E367">
        <f t="shared" si="53"/>
        <v>359</v>
      </c>
      <c r="F367" s="10">
        <f t="shared" si="45"/>
        <v>29.916666666666668</v>
      </c>
      <c r="G367">
        <f t="shared" si="46"/>
        <v>11</v>
      </c>
      <c r="H367">
        <f t="shared" si="47"/>
        <v>12</v>
      </c>
      <c r="I367" s="10">
        <f t="shared" ca="1" si="48"/>
        <v>20</v>
      </c>
      <c r="J367" s="10">
        <f t="shared" ca="1" si="49"/>
        <v>30</v>
      </c>
      <c r="K367">
        <f t="shared" ca="1" si="50"/>
        <v>1.49</v>
      </c>
      <c r="L367">
        <f t="shared" ca="1" si="51"/>
        <v>1.7</v>
      </c>
      <c r="M367" s="9">
        <f t="shared" ca="1" si="52"/>
        <v>1.69825</v>
      </c>
    </row>
    <row r="368" spans="5:13" x14ac:dyDescent="0.2">
      <c r="E368">
        <f t="shared" si="53"/>
        <v>360</v>
      </c>
      <c r="F368" s="10">
        <f t="shared" si="45"/>
        <v>30</v>
      </c>
      <c r="G368">
        <f t="shared" si="46"/>
        <v>12</v>
      </c>
      <c r="H368">
        <f t="shared" si="47"/>
        <v>13</v>
      </c>
      <c r="I368" s="10">
        <f t="shared" ca="1" si="48"/>
        <v>30</v>
      </c>
      <c r="J368" s="10">
        <f t="shared" ca="1" si="49"/>
        <v>0</v>
      </c>
      <c r="K368">
        <f t="shared" ca="1" si="50"/>
        <v>1.7</v>
      </c>
      <c r="L368">
        <f t="shared" ca="1" si="51"/>
        <v>0</v>
      </c>
      <c r="M368" s="9">
        <f t="shared" ca="1" si="52"/>
        <v>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A814-89FA-CF4B-B789-F8755B5FB8A2}">
  <dimension ref="A1:C361"/>
  <sheetViews>
    <sheetView topLeftCell="A325" workbookViewId="0"/>
  </sheetViews>
  <sheetFormatPr baseColWidth="10" defaultRowHeight="16" x14ac:dyDescent="0.2"/>
  <cols>
    <col min="2" max="2" width="20.5" customWidth="1"/>
    <col min="3" max="3" width="22.5" bestFit="1" customWidth="1"/>
  </cols>
  <sheetData>
    <row r="1" spans="1:3" x14ac:dyDescent="0.2">
      <c r="A1" s="7" t="s">
        <v>14</v>
      </c>
      <c r="B1" s="7" t="s">
        <v>15</v>
      </c>
      <c r="C1" s="7" t="s">
        <v>16</v>
      </c>
    </row>
    <row r="2" spans="1:3" x14ac:dyDescent="0.2">
      <c r="A2">
        <v>1</v>
      </c>
      <c r="B2" s="11">
        <f ca="1">Inputs!M9/100</f>
        <v>7.000000000000001E-4</v>
      </c>
      <c r="C2" s="11">
        <f ca="1">(1+B2)^(-A2)</f>
        <v>0.99930048965724005</v>
      </c>
    </row>
    <row r="3" spans="1:3" x14ac:dyDescent="0.2">
      <c r="A3">
        <f>A2+1</f>
        <v>2</v>
      </c>
      <c r="B3" s="11">
        <f ca="1">Inputs!M10/100</f>
        <v>8.0000000000000004E-4</v>
      </c>
      <c r="C3" s="11">
        <f t="shared" ref="C3:C66" ca="1" si="0">(1+B3)^(-A3)</f>
        <v>0.99840191795404609</v>
      </c>
    </row>
    <row r="4" spans="1:3" x14ac:dyDescent="0.2">
      <c r="A4">
        <f t="shared" ref="A4:A67" si="1">A3+1</f>
        <v>3</v>
      </c>
      <c r="B4" s="11">
        <f ca="1">Inputs!M11/100</f>
        <v>8.9999999999999998E-4</v>
      </c>
      <c r="C4" s="11">
        <f t="shared" ca="1" si="0"/>
        <v>0.9973048527198296</v>
      </c>
    </row>
    <row r="5" spans="1:3" x14ac:dyDescent="0.2">
      <c r="A5">
        <f t="shared" si="1"/>
        <v>4</v>
      </c>
      <c r="B5" s="11">
        <f ca="1">Inputs!M12/100</f>
        <v>8.9999999999999998E-4</v>
      </c>
      <c r="C5" s="11">
        <f t="shared" ca="1" si="0"/>
        <v>0.99640808544293091</v>
      </c>
    </row>
    <row r="6" spans="1:3" x14ac:dyDescent="0.2">
      <c r="A6">
        <f t="shared" si="1"/>
        <v>5</v>
      </c>
      <c r="B6" s="11">
        <f ca="1">Inputs!M13/100</f>
        <v>8.9999999999999998E-4</v>
      </c>
      <c r="C6" s="11">
        <f t="shared" ca="1" si="0"/>
        <v>0.99551212453085336</v>
      </c>
    </row>
    <row r="7" spans="1:3" x14ac:dyDescent="0.2">
      <c r="A7">
        <f t="shared" si="1"/>
        <v>6</v>
      </c>
      <c r="B7" s="11">
        <f ca="1">Inputs!M14/100</f>
        <v>8.9999999999999998E-4</v>
      </c>
      <c r="C7" s="11">
        <f t="shared" ca="1" si="0"/>
        <v>0.99461696925852072</v>
      </c>
    </row>
    <row r="8" spans="1:3" x14ac:dyDescent="0.2">
      <c r="A8">
        <f t="shared" si="1"/>
        <v>7</v>
      </c>
      <c r="B8" s="11">
        <f ca="1">Inputs!M15/100</f>
        <v>8.9999999999999998E-4</v>
      </c>
      <c r="C8" s="11">
        <f t="shared" ca="1" si="0"/>
        <v>0.9937226189015097</v>
      </c>
    </row>
    <row r="9" spans="1:3" x14ac:dyDescent="0.2">
      <c r="A9">
        <f t="shared" si="1"/>
        <v>8</v>
      </c>
      <c r="B9" s="11">
        <f ca="1">Inputs!M16/100</f>
        <v>8.9999999999999998E-4</v>
      </c>
      <c r="C9" s="11">
        <f t="shared" ca="1" si="0"/>
        <v>0.99282907273604715</v>
      </c>
    </row>
    <row r="10" spans="1:3" x14ac:dyDescent="0.2">
      <c r="A10">
        <f t="shared" si="1"/>
        <v>9</v>
      </c>
      <c r="B10" s="11">
        <f ca="1">Inputs!M17/100</f>
        <v>8.9999999999999998E-4</v>
      </c>
      <c r="C10" s="11">
        <f t="shared" ca="1" si="0"/>
        <v>0.99193633003901216</v>
      </c>
    </row>
    <row r="11" spans="1:3" x14ac:dyDescent="0.2">
      <c r="A11">
        <f t="shared" si="1"/>
        <v>10</v>
      </c>
      <c r="B11" s="11">
        <f ca="1">Inputs!M18/100</f>
        <v>8.9999999999999998E-4</v>
      </c>
      <c r="C11" s="11">
        <f t="shared" ca="1" si="0"/>
        <v>0.99104439008793321</v>
      </c>
    </row>
    <row r="12" spans="1:3" x14ac:dyDescent="0.2">
      <c r="A12">
        <f t="shared" si="1"/>
        <v>11</v>
      </c>
      <c r="B12" s="11">
        <f ca="1">Inputs!M19/100</f>
        <v>8.9999999999999998E-4</v>
      </c>
      <c r="C12" s="11">
        <f t="shared" ca="1" si="0"/>
        <v>0.99015325216098837</v>
      </c>
    </row>
    <row r="13" spans="1:3" x14ac:dyDescent="0.2">
      <c r="A13">
        <f t="shared" si="1"/>
        <v>12</v>
      </c>
      <c r="B13" s="11">
        <f ca="1">Inputs!M20/100</f>
        <v>8.9999999999999998E-4</v>
      </c>
      <c r="C13" s="11">
        <f t="shared" ca="1" si="0"/>
        <v>0.98926291553700507</v>
      </c>
    </row>
    <row r="14" spans="1:3" x14ac:dyDescent="0.2">
      <c r="A14">
        <f t="shared" si="1"/>
        <v>13</v>
      </c>
      <c r="B14" s="11">
        <f ca="1">Inputs!M21/100</f>
        <v>9.3333333333333322E-4</v>
      </c>
      <c r="C14" s="11">
        <f t="shared" ca="1" si="0"/>
        <v>0.98794556922263654</v>
      </c>
    </row>
    <row r="15" spans="1:3" x14ac:dyDescent="0.2">
      <c r="A15">
        <f t="shared" si="1"/>
        <v>14</v>
      </c>
      <c r="B15" s="11">
        <f ca="1">Inputs!M22/100</f>
        <v>9.6666666666666667E-4</v>
      </c>
      <c r="C15" s="11">
        <f t="shared" ca="1" si="0"/>
        <v>0.98656427955838233</v>
      </c>
    </row>
    <row r="16" spans="1:3" x14ac:dyDescent="0.2">
      <c r="A16">
        <f t="shared" si="1"/>
        <v>15</v>
      </c>
      <c r="B16" s="11">
        <f ca="1">Inputs!M23/100</f>
        <v>1E-3</v>
      </c>
      <c r="C16" s="11">
        <f t="shared" ca="1" si="0"/>
        <v>0.98511932304841265</v>
      </c>
    </row>
    <row r="17" spans="1:3" x14ac:dyDescent="0.2">
      <c r="A17">
        <f t="shared" si="1"/>
        <v>16</v>
      </c>
      <c r="B17" s="11">
        <f ca="1">Inputs!M24/100</f>
        <v>1.0333333333333334E-3</v>
      </c>
      <c r="C17" s="11">
        <f t="shared" ca="1" si="0"/>
        <v>0.98361098849523898</v>
      </c>
    </row>
    <row r="18" spans="1:3" x14ac:dyDescent="0.2">
      <c r="A18">
        <f t="shared" si="1"/>
        <v>17</v>
      </c>
      <c r="B18" s="11">
        <f ca="1">Inputs!M25/100</f>
        <v>1.0666666666666667E-3</v>
      </c>
      <c r="C18" s="11">
        <f t="shared" ca="1" si="0"/>
        <v>0.98203957690360277</v>
      </c>
    </row>
    <row r="19" spans="1:3" x14ac:dyDescent="0.2">
      <c r="A19">
        <f t="shared" si="1"/>
        <v>18</v>
      </c>
      <c r="B19" s="11">
        <f ca="1">Inputs!M26/100</f>
        <v>1.1000000000000001E-3</v>
      </c>
      <c r="C19" s="11">
        <f t="shared" ca="1" si="0"/>
        <v>0.98040540138040366</v>
      </c>
    </row>
    <row r="20" spans="1:3" x14ac:dyDescent="0.2">
      <c r="A20">
        <f t="shared" si="1"/>
        <v>19</v>
      </c>
      <c r="B20" s="11">
        <f ca="1">Inputs!M27/100</f>
        <v>1.1333333333333332E-3</v>
      </c>
      <c r="C20" s="11">
        <f t="shared" ca="1" si="0"/>
        <v>0.97870878703082154</v>
      </c>
    </row>
    <row r="21" spans="1:3" x14ac:dyDescent="0.2">
      <c r="A21">
        <f t="shared" si="1"/>
        <v>20</v>
      </c>
      <c r="B21" s="11">
        <f ca="1">Inputs!M28/100</f>
        <v>1.1666666666666668E-3</v>
      </c>
      <c r="C21" s="11">
        <f t="shared" ca="1" si="0"/>
        <v>0.97695007085059282</v>
      </c>
    </row>
    <row r="22" spans="1:3" x14ac:dyDescent="0.2">
      <c r="A22">
        <f t="shared" si="1"/>
        <v>21</v>
      </c>
      <c r="B22" s="11">
        <f ca="1">Inputs!M29/100</f>
        <v>1.1999999999999999E-3</v>
      </c>
      <c r="C22" s="11">
        <f t="shared" ca="1" si="0"/>
        <v>0.97512960161455253</v>
      </c>
    </row>
    <row r="23" spans="1:3" x14ac:dyDescent="0.2">
      <c r="A23">
        <f t="shared" si="1"/>
        <v>22</v>
      </c>
      <c r="B23" s="11">
        <f ca="1">Inputs!M30/100</f>
        <v>1.2333333333333335E-3</v>
      </c>
      <c r="C23" s="11">
        <f t="shared" ca="1" si="0"/>
        <v>0.97324773976144052</v>
      </c>
    </row>
    <row r="24" spans="1:3" x14ac:dyDescent="0.2">
      <c r="A24">
        <f t="shared" si="1"/>
        <v>23</v>
      </c>
      <c r="B24" s="11">
        <f ca="1">Inputs!M31/100</f>
        <v>1.2666666666666668E-3</v>
      </c>
      <c r="C24" s="11">
        <f t="shared" ca="1" si="0"/>
        <v>0.97130485727507898</v>
      </c>
    </row>
    <row r="25" spans="1:3" x14ac:dyDescent="0.2">
      <c r="A25">
        <f t="shared" si="1"/>
        <v>24</v>
      </c>
      <c r="B25" s="11">
        <f ca="1">Inputs!M32/100</f>
        <v>1.2999999999999999E-3</v>
      </c>
      <c r="C25" s="11">
        <f t="shared" ca="1" si="0"/>
        <v>0.96930133756192771</v>
      </c>
    </row>
    <row r="26" spans="1:3" x14ac:dyDescent="0.2">
      <c r="A26">
        <f t="shared" si="1"/>
        <v>25</v>
      </c>
      <c r="B26" s="11">
        <f ca="1">Inputs!M33/100</f>
        <v>1.3416666666666668E-3</v>
      </c>
      <c r="C26" s="11">
        <f t="shared" ca="1" si="0"/>
        <v>0.9670363575865476</v>
      </c>
    </row>
    <row r="27" spans="1:3" x14ac:dyDescent="0.2">
      <c r="A27">
        <f t="shared" si="1"/>
        <v>26</v>
      </c>
      <c r="B27" s="11">
        <f ca="1">Inputs!M34/100</f>
        <v>1.3833333333333334E-3</v>
      </c>
      <c r="C27" s="11">
        <f t="shared" ca="1" si="0"/>
        <v>0.96469642498770891</v>
      </c>
    </row>
    <row r="28" spans="1:3" x14ac:dyDescent="0.2">
      <c r="A28">
        <f t="shared" si="1"/>
        <v>27</v>
      </c>
      <c r="B28" s="11">
        <f ca="1">Inputs!M35/100</f>
        <v>1.4250000000000001E-3</v>
      </c>
      <c r="C28" s="11">
        <f t="shared" ca="1" si="0"/>
        <v>0.96228211489912963</v>
      </c>
    </row>
    <row r="29" spans="1:3" x14ac:dyDescent="0.2">
      <c r="A29">
        <f t="shared" si="1"/>
        <v>28</v>
      </c>
      <c r="B29" s="11">
        <f ca="1">Inputs!M36/100</f>
        <v>1.4666666666666667E-3</v>
      </c>
      <c r="C29" s="11">
        <f t="shared" ca="1" si="0"/>
        <v>0.95979401953642196</v>
      </c>
    </row>
    <row r="30" spans="1:3" x14ac:dyDescent="0.2">
      <c r="A30">
        <f t="shared" si="1"/>
        <v>29</v>
      </c>
      <c r="B30" s="11">
        <f ca="1">Inputs!M37/100</f>
        <v>1.5083333333333331E-3</v>
      </c>
      <c r="C30" s="11">
        <f t="shared" ca="1" si="0"/>
        <v>0.95723274795529523</v>
      </c>
    </row>
    <row r="31" spans="1:3" x14ac:dyDescent="0.2">
      <c r="A31">
        <f t="shared" si="1"/>
        <v>30</v>
      </c>
      <c r="B31" s="11">
        <f ca="1">Inputs!M38/100</f>
        <v>1.5499999999999999E-3</v>
      </c>
      <c r="C31" s="11">
        <f t="shared" ca="1" si="0"/>
        <v>0.95459892580337979</v>
      </c>
    </row>
    <row r="32" spans="1:3" x14ac:dyDescent="0.2">
      <c r="A32">
        <f t="shared" si="1"/>
        <v>31</v>
      </c>
      <c r="B32" s="11">
        <f ca="1">Inputs!M39/100</f>
        <v>1.5916666666666668E-3</v>
      </c>
      <c r="C32" s="11">
        <f t="shared" ca="1" si="0"/>
        <v>0.95189319506590186</v>
      </c>
    </row>
    <row r="33" spans="1:3" x14ac:dyDescent="0.2">
      <c r="A33">
        <f t="shared" si="1"/>
        <v>32</v>
      </c>
      <c r="B33" s="11">
        <f ca="1">Inputs!M40/100</f>
        <v>1.6333333333333332E-3</v>
      </c>
      <c r="C33" s="11">
        <f t="shared" ca="1" si="0"/>
        <v>0.94911621380523625</v>
      </c>
    </row>
    <row r="34" spans="1:3" x14ac:dyDescent="0.2">
      <c r="A34">
        <f t="shared" si="1"/>
        <v>33</v>
      </c>
      <c r="B34" s="11">
        <f ca="1">Inputs!M41/100</f>
        <v>1.6749999999999998E-3</v>
      </c>
      <c r="C34" s="11">
        <f t="shared" ca="1" si="0"/>
        <v>0.9462686558945772</v>
      </c>
    </row>
    <row r="35" spans="1:3" x14ac:dyDescent="0.2">
      <c r="A35">
        <f t="shared" si="1"/>
        <v>34</v>
      </c>
      <c r="B35" s="11">
        <f ca="1">Inputs!M42/100</f>
        <v>1.7166666666666667E-3</v>
      </c>
      <c r="C35" s="11">
        <f t="shared" ca="1" si="0"/>
        <v>0.94335121074586481</v>
      </c>
    </row>
    <row r="36" spans="1:3" x14ac:dyDescent="0.2">
      <c r="A36">
        <f t="shared" si="1"/>
        <v>35</v>
      </c>
      <c r="B36" s="11">
        <f ca="1">Inputs!M43/100</f>
        <v>1.7583333333333331E-3</v>
      </c>
      <c r="C36" s="11">
        <f t="shared" ca="1" si="0"/>
        <v>0.94036458303202641</v>
      </c>
    </row>
    <row r="37" spans="1:3" x14ac:dyDescent="0.2">
      <c r="A37">
        <f t="shared" si="1"/>
        <v>36</v>
      </c>
      <c r="B37" s="11">
        <f ca="1">Inputs!M44/100</f>
        <v>1.8E-3</v>
      </c>
      <c r="C37" s="11">
        <f t="shared" ca="1" si="0"/>
        <v>0.93730949240388328</v>
      </c>
    </row>
    <row r="38" spans="1:3" x14ac:dyDescent="0.2">
      <c r="A38">
        <f t="shared" si="1"/>
        <v>37</v>
      </c>
      <c r="B38" s="11">
        <f ca="1">Inputs!M45/100</f>
        <v>1.8833333333333334E-3</v>
      </c>
      <c r="C38" s="11">
        <f t="shared" ca="1" si="0"/>
        <v>0.93275025160778269</v>
      </c>
    </row>
    <row r="39" spans="1:3" x14ac:dyDescent="0.2">
      <c r="A39">
        <f t="shared" si="1"/>
        <v>38</v>
      </c>
      <c r="B39" s="11">
        <f ca="1">Inputs!M46/100</f>
        <v>1.9666666666666665E-3</v>
      </c>
      <c r="C39" s="11">
        <f t="shared" ca="1" si="0"/>
        <v>0.92805902678971741</v>
      </c>
    </row>
    <row r="40" spans="1:3" x14ac:dyDescent="0.2">
      <c r="A40">
        <f t="shared" si="1"/>
        <v>39</v>
      </c>
      <c r="B40" s="11">
        <f ca="1">Inputs!M47/100</f>
        <v>2.0499999999999997E-3</v>
      </c>
      <c r="C40" s="11">
        <f t="shared" ca="1" si="0"/>
        <v>0.92323805523010671</v>
      </c>
    </row>
    <row r="41" spans="1:3" x14ac:dyDescent="0.2">
      <c r="A41">
        <f t="shared" si="1"/>
        <v>40</v>
      </c>
      <c r="B41" s="11">
        <f ca="1">Inputs!M48/100</f>
        <v>2.1333333333333334E-3</v>
      </c>
      <c r="C41" s="11">
        <f t="shared" ca="1" si="0"/>
        <v>0.91828962694591654</v>
      </c>
    </row>
    <row r="42" spans="1:3" x14ac:dyDescent="0.2">
      <c r="A42">
        <f t="shared" si="1"/>
        <v>41</v>
      </c>
      <c r="B42" s="11">
        <f ca="1">Inputs!M49/100</f>
        <v>2.2166666666666667E-3</v>
      </c>
      <c r="C42" s="11">
        <f t="shared" ca="1" si="0"/>
        <v>0.91321608288383715</v>
      </c>
    </row>
    <row r="43" spans="1:3" x14ac:dyDescent="0.2">
      <c r="A43">
        <f t="shared" si="1"/>
        <v>42</v>
      </c>
      <c r="B43" s="11">
        <f ca="1">Inputs!M50/100</f>
        <v>2.3E-3</v>
      </c>
      <c r="C43" s="11">
        <f t="shared" ca="1" si="0"/>
        <v>0.90801981308137636</v>
      </c>
    </row>
    <row r="44" spans="1:3" x14ac:dyDescent="0.2">
      <c r="A44">
        <f t="shared" si="1"/>
        <v>43</v>
      </c>
      <c r="B44" s="11">
        <f ca="1">Inputs!M51/100</f>
        <v>2.3833333333333332E-3</v>
      </c>
      <c r="C44" s="11">
        <f t="shared" ca="1" si="0"/>
        <v>0.90270325479769731</v>
      </c>
    </row>
    <row r="45" spans="1:3" x14ac:dyDescent="0.2">
      <c r="A45">
        <f t="shared" si="1"/>
        <v>44</v>
      </c>
      <c r="B45" s="11">
        <f ca="1">Inputs!M52/100</f>
        <v>2.4666666666666665E-3</v>
      </c>
      <c r="C45" s="11">
        <f t="shared" ca="1" si="0"/>
        <v>0.89726889061647619</v>
      </c>
    </row>
    <row r="46" spans="1:3" x14ac:dyDescent="0.2">
      <c r="A46">
        <f t="shared" si="1"/>
        <v>45</v>
      </c>
      <c r="B46" s="11">
        <f ca="1">Inputs!M53/100</f>
        <v>2.5500000000000002E-3</v>
      </c>
      <c r="C46" s="11">
        <f t="shared" ca="1" si="0"/>
        <v>0.89171924652263823</v>
      </c>
    </row>
    <row r="47" spans="1:3" x14ac:dyDescent="0.2">
      <c r="A47">
        <f t="shared" si="1"/>
        <v>46</v>
      </c>
      <c r="B47" s="11">
        <f ca="1">Inputs!M54/100</f>
        <v>2.6333333333333334E-3</v>
      </c>
      <c r="C47" s="11">
        <f t="shared" ca="1" si="0"/>
        <v>0.8860568899551774</v>
      </c>
    </row>
    <row r="48" spans="1:3" x14ac:dyDescent="0.2">
      <c r="A48">
        <f t="shared" si="1"/>
        <v>47</v>
      </c>
      <c r="B48" s="11">
        <f ca="1">Inputs!M55/100</f>
        <v>2.7166666666666667E-3</v>
      </c>
      <c r="C48" s="11">
        <f t="shared" ca="1" si="0"/>
        <v>0.88028442783805683</v>
      </c>
    </row>
    <row r="49" spans="1:3" x14ac:dyDescent="0.2">
      <c r="A49">
        <f t="shared" si="1"/>
        <v>48</v>
      </c>
      <c r="B49" s="11">
        <f ca="1">Inputs!M56/100</f>
        <v>2.8000000000000004E-3</v>
      </c>
      <c r="C49" s="11">
        <f t="shared" ca="1" si="0"/>
        <v>0.87440450459140817</v>
      </c>
    </row>
    <row r="50" spans="1:3" x14ac:dyDescent="0.2">
      <c r="A50">
        <f t="shared" si="1"/>
        <v>49</v>
      </c>
      <c r="B50" s="11">
        <f ca="1">Inputs!M57/100</f>
        <v>2.8833333333333332E-3</v>
      </c>
      <c r="C50" s="11">
        <f t="shared" ca="1" si="0"/>
        <v>0.86841980012496889</v>
      </c>
    </row>
    <row r="51" spans="1:3" x14ac:dyDescent="0.2">
      <c r="A51">
        <f t="shared" si="1"/>
        <v>50</v>
      </c>
      <c r="B51" s="11">
        <f ca="1">Inputs!M58/100</f>
        <v>2.9666666666666669E-3</v>
      </c>
      <c r="C51" s="11">
        <f t="shared" ca="1" si="0"/>
        <v>0.86233302781608101</v>
      </c>
    </row>
    <row r="52" spans="1:3" x14ac:dyDescent="0.2">
      <c r="A52">
        <f t="shared" si="1"/>
        <v>51</v>
      </c>
      <c r="B52" s="11">
        <f ca="1">Inputs!M59/100</f>
        <v>3.0499999999999998E-3</v>
      </c>
      <c r="C52" s="11">
        <f t="shared" ca="1" si="0"/>
        <v>0.85614693247414009</v>
      </c>
    </row>
    <row r="53" spans="1:3" x14ac:dyDescent="0.2">
      <c r="A53">
        <f t="shared" si="1"/>
        <v>52</v>
      </c>
      <c r="B53" s="11">
        <f ca="1">Inputs!M60/100</f>
        <v>3.133333333333333E-3</v>
      </c>
      <c r="C53" s="11">
        <f t="shared" ca="1" si="0"/>
        <v>0.84986428829390892</v>
      </c>
    </row>
    <row r="54" spans="1:3" x14ac:dyDescent="0.2">
      <c r="A54">
        <f t="shared" si="1"/>
        <v>53</v>
      </c>
      <c r="B54" s="11">
        <f ca="1">Inputs!M61/100</f>
        <v>3.2166666666666667E-3</v>
      </c>
      <c r="C54" s="11">
        <f t="shared" ca="1" si="0"/>
        <v>0.84348789679946612</v>
      </c>
    </row>
    <row r="55" spans="1:3" x14ac:dyDescent="0.2">
      <c r="A55">
        <f t="shared" si="1"/>
        <v>54</v>
      </c>
      <c r="B55" s="11">
        <f ca="1">Inputs!M62/100</f>
        <v>3.3E-3</v>
      </c>
      <c r="C55" s="11">
        <f t="shared" ca="1" si="0"/>
        <v>0.83702058478113772</v>
      </c>
    </row>
    <row r="56" spans="1:3" x14ac:dyDescent="0.2">
      <c r="A56">
        <f t="shared" si="1"/>
        <v>55</v>
      </c>
      <c r="B56" s="11">
        <f ca="1">Inputs!M63/100</f>
        <v>3.3833333333333332E-3</v>
      </c>
      <c r="C56" s="11">
        <f t="shared" ca="1" si="0"/>
        <v>0.83046520222756515</v>
      </c>
    </row>
    <row r="57" spans="1:3" x14ac:dyDescent="0.2">
      <c r="A57">
        <f t="shared" si="1"/>
        <v>56</v>
      </c>
      <c r="B57" s="11">
        <f ca="1">Inputs!M64/100</f>
        <v>3.4666666666666669E-3</v>
      </c>
      <c r="C57" s="11">
        <f t="shared" ca="1" si="0"/>
        <v>0.82382462025470193</v>
      </c>
    </row>
    <row r="58" spans="1:3" x14ac:dyDescent="0.2">
      <c r="A58">
        <f t="shared" si="1"/>
        <v>57</v>
      </c>
      <c r="B58" s="11">
        <f ca="1">Inputs!M65/100</f>
        <v>3.5499999999999998E-3</v>
      </c>
      <c r="C58" s="11">
        <f t="shared" ca="1" si="0"/>
        <v>0.81710172903418865</v>
      </c>
    </row>
    <row r="59" spans="1:3" x14ac:dyDescent="0.2">
      <c r="A59">
        <f t="shared" si="1"/>
        <v>58</v>
      </c>
      <c r="B59" s="11">
        <f ca="1">Inputs!M66/100</f>
        <v>3.633333333333333E-3</v>
      </c>
      <c r="C59" s="11">
        <f t="shared" ca="1" si="0"/>
        <v>0.81029943572284213</v>
      </c>
    </row>
    <row r="60" spans="1:3" x14ac:dyDescent="0.2">
      <c r="A60">
        <f t="shared" si="1"/>
        <v>59</v>
      </c>
      <c r="B60" s="11">
        <f ca="1">Inputs!M67/100</f>
        <v>3.7166666666666672E-3</v>
      </c>
      <c r="C60" s="11">
        <f t="shared" ca="1" si="0"/>
        <v>0.80342066239561249</v>
      </c>
    </row>
    <row r="61" spans="1:3" x14ac:dyDescent="0.2">
      <c r="A61">
        <f t="shared" si="1"/>
        <v>60</v>
      </c>
      <c r="B61" s="11">
        <f ca="1">Inputs!M68/100</f>
        <v>3.8E-3</v>
      </c>
      <c r="C61" s="11">
        <f t="shared" ca="1" si="0"/>
        <v>0.79646834398370392</v>
      </c>
    </row>
    <row r="62" spans="1:3" x14ac:dyDescent="0.2">
      <c r="A62">
        <f t="shared" si="1"/>
        <v>61</v>
      </c>
      <c r="B62" s="11">
        <f ca="1">Inputs!M69/100</f>
        <v>3.9208333333333326E-3</v>
      </c>
      <c r="C62" s="11">
        <f t="shared" ca="1" si="0"/>
        <v>0.78764863688745512</v>
      </c>
    </row>
    <row r="63" spans="1:3" x14ac:dyDescent="0.2">
      <c r="A63">
        <f t="shared" si="1"/>
        <v>62</v>
      </c>
      <c r="B63" s="11">
        <f ca="1">Inputs!M70/100</f>
        <v>4.0416666666666674E-3</v>
      </c>
      <c r="C63" s="11">
        <f t="shared" ca="1" si="0"/>
        <v>0.7787398003033752</v>
      </c>
    </row>
    <row r="64" spans="1:3" x14ac:dyDescent="0.2">
      <c r="A64">
        <f t="shared" si="1"/>
        <v>63</v>
      </c>
      <c r="B64" s="11">
        <f ca="1">Inputs!M71/100</f>
        <v>4.1625000000000004E-3</v>
      </c>
      <c r="C64" s="11">
        <f t="shared" ca="1" si="0"/>
        <v>0.76974712432901693</v>
      </c>
    </row>
    <row r="65" spans="1:3" x14ac:dyDescent="0.2">
      <c r="A65">
        <f t="shared" si="1"/>
        <v>64</v>
      </c>
      <c r="B65" s="11">
        <f ca="1">Inputs!M72/100</f>
        <v>4.2833333333333326E-3</v>
      </c>
      <c r="C65" s="11">
        <f t="shared" ca="1" si="0"/>
        <v>0.76067589739858288</v>
      </c>
    </row>
    <row r="66" spans="1:3" x14ac:dyDescent="0.2">
      <c r="A66">
        <f t="shared" si="1"/>
        <v>65</v>
      </c>
      <c r="B66" s="11">
        <f ca="1">Inputs!M73/100</f>
        <v>4.4041666666666673E-3</v>
      </c>
      <c r="C66" s="11">
        <f t="shared" ca="1" si="0"/>
        <v>0.75153140123984341</v>
      </c>
    </row>
    <row r="67" spans="1:3" x14ac:dyDescent="0.2">
      <c r="A67">
        <f t="shared" si="1"/>
        <v>66</v>
      </c>
      <c r="B67" s="11">
        <f ca="1">Inputs!M74/100</f>
        <v>4.5250000000000004E-3</v>
      </c>
      <c r="C67" s="11">
        <f t="shared" ref="C67:C130" ca="1" si="2">(1+B67)^(-A67)</f>
        <v>0.74231890590014671</v>
      </c>
    </row>
    <row r="68" spans="1:3" x14ac:dyDescent="0.2">
      <c r="A68">
        <f t="shared" ref="A68:A131" si="3">A67+1</f>
        <v>67</v>
      </c>
      <c r="B68" s="11">
        <f ca="1">Inputs!M75/100</f>
        <v>4.6458333333333325E-3</v>
      </c>
      <c r="C68" s="11">
        <f t="shared" ca="1" si="2"/>
        <v>0.73304366484773087</v>
      </c>
    </row>
    <row r="69" spans="1:3" x14ac:dyDescent="0.2">
      <c r="A69">
        <f t="shared" si="3"/>
        <v>68</v>
      </c>
      <c r="B69" s="11">
        <f ca="1">Inputs!M76/100</f>
        <v>4.7666666666666673E-3</v>
      </c>
      <c r="C69" s="11">
        <f t="shared" ca="1" si="2"/>
        <v>0.7237109101547019</v>
      </c>
    </row>
    <row r="70" spans="1:3" x14ac:dyDescent="0.2">
      <c r="A70">
        <f t="shared" si="3"/>
        <v>69</v>
      </c>
      <c r="B70" s="11">
        <f ca="1">Inputs!M77/100</f>
        <v>4.8875000000000004E-3</v>
      </c>
      <c r="C70" s="11">
        <f t="shared" ca="1" si="2"/>
        <v>0.7143258477671266</v>
      </c>
    </row>
    <row r="71" spans="1:3" x14ac:dyDescent="0.2">
      <c r="A71">
        <f t="shared" si="3"/>
        <v>70</v>
      </c>
      <c r="B71" s="11">
        <f ca="1">Inputs!M78/100</f>
        <v>5.0083333333333334E-3</v>
      </c>
      <c r="C71" s="11">
        <f t="shared" ca="1" si="2"/>
        <v>0.7048936528682862</v>
      </c>
    </row>
    <row r="72" spans="1:3" x14ac:dyDescent="0.2">
      <c r="A72">
        <f t="shared" si="3"/>
        <v>71</v>
      </c>
      <c r="B72" s="11">
        <f ca="1">Inputs!M79/100</f>
        <v>5.1291666666666673E-3</v>
      </c>
      <c r="C72" s="11">
        <f t="shared" ca="1" si="2"/>
        <v>0.69541946534025145</v>
      </c>
    </row>
    <row r="73" spans="1:3" x14ac:dyDescent="0.2">
      <c r="A73">
        <f t="shared" si="3"/>
        <v>72</v>
      </c>
      <c r="B73" s="11">
        <f ca="1">Inputs!M80/100</f>
        <v>5.2500000000000003E-3</v>
      </c>
      <c r="C73" s="11">
        <f t="shared" ca="1" si="2"/>
        <v>0.68590838532905563</v>
      </c>
    </row>
    <row r="74" spans="1:3" x14ac:dyDescent="0.2">
      <c r="A74">
        <f t="shared" si="3"/>
        <v>73</v>
      </c>
      <c r="B74" s="11">
        <f ca="1">Inputs!M81/100</f>
        <v>5.3708333333333334E-3</v>
      </c>
      <c r="C74" s="11">
        <f t="shared" ca="1" si="2"/>
        <v>0.67636546891840466</v>
      </c>
    </row>
    <row r="75" spans="1:3" x14ac:dyDescent="0.2">
      <c r="A75">
        <f t="shared" si="3"/>
        <v>74</v>
      </c>
      <c r="B75" s="11">
        <f ca="1">Inputs!M82/100</f>
        <v>5.4916666666666681E-3</v>
      </c>
      <c r="C75" s="11">
        <f t="shared" ca="1" si="2"/>
        <v>0.66679572391659581</v>
      </c>
    </row>
    <row r="76" spans="1:3" x14ac:dyDescent="0.2">
      <c r="A76">
        <f t="shared" si="3"/>
        <v>75</v>
      </c>
      <c r="B76" s="11">
        <f ca="1">Inputs!M83/100</f>
        <v>5.6125000000000003E-3</v>
      </c>
      <c r="C76" s="11">
        <f t="shared" ca="1" si="2"/>
        <v>0.65720410576102284</v>
      </c>
    </row>
    <row r="77" spans="1:3" x14ac:dyDescent="0.2">
      <c r="A77">
        <f t="shared" si="3"/>
        <v>76</v>
      </c>
      <c r="B77" s="11">
        <f ca="1">Inputs!M84/100</f>
        <v>5.7333333333333325E-3</v>
      </c>
      <c r="C77" s="11">
        <f t="shared" ca="1" si="2"/>
        <v>0.64759551354457379</v>
      </c>
    </row>
    <row r="78" spans="1:3" x14ac:dyDescent="0.2">
      <c r="A78">
        <f t="shared" si="3"/>
        <v>77</v>
      </c>
      <c r="B78" s="11">
        <f ca="1">Inputs!M85/100</f>
        <v>5.8541666666666672E-3</v>
      </c>
      <c r="C78" s="11">
        <f t="shared" ca="1" si="2"/>
        <v>0.63797478616763037</v>
      </c>
    </row>
    <row r="79" spans="1:3" x14ac:dyDescent="0.2">
      <c r="A79">
        <f t="shared" si="3"/>
        <v>78</v>
      </c>
      <c r="B79" s="11">
        <f ca="1">Inputs!M86/100</f>
        <v>5.9750000000000003E-3</v>
      </c>
      <c r="C79" s="11">
        <f t="shared" ca="1" si="2"/>
        <v>0.62834669861950487</v>
      </c>
    </row>
    <row r="80" spans="1:3" x14ac:dyDescent="0.2">
      <c r="A80">
        <f t="shared" si="3"/>
        <v>79</v>
      </c>
      <c r="B80" s="11">
        <f ca="1">Inputs!M87/100</f>
        <v>6.0958333333333333E-3</v>
      </c>
      <c r="C80" s="11">
        <f t="shared" ca="1" si="2"/>
        <v>0.6187159583925238</v>
      </c>
    </row>
    <row r="81" spans="1:3" x14ac:dyDescent="0.2">
      <c r="A81">
        <f t="shared" si="3"/>
        <v>80</v>
      </c>
      <c r="B81" s="11">
        <f ca="1">Inputs!M88/100</f>
        <v>6.2166666666666681E-3</v>
      </c>
      <c r="C81" s="11">
        <f t="shared" ca="1" si="2"/>
        <v>0.60908720203193134</v>
      </c>
    </row>
    <row r="82" spans="1:3" x14ac:dyDescent="0.2">
      <c r="A82">
        <f t="shared" si="3"/>
        <v>81</v>
      </c>
      <c r="B82" s="11">
        <f ca="1">Inputs!M89/100</f>
        <v>6.3375000000000003E-3</v>
      </c>
      <c r="C82" s="11">
        <f t="shared" ca="1" si="2"/>
        <v>0.59946499182442781</v>
      </c>
    </row>
    <row r="83" spans="1:3" x14ac:dyDescent="0.2">
      <c r="A83">
        <f t="shared" si="3"/>
        <v>82</v>
      </c>
      <c r="B83" s="11">
        <f ca="1">Inputs!M90/100</f>
        <v>6.4583333333333324E-3</v>
      </c>
      <c r="C83" s="11">
        <f t="shared" ca="1" si="2"/>
        <v>0.58985381262782621</v>
      </c>
    </row>
    <row r="84" spans="1:3" x14ac:dyDescent="0.2">
      <c r="A84">
        <f t="shared" si="3"/>
        <v>83</v>
      </c>
      <c r="B84" s="11">
        <f ca="1">Inputs!M91/100</f>
        <v>6.5791666666666672E-3</v>
      </c>
      <c r="C84" s="11">
        <f t="shared" ca="1" si="2"/>
        <v>0.58025806884414999</v>
      </c>
    </row>
    <row r="85" spans="1:3" x14ac:dyDescent="0.2">
      <c r="A85">
        <f t="shared" si="3"/>
        <v>84</v>
      </c>
      <c r="B85" s="11">
        <f ca="1">Inputs!M92/100</f>
        <v>6.7000000000000002E-3</v>
      </c>
      <c r="C85" s="11">
        <f t="shared" ca="1" si="2"/>
        <v>0.5706820815381618</v>
      </c>
    </row>
    <row r="86" spans="1:3" x14ac:dyDescent="0.2">
      <c r="A86">
        <f t="shared" si="3"/>
        <v>85</v>
      </c>
      <c r="B86" s="11">
        <f ca="1">Inputs!M93/100</f>
        <v>6.7805555555555553E-3</v>
      </c>
      <c r="C86" s="11">
        <f t="shared" ca="1" si="2"/>
        <v>0.56304144833304814</v>
      </c>
    </row>
    <row r="87" spans="1:3" x14ac:dyDescent="0.2">
      <c r="A87">
        <f t="shared" si="3"/>
        <v>86</v>
      </c>
      <c r="B87" s="11">
        <f ca="1">Inputs!M94/100</f>
        <v>6.8611111111111121E-3</v>
      </c>
      <c r="C87" s="11">
        <f t="shared" ca="1" si="2"/>
        <v>0.55541452688701798</v>
      </c>
    </row>
    <row r="88" spans="1:3" x14ac:dyDescent="0.2">
      <c r="A88">
        <f t="shared" si="3"/>
        <v>87</v>
      </c>
      <c r="B88" s="11">
        <f ca="1">Inputs!M95/100</f>
        <v>6.9416666666666672E-3</v>
      </c>
      <c r="C88" s="11">
        <f t="shared" ca="1" si="2"/>
        <v>0.54780355797599445</v>
      </c>
    </row>
    <row r="89" spans="1:3" x14ac:dyDescent="0.2">
      <c r="A89">
        <f t="shared" si="3"/>
        <v>88</v>
      </c>
      <c r="B89" s="11">
        <f ca="1">Inputs!M96/100</f>
        <v>7.0222222222222222E-3</v>
      </c>
      <c r="C89" s="11">
        <f t="shared" ca="1" si="2"/>
        <v>0.54021074383264589</v>
      </c>
    </row>
    <row r="90" spans="1:3" x14ac:dyDescent="0.2">
      <c r="A90">
        <f t="shared" si="3"/>
        <v>89</v>
      </c>
      <c r="B90" s="11">
        <f ca="1">Inputs!M97/100</f>
        <v>7.1027777777777782E-3</v>
      </c>
      <c r="C90" s="11">
        <f t="shared" ca="1" si="2"/>
        <v>0.53263824728188369</v>
      </c>
    </row>
    <row r="91" spans="1:3" x14ac:dyDescent="0.2">
      <c r="A91">
        <f t="shared" si="3"/>
        <v>90</v>
      </c>
      <c r="B91" s="11">
        <f ca="1">Inputs!M98/100</f>
        <v>7.1833333333333341E-3</v>
      </c>
      <c r="C91" s="11">
        <f t="shared" ca="1" si="2"/>
        <v>0.52508819091970005</v>
      </c>
    </row>
    <row r="92" spans="1:3" x14ac:dyDescent="0.2">
      <c r="A92">
        <f t="shared" si="3"/>
        <v>91</v>
      </c>
      <c r="B92" s="11">
        <f ca="1">Inputs!M99/100</f>
        <v>7.2638888888888883E-3</v>
      </c>
      <c r="C92" s="11">
        <f t="shared" ca="1" si="2"/>
        <v>0.51756265633584453</v>
      </c>
    </row>
    <row r="93" spans="1:3" x14ac:dyDescent="0.2">
      <c r="A93">
        <f t="shared" si="3"/>
        <v>92</v>
      </c>
      <c r="B93" s="11">
        <f ca="1">Inputs!M100/100</f>
        <v>7.3444444444444442E-3</v>
      </c>
      <c r="C93" s="11">
        <f t="shared" ca="1" si="2"/>
        <v>0.51006368338023678</v>
      </c>
    </row>
    <row r="94" spans="1:3" x14ac:dyDescent="0.2">
      <c r="A94">
        <f t="shared" si="3"/>
        <v>93</v>
      </c>
      <c r="B94" s="11">
        <f ca="1">Inputs!M101/100</f>
        <v>7.4250000000000002E-3</v>
      </c>
      <c r="C94" s="11">
        <f t="shared" ca="1" si="2"/>
        <v>0.50259326947318461</v>
      </c>
    </row>
    <row r="95" spans="1:3" x14ac:dyDescent="0.2">
      <c r="A95">
        <f t="shared" si="3"/>
        <v>94</v>
      </c>
      <c r="B95" s="11">
        <f ca="1">Inputs!M102/100</f>
        <v>7.5055555555555552E-3</v>
      </c>
      <c r="C95" s="11">
        <f t="shared" ca="1" si="2"/>
        <v>0.49515336895963941</v>
      </c>
    </row>
    <row r="96" spans="1:3" x14ac:dyDescent="0.2">
      <c r="A96">
        <f t="shared" si="3"/>
        <v>95</v>
      </c>
      <c r="B96" s="11">
        <f ca="1">Inputs!M103/100</f>
        <v>7.5861111111111112E-3</v>
      </c>
      <c r="C96" s="11">
        <f t="shared" ca="1" si="2"/>
        <v>0.4877458925071631</v>
      </c>
    </row>
    <row r="97" spans="1:3" x14ac:dyDescent="0.2">
      <c r="A97">
        <f t="shared" si="3"/>
        <v>96</v>
      </c>
      <c r="B97" s="11">
        <f ca="1">Inputs!M104/100</f>
        <v>7.6666666666666671E-3</v>
      </c>
      <c r="C97" s="11">
        <f t="shared" ca="1" si="2"/>
        <v>0.480372706547672</v>
      </c>
    </row>
    <row r="98" spans="1:3" x14ac:dyDescent="0.2">
      <c r="A98">
        <f t="shared" si="3"/>
        <v>97</v>
      </c>
      <c r="B98" s="11">
        <f ca="1">Inputs!M105/100</f>
        <v>7.7472222222222231E-3</v>
      </c>
      <c r="C98" s="11">
        <f t="shared" ca="1" si="2"/>
        <v>0.47303563276289989</v>
      </c>
    </row>
    <row r="99" spans="1:3" x14ac:dyDescent="0.2">
      <c r="A99">
        <f t="shared" si="3"/>
        <v>98</v>
      </c>
      <c r="B99" s="11">
        <f ca="1">Inputs!M106/100</f>
        <v>7.8277777777777773E-3</v>
      </c>
      <c r="C99" s="11">
        <f t="shared" ca="1" si="2"/>
        <v>0.46573644761319744</v>
      </c>
    </row>
    <row r="100" spans="1:3" x14ac:dyDescent="0.2">
      <c r="A100">
        <f t="shared" si="3"/>
        <v>99</v>
      </c>
      <c r="B100" s="11">
        <f ca="1">Inputs!M107/100</f>
        <v>7.9083333333333332E-3</v>
      </c>
      <c r="C100" s="11">
        <f t="shared" ca="1" si="2"/>
        <v>0.45847688190964908</v>
      </c>
    </row>
    <row r="101" spans="1:3" x14ac:dyDescent="0.2">
      <c r="A101">
        <f t="shared" si="3"/>
        <v>100</v>
      </c>
      <c r="B101" s="11">
        <f ca="1">Inputs!M108/100</f>
        <v>7.9888888888888891E-3</v>
      </c>
      <c r="C101" s="11">
        <f t="shared" ca="1" si="2"/>
        <v>0.45125862042914361</v>
      </c>
    </row>
    <row r="102" spans="1:3" x14ac:dyDescent="0.2">
      <c r="A102">
        <f t="shared" si="3"/>
        <v>101</v>
      </c>
      <c r="B102" s="11">
        <f ca="1">Inputs!M109/100</f>
        <v>8.0694444444444433E-3</v>
      </c>
      <c r="C102" s="11">
        <f t="shared" ca="1" si="2"/>
        <v>0.44408330157200215</v>
      </c>
    </row>
    <row r="103" spans="1:3" x14ac:dyDescent="0.2">
      <c r="A103">
        <f t="shared" si="3"/>
        <v>102</v>
      </c>
      <c r="B103" s="11">
        <f ca="1">Inputs!M110/100</f>
        <v>8.1499999999999993E-3</v>
      </c>
      <c r="C103" s="11">
        <f t="shared" ca="1" si="2"/>
        <v>0.43695251706206423</v>
      </c>
    </row>
    <row r="104" spans="1:3" x14ac:dyDescent="0.2">
      <c r="A104">
        <f t="shared" si="3"/>
        <v>103</v>
      </c>
      <c r="B104" s="11">
        <f ca="1">Inputs!M111/100</f>
        <v>8.2305555555555569E-3</v>
      </c>
      <c r="C104" s="11">
        <f t="shared" ca="1" si="2"/>
        <v>0.42986781168853749</v>
      </c>
    </row>
    <row r="105" spans="1:3" x14ac:dyDescent="0.2">
      <c r="A105">
        <f t="shared" si="3"/>
        <v>104</v>
      </c>
      <c r="B105" s="11">
        <f ca="1">Inputs!M112/100</f>
        <v>8.3111111111111094E-3</v>
      </c>
      <c r="C105" s="11">
        <f t="shared" ca="1" si="2"/>
        <v>0.42283068308936317</v>
      </c>
    </row>
    <row r="106" spans="1:3" x14ac:dyDescent="0.2">
      <c r="A106">
        <f t="shared" si="3"/>
        <v>105</v>
      </c>
      <c r="B106" s="11">
        <f ca="1">Inputs!M113/100</f>
        <v>8.3916666666666653E-3</v>
      </c>
      <c r="C106" s="11">
        <f t="shared" ca="1" si="2"/>
        <v>0.41584258157563886</v>
      </c>
    </row>
    <row r="107" spans="1:3" x14ac:dyDescent="0.2">
      <c r="A107">
        <f t="shared" si="3"/>
        <v>106</v>
      </c>
      <c r="B107" s="11">
        <f ca="1">Inputs!M114/100</f>
        <v>8.472222222222223E-3</v>
      </c>
      <c r="C107" s="11">
        <f t="shared" ca="1" si="2"/>
        <v>0.40890490999638274</v>
      </c>
    </row>
    <row r="108" spans="1:3" x14ac:dyDescent="0.2">
      <c r="A108">
        <f t="shared" si="3"/>
        <v>107</v>
      </c>
      <c r="B108" s="11">
        <f ca="1">Inputs!M115/100</f>
        <v>8.5527777777777772E-3</v>
      </c>
      <c r="C108" s="11">
        <f t="shared" ca="1" si="2"/>
        <v>0.40201902364339459</v>
      </c>
    </row>
    <row r="109" spans="1:3" x14ac:dyDescent="0.2">
      <c r="A109">
        <f t="shared" si="3"/>
        <v>108</v>
      </c>
      <c r="B109" s="11">
        <f ca="1">Inputs!M116/100</f>
        <v>8.6333333333333331E-3</v>
      </c>
      <c r="C109" s="11">
        <f t="shared" ca="1" si="2"/>
        <v>0.39518623019535215</v>
      </c>
    </row>
    <row r="110" spans="1:3" x14ac:dyDescent="0.2">
      <c r="A110">
        <f t="shared" si="3"/>
        <v>109</v>
      </c>
      <c r="B110" s="11">
        <f ca="1">Inputs!M117/100</f>
        <v>8.7138888888888891E-3</v>
      </c>
      <c r="C110" s="11">
        <f t="shared" ca="1" si="2"/>
        <v>0.38840778970064066</v>
      </c>
    </row>
    <row r="111" spans="1:3" x14ac:dyDescent="0.2">
      <c r="A111">
        <f t="shared" si="3"/>
        <v>110</v>
      </c>
      <c r="B111" s="11">
        <f ca="1">Inputs!M118/100</f>
        <v>8.7944444444444433E-3</v>
      </c>
      <c r="C111" s="11">
        <f t="shared" ca="1" si="2"/>
        <v>0.38168491459838688</v>
      </c>
    </row>
    <row r="112" spans="1:3" x14ac:dyDescent="0.2">
      <c r="A112">
        <f t="shared" si="3"/>
        <v>111</v>
      </c>
      <c r="B112" s="11">
        <f ca="1">Inputs!M119/100</f>
        <v>8.8749999999999992E-3</v>
      </c>
      <c r="C112" s="11">
        <f t="shared" ca="1" si="2"/>
        <v>0.37501876977674686</v>
      </c>
    </row>
    <row r="113" spans="1:3" x14ac:dyDescent="0.2">
      <c r="A113">
        <f t="shared" si="3"/>
        <v>112</v>
      </c>
      <c r="B113" s="11">
        <f ca="1">Inputs!M120/100</f>
        <v>8.9555555555555551E-3</v>
      </c>
      <c r="C113" s="11">
        <f t="shared" ca="1" si="2"/>
        <v>0.3684104726679579</v>
      </c>
    </row>
    <row r="114" spans="1:3" x14ac:dyDescent="0.2">
      <c r="A114">
        <f t="shared" si="3"/>
        <v>113</v>
      </c>
      <c r="B114" s="11">
        <f ca="1">Inputs!M121/100</f>
        <v>9.0361111111111111E-3</v>
      </c>
      <c r="C114" s="11">
        <f t="shared" ca="1" si="2"/>
        <v>0.36186109337936984</v>
      </c>
    </row>
    <row r="115" spans="1:3" x14ac:dyDescent="0.2">
      <c r="A115">
        <f t="shared" si="3"/>
        <v>114</v>
      </c>
      <c r="B115" s="11">
        <f ca="1">Inputs!M122/100</f>
        <v>9.116666666666667E-3</v>
      </c>
      <c r="C115" s="11">
        <f t="shared" ca="1" si="2"/>
        <v>0.35537165485959776</v>
      </c>
    </row>
    <row r="116" spans="1:3" x14ac:dyDescent="0.2">
      <c r="A116">
        <f t="shared" si="3"/>
        <v>115</v>
      </c>
      <c r="B116" s="11">
        <f ca="1">Inputs!M123/100</f>
        <v>9.197222222222223E-3</v>
      </c>
      <c r="C116" s="11">
        <f t="shared" ca="1" si="2"/>
        <v>0.34894313309914882</v>
      </c>
    </row>
    <row r="117" spans="1:3" x14ac:dyDescent="0.2">
      <c r="A117">
        <f t="shared" si="3"/>
        <v>116</v>
      </c>
      <c r="B117" s="11">
        <f ca="1">Inputs!M124/100</f>
        <v>9.2777777777777772E-3</v>
      </c>
      <c r="C117" s="11">
        <f t="shared" ca="1" si="2"/>
        <v>0.34257645736458237</v>
      </c>
    </row>
    <row r="118" spans="1:3" x14ac:dyDescent="0.2">
      <c r="A118">
        <f t="shared" si="3"/>
        <v>117</v>
      </c>
      <c r="B118" s="11">
        <f ca="1">Inputs!M125/100</f>
        <v>9.3583333333333331E-3</v>
      </c>
      <c r="C118" s="11">
        <f t="shared" ca="1" si="2"/>
        <v>0.33627251046539225</v>
      </c>
    </row>
    <row r="119" spans="1:3" x14ac:dyDescent="0.2">
      <c r="A119">
        <f t="shared" si="3"/>
        <v>118</v>
      </c>
      <c r="B119" s="11">
        <f ca="1">Inputs!M126/100</f>
        <v>9.4388888888888908E-3</v>
      </c>
      <c r="C119" s="11">
        <f t="shared" ca="1" si="2"/>
        <v>0.33003212905289003</v>
      </c>
    </row>
    <row r="120" spans="1:3" x14ac:dyDescent="0.2">
      <c r="A120">
        <f t="shared" si="3"/>
        <v>119</v>
      </c>
      <c r="B120" s="11">
        <f ca="1">Inputs!M127/100</f>
        <v>9.5194444444444432E-3</v>
      </c>
      <c r="C120" s="11">
        <f t="shared" ca="1" si="2"/>
        <v>0.32385610394996672</v>
      </c>
    </row>
    <row r="121" spans="1:3" x14ac:dyDescent="0.2">
      <c r="A121">
        <f t="shared" si="3"/>
        <v>120</v>
      </c>
      <c r="B121" s="11">
        <f ca="1">Inputs!M128/100</f>
        <v>9.5999999999999992E-3</v>
      </c>
      <c r="C121" s="11">
        <f t="shared" ca="1" si="2"/>
        <v>0.31774518051105216</v>
      </c>
    </row>
    <row r="122" spans="1:3" x14ac:dyDescent="0.2">
      <c r="A122">
        <f t="shared" si="3"/>
        <v>121</v>
      </c>
      <c r="B122" s="11">
        <f ca="1">Inputs!M129/100</f>
        <v>9.6441666666666672E-3</v>
      </c>
      <c r="C122" s="11">
        <f t="shared" ca="1" si="2"/>
        <v>0.31306232586221605</v>
      </c>
    </row>
    <row r="123" spans="1:3" x14ac:dyDescent="0.2">
      <c r="A123">
        <f t="shared" si="3"/>
        <v>122</v>
      </c>
      <c r="B123" s="11">
        <f ca="1">Inputs!M130/100</f>
        <v>9.6883333333333318E-3</v>
      </c>
      <c r="C123" s="11">
        <f t="shared" ca="1" si="2"/>
        <v>0.30842157260634812</v>
      </c>
    </row>
    <row r="124" spans="1:3" x14ac:dyDescent="0.2">
      <c r="A124">
        <f t="shared" si="3"/>
        <v>123</v>
      </c>
      <c r="B124" s="11">
        <f ca="1">Inputs!M131/100</f>
        <v>9.7324999999999998E-3</v>
      </c>
      <c r="C124" s="11">
        <f t="shared" ca="1" si="2"/>
        <v>0.30382310222952957</v>
      </c>
    </row>
    <row r="125" spans="1:3" x14ac:dyDescent="0.2">
      <c r="A125">
        <f t="shared" si="3"/>
        <v>124</v>
      </c>
      <c r="B125" s="11">
        <f ca="1">Inputs!M132/100</f>
        <v>9.7766666666666661E-3</v>
      </c>
      <c r="C125" s="11">
        <f t="shared" ca="1" si="2"/>
        <v>0.29926708245609046</v>
      </c>
    </row>
    <row r="126" spans="1:3" x14ac:dyDescent="0.2">
      <c r="A126">
        <f t="shared" si="3"/>
        <v>125</v>
      </c>
      <c r="B126" s="11">
        <f ca="1">Inputs!M133/100</f>
        <v>9.8208333333333325E-3</v>
      </c>
      <c r="C126" s="11">
        <f t="shared" ca="1" si="2"/>
        <v>0.29475366739722414</v>
      </c>
    </row>
    <row r="127" spans="1:3" x14ac:dyDescent="0.2">
      <c r="A127">
        <f t="shared" si="3"/>
        <v>126</v>
      </c>
      <c r="B127" s="11">
        <f ca="1">Inputs!M134/100</f>
        <v>9.8649999999999988E-3</v>
      </c>
      <c r="C127" s="11">
        <f t="shared" ca="1" si="2"/>
        <v>0.29028299770312338</v>
      </c>
    </row>
    <row r="128" spans="1:3" x14ac:dyDescent="0.2">
      <c r="A128">
        <f t="shared" si="3"/>
        <v>127</v>
      </c>
      <c r="B128" s="11">
        <f ca="1">Inputs!M135/100</f>
        <v>9.9091666666666668E-3</v>
      </c>
      <c r="C128" s="11">
        <f t="shared" ca="1" si="2"/>
        <v>0.28585520071878612</v>
      </c>
    </row>
    <row r="129" spans="1:3" x14ac:dyDescent="0.2">
      <c r="A129">
        <f t="shared" si="3"/>
        <v>128</v>
      </c>
      <c r="B129" s="11">
        <f ca="1">Inputs!M136/100</f>
        <v>9.9533333333333331E-3</v>
      </c>
      <c r="C129" s="11">
        <f t="shared" ca="1" si="2"/>
        <v>0.28147039064318807</v>
      </c>
    </row>
    <row r="130" spans="1:3" x14ac:dyDescent="0.2">
      <c r="A130">
        <f t="shared" si="3"/>
        <v>129</v>
      </c>
      <c r="B130" s="11">
        <f ca="1">Inputs!M137/100</f>
        <v>9.9974999999999994E-3</v>
      </c>
      <c r="C130" s="11">
        <f t="shared" ca="1" si="2"/>
        <v>0.27712866869172992</v>
      </c>
    </row>
    <row r="131" spans="1:3" x14ac:dyDescent="0.2">
      <c r="A131">
        <f t="shared" si="3"/>
        <v>130</v>
      </c>
      <c r="B131" s="11">
        <f ca="1">Inputs!M138/100</f>
        <v>1.0041666666666666E-2</v>
      </c>
      <c r="C131" s="11">
        <f t="shared" ref="C131:C194" ca="1" si="4">(1+B131)^(-A131)</f>
        <v>0.27283012326184625</v>
      </c>
    </row>
    <row r="132" spans="1:3" x14ac:dyDescent="0.2">
      <c r="A132">
        <f t="shared" ref="A132:A195" si="5">A131+1</f>
        <v>131</v>
      </c>
      <c r="B132" s="11">
        <f ca="1">Inputs!M139/100</f>
        <v>1.0085833333333332E-2</v>
      </c>
      <c r="C132" s="11">
        <f t="shared" ca="1" si="4"/>
        <v>0.26857483010156435</v>
      </c>
    </row>
    <row r="133" spans="1:3" x14ac:dyDescent="0.2">
      <c r="A133">
        <f t="shared" si="5"/>
        <v>132</v>
      </c>
      <c r="B133" s="11">
        <f ca="1">Inputs!M140/100</f>
        <v>1.0129999999999998E-2</v>
      </c>
      <c r="C133" s="11">
        <f t="shared" ca="1" si="4"/>
        <v>0.26436285248099112</v>
      </c>
    </row>
    <row r="134" spans="1:3" x14ac:dyDescent="0.2">
      <c r="A134">
        <f t="shared" si="5"/>
        <v>133</v>
      </c>
      <c r="B134" s="11">
        <f ca="1">Inputs!M141/100</f>
        <v>1.0174166666666666E-2</v>
      </c>
      <c r="C134" s="11">
        <f t="shared" ca="1" si="4"/>
        <v>0.26019424136650926</v>
      </c>
    </row>
    <row r="135" spans="1:3" x14ac:dyDescent="0.2">
      <c r="A135">
        <f t="shared" si="5"/>
        <v>134</v>
      </c>
      <c r="B135" s="11">
        <f ca="1">Inputs!M142/100</f>
        <v>1.0218333333333334E-2</v>
      </c>
      <c r="C135" s="11">
        <f t="shared" ca="1" si="4"/>
        <v>0.256069035597566</v>
      </c>
    </row>
    <row r="136" spans="1:3" x14ac:dyDescent="0.2">
      <c r="A136">
        <f t="shared" si="5"/>
        <v>135</v>
      </c>
      <c r="B136" s="11">
        <f ca="1">Inputs!M143/100</f>
        <v>1.0262499999999999E-2</v>
      </c>
      <c r="C136" s="11">
        <f t="shared" ca="1" si="4"/>
        <v>0.25198726206597322</v>
      </c>
    </row>
    <row r="137" spans="1:3" x14ac:dyDescent="0.2">
      <c r="A137">
        <f t="shared" si="5"/>
        <v>136</v>
      </c>
      <c r="B137" s="11">
        <f ca="1">Inputs!M144/100</f>
        <v>1.0306666666666665E-2</v>
      </c>
      <c r="C137" s="11">
        <f t="shared" ca="1" si="4"/>
        <v>0.24794893589746611</v>
      </c>
    </row>
    <row r="138" spans="1:3" x14ac:dyDescent="0.2">
      <c r="A138">
        <f t="shared" si="5"/>
        <v>137</v>
      </c>
      <c r="B138" s="11">
        <f ca="1">Inputs!M145/100</f>
        <v>1.0350833333333333E-2</v>
      </c>
      <c r="C138" s="11">
        <f t="shared" ca="1" si="4"/>
        <v>0.24395406063551919</v>
      </c>
    </row>
    <row r="139" spans="1:3" x14ac:dyDescent="0.2">
      <c r="A139">
        <f t="shared" si="5"/>
        <v>138</v>
      </c>
      <c r="B139" s="11">
        <f ca="1">Inputs!M146/100</f>
        <v>1.0394999999999998E-2</v>
      </c>
      <c r="C139" s="11">
        <f t="shared" ca="1" si="4"/>
        <v>0.24000262842723075</v>
      </c>
    </row>
    <row r="140" spans="1:3" x14ac:dyDescent="0.2">
      <c r="A140">
        <f t="shared" si="5"/>
        <v>139</v>
      </c>
      <c r="B140" s="11">
        <f ca="1">Inputs!M147/100</f>
        <v>1.0439166666666666E-2</v>
      </c>
      <c r="C140" s="11">
        <f t="shared" ca="1" si="4"/>
        <v>0.23609462021111771</v>
      </c>
    </row>
    <row r="141" spans="1:3" x14ac:dyDescent="0.2">
      <c r="A141">
        <f t="shared" si="5"/>
        <v>140</v>
      </c>
      <c r="B141" s="11">
        <f ca="1">Inputs!M148/100</f>
        <v>1.0483333333333334E-2</v>
      </c>
      <c r="C141" s="11">
        <f t="shared" ca="1" si="4"/>
        <v>0.232230005906753</v>
      </c>
    </row>
    <row r="142" spans="1:3" x14ac:dyDescent="0.2">
      <c r="A142">
        <f t="shared" si="5"/>
        <v>141</v>
      </c>
      <c r="B142" s="11">
        <f ca="1">Inputs!M149/100</f>
        <v>1.05275E-2</v>
      </c>
      <c r="C142" s="11">
        <f t="shared" ca="1" si="4"/>
        <v>0.22840874460607341</v>
      </c>
    </row>
    <row r="143" spans="1:3" x14ac:dyDescent="0.2">
      <c r="A143">
        <f t="shared" si="5"/>
        <v>142</v>
      </c>
      <c r="B143" s="11">
        <f ca="1">Inputs!M150/100</f>
        <v>1.0571666666666667E-2</v>
      </c>
      <c r="C143" s="11">
        <f t="shared" ca="1" si="4"/>
        <v>0.2246307847662144</v>
      </c>
    </row>
    <row r="144" spans="1:3" x14ac:dyDescent="0.2">
      <c r="A144">
        <f t="shared" si="5"/>
        <v>143</v>
      </c>
      <c r="B144" s="11">
        <f ca="1">Inputs!M151/100</f>
        <v>1.0615833333333333E-2</v>
      </c>
      <c r="C144" s="11">
        <f t="shared" ca="1" si="4"/>
        <v>0.22089606440381326</v>
      </c>
    </row>
    <row r="145" spans="1:3" x14ac:dyDescent="0.2">
      <c r="A145">
        <f t="shared" si="5"/>
        <v>144</v>
      </c>
      <c r="B145" s="11">
        <f ca="1">Inputs!M152/100</f>
        <v>1.0660000000000001E-2</v>
      </c>
      <c r="C145" s="11">
        <f t="shared" ca="1" si="4"/>
        <v>0.21720451129059742</v>
      </c>
    </row>
    <row r="146" spans="1:3" x14ac:dyDescent="0.2">
      <c r="A146">
        <f t="shared" si="5"/>
        <v>145</v>
      </c>
      <c r="B146" s="11">
        <f ca="1">Inputs!M153/100</f>
        <v>1.0704166666666666E-2</v>
      </c>
      <c r="C146" s="11">
        <f t="shared" ca="1" si="4"/>
        <v>0.21355604315013355</v>
      </c>
    </row>
    <row r="147" spans="1:3" x14ac:dyDescent="0.2">
      <c r="A147">
        <f t="shared" si="5"/>
        <v>146</v>
      </c>
      <c r="B147" s="11">
        <f ca="1">Inputs!M154/100</f>
        <v>1.0748333333333334E-2</v>
      </c>
      <c r="C147" s="11">
        <f t="shared" ca="1" si="4"/>
        <v>0.20995056785569238</v>
      </c>
    </row>
    <row r="148" spans="1:3" x14ac:dyDescent="0.2">
      <c r="A148">
        <f t="shared" si="5"/>
        <v>147</v>
      </c>
      <c r="B148" s="11">
        <f ca="1">Inputs!M155/100</f>
        <v>1.07925E-2</v>
      </c>
      <c r="C148" s="11">
        <f t="shared" ca="1" si="4"/>
        <v>0.20638798362895525</v>
      </c>
    </row>
    <row r="149" spans="1:3" x14ac:dyDescent="0.2">
      <c r="A149">
        <f t="shared" si="5"/>
        <v>148</v>
      </c>
      <c r="B149" s="11">
        <f ca="1">Inputs!M156/100</f>
        <v>1.0836666666666668E-2</v>
      </c>
      <c r="C149" s="11">
        <f t="shared" ca="1" si="4"/>
        <v>0.20286817923961867</v>
      </c>
    </row>
    <row r="150" spans="1:3" x14ac:dyDescent="0.2">
      <c r="A150">
        <f t="shared" si="5"/>
        <v>149</v>
      </c>
      <c r="B150" s="11">
        <f ca="1">Inputs!M157/100</f>
        <v>1.0880833333333333E-2</v>
      </c>
      <c r="C150" s="11">
        <f t="shared" ca="1" si="4"/>
        <v>0.1993910342056657</v>
      </c>
    </row>
    <row r="151" spans="1:3" x14ac:dyDescent="0.2">
      <c r="A151">
        <f t="shared" si="5"/>
        <v>150</v>
      </c>
      <c r="B151" s="11">
        <f ca="1">Inputs!M158/100</f>
        <v>1.0925000000000001E-2</v>
      </c>
      <c r="C151" s="11">
        <f t="shared" ca="1" si="4"/>
        <v>0.19595641899419977</v>
      </c>
    </row>
    <row r="152" spans="1:3" x14ac:dyDescent="0.2">
      <c r="A152">
        <f t="shared" si="5"/>
        <v>151</v>
      </c>
      <c r="B152" s="11">
        <f ca="1">Inputs!M159/100</f>
        <v>1.0969166666666667E-2</v>
      </c>
      <c r="C152" s="11">
        <f t="shared" ca="1" si="4"/>
        <v>0.19256419522280258</v>
      </c>
    </row>
    <row r="153" spans="1:3" x14ac:dyDescent="0.2">
      <c r="A153">
        <f t="shared" si="5"/>
        <v>152</v>
      </c>
      <c r="B153" s="11">
        <f ca="1">Inputs!M160/100</f>
        <v>1.1013333333333333E-2</v>
      </c>
      <c r="C153" s="11">
        <f t="shared" ca="1" si="4"/>
        <v>0.18921421586116077</v>
      </c>
    </row>
    <row r="154" spans="1:3" x14ac:dyDescent="0.2">
      <c r="A154">
        <f t="shared" si="5"/>
        <v>153</v>
      </c>
      <c r="B154" s="11">
        <f ca="1">Inputs!M161/100</f>
        <v>1.10575E-2</v>
      </c>
      <c r="C154" s="11">
        <f t="shared" ca="1" si="4"/>
        <v>0.18590632543299782</v>
      </c>
    </row>
    <row r="155" spans="1:3" x14ac:dyDescent="0.2">
      <c r="A155">
        <f t="shared" si="5"/>
        <v>154</v>
      </c>
      <c r="B155" s="11">
        <f ca="1">Inputs!M162/100</f>
        <v>1.1101666666666668E-2</v>
      </c>
      <c r="C155" s="11">
        <f t="shared" ca="1" si="4"/>
        <v>0.18264036021814237</v>
      </c>
    </row>
    <row r="156" spans="1:3" x14ac:dyDescent="0.2">
      <c r="A156">
        <f t="shared" si="5"/>
        <v>155</v>
      </c>
      <c r="B156" s="11">
        <f ca="1">Inputs!M163/100</f>
        <v>1.1145833333333332E-2</v>
      </c>
      <c r="C156" s="11">
        <f t="shared" ca="1" si="4"/>
        <v>0.17941614845457146</v>
      </c>
    </row>
    <row r="157" spans="1:3" x14ac:dyDescent="0.2">
      <c r="A157">
        <f t="shared" si="5"/>
        <v>156</v>
      </c>
      <c r="B157" s="11">
        <f ca="1">Inputs!M164/100</f>
        <v>1.119E-2</v>
      </c>
      <c r="C157" s="11">
        <f t="shared" ca="1" si="4"/>
        <v>0.17623351054042982</v>
      </c>
    </row>
    <row r="158" spans="1:3" x14ac:dyDescent="0.2">
      <c r="A158">
        <f t="shared" si="5"/>
        <v>157</v>
      </c>
      <c r="B158" s="11">
        <f ca="1">Inputs!M165/100</f>
        <v>1.1234166666666667E-2</v>
      </c>
      <c r="C158" s="11">
        <f t="shared" ca="1" si="4"/>
        <v>0.17309225923581156</v>
      </c>
    </row>
    <row r="159" spans="1:3" x14ac:dyDescent="0.2">
      <c r="A159">
        <f t="shared" si="5"/>
        <v>158</v>
      </c>
      <c r="B159" s="11">
        <f ca="1">Inputs!M166/100</f>
        <v>1.1278333333333333E-2</v>
      </c>
      <c r="C159" s="11">
        <f t="shared" ca="1" si="4"/>
        <v>0.16999219986428732</v>
      </c>
    </row>
    <row r="160" spans="1:3" x14ac:dyDescent="0.2">
      <c r="A160">
        <f t="shared" si="5"/>
        <v>159</v>
      </c>
      <c r="B160" s="11">
        <f ca="1">Inputs!M167/100</f>
        <v>1.1322499999999999E-2</v>
      </c>
      <c r="C160" s="11">
        <f t="shared" ca="1" si="4"/>
        <v>0.16693313051405417</v>
      </c>
    </row>
    <row r="161" spans="1:3" x14ac:dyDescent="0.2">
      <c r="A161">
        <f t="shared" si="5"/>
        <v>160</v>
      </c>
      <c r="B161" s="11">
        <f ca="1">Inputs!M168/100</f>
        <v>1.1366666666666667E-2</v>
      </c>
      <c r="C161" s="11">
        <f t="shared" ca="1" si="4"/>
        <v>0.16391484223856462</v>
      </c>
    </row>
    <row r="162" spans="1:3" x14ac:dyDescent="0.2">
      <c r="A162">
        <f t="shared" si="5"/>
        <v>161</v>
      </c>
      <c r="B162" s="11">
        <f ca="1">Inputs!M169/100</f>
        <v>1.1410833333333332E-2</v>
      </c>
      <c r="C162" s="11">
        <f t="shared" ca="1" si="4"/>
        <v>0.16093711925662652</v>
      </c>
    </row>
    <row r="163" spans="1:3" x14ac:dyDescent="0.2">
      <c r="A163">
        <f t="shared" si="5"/>
        <v>162</v>
      </c>
      <c r="B163" s="11">
        <f ca="1">Inputs!M170/100</f>
        <v>1.1455E-2</v>
      </c>
      <c r="C163" s="11">
        <f t="shared" ca="1" si="4"/>
        <v>0.15799973915175705</v>
      </c>
    </row>
    <row r="164" spans="1:3" x14ac:dyDescent="0.2">
      <c r="A164">
        <f t="shared" si="5"/>
        <v>163</v>
      </c>
      <c r="B164" s="11">
        <f ca="1">Inputs!M171/100</f>
        <v>1.1499166666666666E-2</v>
      </c>
      <c r="C164" s="11">
        <f t="shared" ca="1" si="4"/>
        <v>0.15510247307085451</v>
      </c>
    </row>
    <row r="165" spans="1:3" x14ac:dyDescent="0.2">
      <c r="A165">
        <f t="shared" si="5"/>
        <v>164</v>
      </c>
      <c r="B165" s="11">
        <f ca="1">Inputs!M172/100</f>
        <v>1.1543333333333333E-2</v>
      </c>
      <c r="C165" s="11">
        <f t="shared" ca="1" si="4"/>
        <v>0.15224508592194402</v>
      </c>
    </row>
    <row r="166" spans="1:3" x14ac:dyDescent="0.2">
      <c r="A166">
        <f t="shared" si="5"/>
        <v>165</v>
      </c>
      <c r="B166" s="11">
        <f ca="1">Inputs!M173/100</f>
        <v>1.1587499999999999E-2</v>
      </c>
      <c r="C166" s="11">
        <f t="shared" ca="1" si="4"/>
        <v>0.14942733657103441</v>
      </c>
    </row>
    <row r="167" spans="1:3" x14ac:dyDescent="0.2">
      <c r="A167">
        <f t="shared" si="5"/>
        <v>166</v>
      </c>
      <c r="B167" s="11">
        <f ca="1">Inputs!M174/100</f>
        <v>1.1631666666666667E-2</v>
      </c>
      <c r="C167" s="11">
        <f t="shared" ca="1" si="4"/>
        <v>0.14664897803792282</v>
      </c>
    </row>
    <row r="168" spans="1:3" x14ac:dyDescent="0.2">
      <c r="A168">
        <f t="shared" si="5"/>
        <v>167</v>
      </c>
      <c r="B168" s="11">
        <f ca="1">Inputs!M175/100</f>
        <v>1.1675833333333331E-2</v>
      </c>
      <c r="C168" s="11">
        <f t="shared" ca="1" si="4"/>
        <v>0.14390975769087874</v>
      </c>
    </row>
    <row r="169" spans="1:3" x14ac:dyDescent="0.2">
      <c r="A169">
        <f t="shared" si="5"/>
        <v>168</v>
      </c>
      <c r="B169" s="11">
        <f ca="1">Inputs!M176/100</f>
        <v>1.172E-2</v>
      </c>
      <c r="C169" s="11">
        <f t="shared" ca="1" si="4"/>
        <v>0.14120941744016638</v>
      </c>
    </row>
    <row r="170" spans="1:3" x14ac:dyDescent="0.2">
      <c r="A170">
        <f t="shared" si="5"/>
        <v>169</v>
      </c>
      <c r="B170" s="11">
        <f ca="1">Inputs!M177/100</f>
        <v>1.1764166666666666E-2</v>
      </c>
      <c r="C170" s="11">
        <f t="shared" ca="1" si="4"/>
        <v>0.13854769393026981</v>
      </c>
    </row>
    <row r="171" spans="1:3" x14ac:dyDescent="0.2">
      <c r="A171">
        <f t="shared" si="5"/>
        <v>170</v>
      </c>
      <c r="B171" s="11">
        <f ca="1">Inputs!M178/100</f>
        <v>1.1808333333333332E-2</v>
      </c>
      <c r="C171" s="11">
        <f t="shared" ca="1" si="4"/>
        <v>0.1359243187307978</v>
      </c>
    </row>
    <row r="172" spans="1:3" x14ac:dyDescent="0.2">
      <c r="A172">
        <f t="shared" si="5"/>
        <v>171</v>
      </c>
      <c r="B172" s="11">
        <f ca="1">Inputs!M179/100</f>
        <v>1.1852499999999998E-2</v>
      </c>
      <c r="C172" s="11">
        <f t="shared" ca="1" si="4"/>
        <v>0.13333901852596788</v>
      </c>
    </row>
    <row r="173" spans="1:3" x14ac:dyDescent="0.2">
      <c r="A173">
        <f t="shared" si="5"/>
        <v>172</v>
      </c>
      <c r="B173" s="11">
        <f ca="1">Inputs!M180/100</f>
        <v>1.1896666666666667E-2</v>
      </c>
      <c r="C173" s="11">
        <f t="shared" ca="1" si="4"/>
        <v>0.13079151530256314</v>
      </c>
    </row>
    <row r="174" spans="1:3" x14ac:dyDescent="0.2">
      <c r="A174">
        <f t="shared" si="5"/>
        <v>173</v>
      </c>
      <c r="B174" s="11">
        <f ca="1">Inputs!M181/100</f>
        <v>1.1940833333333335E-2</v>
      </c>
      <c r="C174" s="11">
        <f t="shared" ca="1" si="4"/>
        <v>0.12828152653637132</v>
      </c>
    </row>
    <row r="175" spans="1:3" x14ac:dyDescent="0.2">
      <c r="A175">
        <f t="shared" si="5"/>
        <v>174</v>
      </c>
      <c r="B175" s="11">
        <f ca="1">Inputs!M182/100</f>
        <v>1.1984999999999999E-2</v>
      </c>
      <c r="C175" s="11">
        <f t="shared" ca="1" si="4"/>
        <v>0.12580876537699381</v>
      </c>
    </row>
    <row r="176" spans="1:3" x14ac:dyDescent="0.2">
      <c r="A176">
        <f t="shared" si="5"/>
        <v>175</v>
      </c>
      <c r="B176" s="11">
        <f ca="1">Inputs!M183/100</f>
        <v>1.2029166666666667E-2</v>
      </c>
      <c r="C176" s="11">
        <f t="shared" ca="1" si="4"/>
        <v>0.12337294083092518</v>
      </c>
    </row>
    <row r="177" spans="1:3" x14ac:dyDescent="0.2">
      <c r="A177">
        <f t="shared" si="5"/>
        <v>176</v>
      </c>
      <c r="B177" s="11">
        <f ca="1">Inputs!M184/100</f>
        <v>1.2073333333333333E-2</v>
      </c>
      <c r="C177" s="11">
        <f t="shared" ca="1" si="4"/>
        <v>0.12097375794293881</v>
      </c>
    </row>
    <row r="178" spans="1:3" x14ac:dyDescent="0.2">
      <c r="A178">
        <f t="shared" si="5"/>
        <v>177</v>
      </c>
      <c r="B178" s="11">
        <f ca="1">Inputs!M185/100</f>
        <v>1.2117499999999998E-2</v>
      </c>
      <c r="C178" s="11">
        <f t="shared" ca="1" si="4"/>
        <v>0.11861091797559553</v>
      </c>
    </row>
    <row r="179" spans="1:3" x14ac:dyDescent="0.2">
      <c r="A179">
        <f t="shared" si="5"/>
        <v>178</v>
      </c>
      <c r="B179" s="11">
        <f ca="1">Inputs!M186/100</f>
        <v>1.2161666666666666E-2</v>
      </c>
      <c r="C179" s="11">
        <f t="shared" ca="1" si="4"/>
        <v>0.11628411858691329</v>
      </c>
    </row>
    <row r="180" spans="1:3" x14ac:dyDescent="0.2">
      <c r="A180">
        <f t="shared" si="5"/>
        <v>179</v>
      </c>
      <c r="B180" s="11">
        <f ca="1">Inputs!M187/100</f>
        <v>1.2205833333333334E-2</v>
      </c>
      <c r="C180" s="11">
        <f t="shared" ca="1" si="4"/>
        <v>0.11399305400611649</v>
      </c>
    </row>
    <row r="181" spans="1:3" x14ac:dyDescent="0.2">
      <c r="A181">
        <f t="shared" si="5"/>
        <v>180</v>
      </c>
      <c r="B181" s="11">
        <f ca="1">Inputs!M188/100</f>
        <v>1.225E-2</v>
      </c>
      <c r="C181" s="11">
        <f t="shared" ca="1" si="4"/>
        <v>0.1117374152073746</v>
      </c>
    </row>
    <row r="182" spans="1:3" x14ac:dyDescent="0.2">
      <c r="A182">
        <f t="shared" si="5"/>
        <v>181</v>
      </c>
      <c r="B182" s="11">
        <f ca="1">Inputs!M189/100</f>
        <v>1.2294166666666669E-2</v>
      </c>
      <c r="C182" s="11">
        <f t="shared" ca="1" si="4"/>
        <v>0.10951689008155013</v>
      </c>
    </row>
    <row r="183" spans="1:3" x14ac:dyDescent="0.2">
      <c r="A183">
        <f t="shared" si="5"/>
        <v>182</v>
      </c>
      <c r="B183" s="11">
        <f ca="1">Inputs!M190/100</f>
        <v>1.2338333333333333E-2</v>
      </c>
      <c r="C183" s="11">
        <f t="shared" ca="1" si="4"/>
        <v>0.10733116360581077</v>
      </c>
    </row>
    <row r="184" spans="1:3" x14ac:dyDescent="0.2">
      <c r="A184">
        <f t="shared" si="5"/>
        <v>183</v>
      </c>
      <c r="B184" s="11">
        <f ca="1">Inputs!M191/100</f>
        <v>1.2382499999999998E-2</v>
      </c>
      <c r="C184" s="11">
        <f t="shared" ca="1" si="4"/>
        <v>0.10517991801115778</v>
      </c>
    </row>
    <row r="185" spans="1:3" x14ac:dyDescent="0.2">
      <c r="A185">
        <f t="shared" si="5"/>
        <v>184</v>
      </c>
      <c r="B185" s="11">
        <f ca="1">Inputs!M192/100</f>
        <v>1.2426666666666666E-2</v>
      </c>
      <c r="C185" s="11">
        <f t="shared" ca="1" si="4"/>
        <v>0.1030628329477664</v>
      </c>
    </row>
    <row r="186" spans="1:3" x14ac:dyDescent="0.2">
      <c r="A186">
        <f t="shared" si="5"/>
        <v>185</v>
      </c>
      <c r="B186" s="11">
        <f ca="1">Inputs!M193/100</f>
        <v>1.2470833333333334E-2</v>
      </c>
      <c r="C186" s="11">
        <f t="shared" ca="1" si="4"/>
        <v>0.10097958564810312</v>
      </c>
    </row>
    <row r="187" spans="1:3" x14ac:dyDescent="0.2">
      <c r="A187">
        <f t="shared" si="5"/>
        <v>186</v>
      </c>
      <c r="B187" s="11">
        <f ca="1">Inputs!M194/100</f>
        <v>1.2515E-2</v>
      </c>
      <c r="C187" s="11">
        <f t="shared" ca="1" si="4"/>
        <v>9.8929851087819834E-2</v>
      </c>
    </row>
    <row r="188" spans="1:3" x14ac:dyDescent="0.2">
      <c r="A188">
        <f t="shared" si="5"/>
        <v>187</v>
      </c>
      <c r="B188" s="11">
        <f ca="1">Inputs!M195/100</f>
        <v>1.2559166666666668E-2</v>
      </c>
      <c r="C188" s="11">
        <f t="shared" ca="1" si="4"/>
        <v>9.6913302144296359E-2</v>
      </c>
    </row>
    <row r="189" spans="1:3" x14ac:dyDescent="0.2">
      <c r="A189">
        <f t="shared" si="5"/>
        <v>188</v>
      </c>
      <c r="B189" s="11">
        <f ca="1">Inputs!M196/100</f>
        <v>1.2603333333333333E-2</v>
      </c>
      <c r="C189" s="11">
        <f t="shared" ca="1" si="4"/>
        <v>9.49296097529191E-2</v>
      </c>
    </row>
    <row r="190" spans="1:3" x14ac:dyDescent="0.2">
      <c r="A190">
        <f t="shared" si="5"/>
        <v>189</v>
      </c>
      <c r="B190" s="11">
        <f ca="1">Inputs!M197/100</f>
        <v>1.2647500000000001E-2</v>
      </c>
      <c r="C190" s="11">
        <f t="shared" ca="1" si="4"/>
        <v>9.2978443060957122E-2</v>
      </c>
    </row>
    <row r="191" spans="1:3" x14ac:dyDescent="0.2">
      <c r="A191">
        <f t="shared" si="5"/>
        <v>190</v>
      </c>
      <c r="B191" s="11">
        <f ca="1">Inputs!M198/100</f>
        <v>1.2691666666666665E-2</v>
      </c>
      <c r="C191" s="11">
        <f t="shared" ca="1" si="4"/>
        <v>9.105946957905961E-2</v>
      </c>
    </row>
    <row r="192" spans="1:3" x14ac:dyDescent="0.2">
      <c r="A192">
        <f t="shared" si="5"/>
        <v>191</v>
      </c>
      <c r="B192" s="11">
        <f ca="1">Inputs!M199/100</f>
        <v>1.2735833333333333E-2</v>
      </c>
      <c r="C192" s="11">
        <f t="shared" ca="1" si="4"/>
        <v>8.9172355330333006E-2</v>
      </c>
    </row>
    <row r="193" spans="1:3" x14ac:dyDescent="0.2">
      <c r="A193">
        <f t="shared" si="5"/>
        <v>192</v>
      </c>
      <c r="B193" s="11">
        <f ca="1">Inputs!M200/100</f>
        <v>1.278E-2</v>
      </c>
      <c r="C193" s="11">
        <f t="shared" ca="1" si="4"/>
        <v>8.7316764996954344E-2</v>
      </c>
    </row>
    <row r="194" spans="1:3" x14ac:dyDescent="0.2">
      <c r="A194">
        <f t="shared" si="5"/>
        <v>193</v>
      </c>
      <c r="B194" s="11">
        <f ca="1">Inputs!M201/100</f>
        <v>1.2824166666666666E-2</v>
      </c>
      <c r="C194" s="11">
        <f t="shared" ca="1" si="4"/>
        <v>8.5492362064325228E-2</v>
      </c>
    </row>
    <row r="195" spans="1:3" x14ac:dyDescent="0.2">
      <c r="A195">
        <f t="shared" si="5"/>
        <v>194</v>
      </c>
      <c r="B195" s="11">
        <f ca="1">Inputs!M202/100</f>
        <v>1.2868333333333336E-2</v>
      </c>
      <c r="C195" s="11">
        <f t="shared" ref="C195:C258" ca="1" si="6">(1+B195)^(-A195)</f>
        <v>8.3698808962721305E-2</v>
      </c>
    </row>
    <row r="196" spans="1:3" x14ac:dyDescent="0.2">
      <c r="A196">
        <f t="shared" ref="A196:A259" si="7">A195+1</f>
        <v>195</v>
      </c>
      <c r="B196" s="11">
        <f ca="1">Inputs!M203/100</f>
        <v>1.29125E-2</v>
      </c>
      <c r="C196" s="11">
        <f t="shared" ca="1" si="6"/>
        <v>8.1935767206416293E-2</v>
      </c>
    </row>
    <row r="197" spans="1:3" x14ac:dyDescent="0.2">
      <c r="A197">
        <f t="shared" si="7"/>
        <v>196</v>
      </c>
      <c r="B197" s="11">
        <f ca="1">Inputs!M204/100</f>
        <v>1.2956666666666665E-2</v>
      </c>
      <c r="C197" s="11">
        <f t="shared" ca="1" si="6"/>
        <v>8.0202897530290168E-2</v>
      </c>
    </row>
    <row r="198" spans="1:3" x14ac:dyDescent="0.2">
      <c r="A198">
        <f t="shared" si="7"/>
        <v>197</v>
      </c>
      <c r="B198" s="11">
        <f ca="1">Inputs!M205/100</f>
        <v>1.3000833333333333E-2</v>
      </c>
      <c r="C198" s="11">
        <f t="shared" ca="1" si="6"/>
        <v>7.8499860023845555E-2</v>
      </c>
    </row>
    <row r="199" spans="1:3" x14ac:dyDescent="0.2">
      <c r="A199">
        <f t="shared" si="7"/>
        <v>198</v>
      </c>
      <c r="B199" s="11">
        <f ca="1">Inputs!M206/100</f>
        <v>1.3044999999999999E-2</v>
      </c>
      <c r="C199" s="11">
        <f t="shared" ca="1" si="6"/>
        <v>7.68263142626813E-2</v>
      </c>
    </row>
    <row r="200" spans="1:3" x14ac:dyDescent="0.2">
      <c r="A200">
        <f t="shared" si="7"/>
        <v>199</v>
      </c>
      <c r="B200" s="11">
        <f ca="1">Inputs!M207/100</f>
        <v>1.3089166666666667E-2</v>
      </c>
      <c r="C200" s="11">
        <f t="shared" ca="1" si="6"/>
        <v>7.5181919437379743E-2</v>
      </c>
    </row>
    <row r="201" spans="1:3" x14ac:dyDescent="0.2">
      <c r="A201">
        <f t="shared" si="7"/>
        <v>200</v>
      </c>
      <c r="B201" s="11">
        <f ca="1">Inputs!M208/100</f>
        <v>1.3133333333333335E-2</v>
      </c>
      <c r="C201" s="11">
        <f t="shared" ca="1" si="6"/>
        <v>7.3566334479777271E-2</v>
      </c>
    </row>
    <row r="202" spans="1:3" x14ac:dyDescent="0.2">
      <c r="A202">
        <f t="shared" si="7"/>
        <v>201</v>
      </c>
      <c r="B202" s="11">
        <f ca="1">Inputs!M209/100</f>
        <v>1.31775E-2</v>
      </c>
      <c r="C202" s="11">
        <f t="shared" ca="1" si="6"/>
        <v>7.1979218186662447E-2</v>
      </c>
    </row>
    <row r="203" spans="1:3" x14ac:dyDescent="0.2">
      <c r="A203">
        <f t="shared" si="7"/>
        <v>202</v>
      </c>
      <c r="B203" s="11">
        <f ca="1">Inputs!M210/100</f>
        <v>1.3221666666666665E-2</v>
      </c>
      <c r="C203" s="11">
        <f t="shared" ca="1" si="6"/>
        <v>7.0420229340826229E-2</v>
      </c>
    </row>
    <row r="204" spans="1:3" x14ac:dyDescent="0.2">
      <c r="A204">
        <f t="shared" si="7"/>
        <v>203</v>
      </c>
      <c r="B204" s="11">
        <f ca="1">Inputs!M211/100</f>
        <v>1.3265833333333333E-2</v>
      </c>
      <c r="C204" s="11">
        <f t="shared" ca="1" si="6"/>
        <v>6.8889026829511132E-2</v>
      </c>
    </row>
    <row r="205" spans="1:3" x14ac:dyDescent="0.2">
      <c r="A205">
        <f t="shared" si="7"/>
        <v>204</v>
      </c>
      <c r="B205" s="11">
        <f ca="1">Inputs!M212/100</f>
        <v>1.3309999999999999E-2</v>
      </c>
      <c r="C205" s="11">
        <f t="shared" ca="1" si="6"/>
        <v>6.738526976023243E-2</v>
      </c>
    </row>
    <row r="206" spans="1:3" x14ac:dyDescent="0.2">
      <c r="A206">
        <f t="shared" si="7"/>
        <v>205</v>
      </c>
      <c r="B206" s="11">
        <f ca="1">Inputs!M213/100</f>
        <v>1.3354166666666667E-2</v>
      </c>
      <c r="C206" s="11">
        <f t="shared" ca="1" si="6"/>
        <v>6.5908617573971012E-2</v>
      </c>
    </row>
    <row r="207" spans="1:3" x14ac:dyDescent="0.2">
      <c r="A207">
        <f t="shared" si="7"/>
        <v>206</v>
      </c>
      <c r="B207" s="11">
        <f ca="1">Inputs!M214/100</f>
        <v>1.3398333333333335E-2</v>
      </c>
      <c r="C207" s="11">
        <f t="shared" ca="1" si="6"/>
        <v>6.4458730155752555E-2</v>
      </c>
    </row>
    <row r="208" spans="1:3" x14ac:dyDescent="0.2">
      <c r="A208">
        <f t="shared" si="7"/>
        <v>207</v>
      </c>
      <c r="B208" s="11">
        <f ca="1">Inputs!M215/100</f>
        <v>1.34425E-2</v>
      </c>
      <c r="C208" s="11">
        <f t="shared" ca="1" si="6"/>
        <v>6.3035267942560008E-2</v>
      </c>
    </row>
    <row r="209" spans="1:3" x14ac:dyDescent="0.2">
      <c r="A209">
        <f t="shared" si="7"/>
        <v>208</v>
      </c>
      <c r="B209" s="11">
        <f ca="1">Inputs!M216/100</f>
        <v>1.3486666666666664E-2</v>
      </c>
      <c r="C209" s="11">
        <f t="shared" ca="1" si="6"/>
        <v>6.1637892028664772E-2</v>
      </c>
    </row>
    <row r="210" spans="1:3" x14ac:dyDescent="0.2">
      <c r="A210">
        <f t="shared" si="7"/>
        <v>209</v>
      </c>
      <c r="B210" s="11">
        <f ca="1">Inputs!M217/100</f>
        <v>1.3530833333333334E-2</v>
      </c>
      <c r="C210" s="11">
        <f t="shared" ca="1" si="6"/>
        <v>6.0266264268308521E-2</v>
      </c>
    </row>
    <row r="211" spans="1:3" x14ac:dyDescent="0.2">
      <c r="A211">
        <f t="shared" si="7"/>
        <v>210</v>
      </c>
      <c r="B211" s="11">
        <f ca="1">Inputs!M218/100</f>
        <v>1.3574999999999999E-2</v>
      </c>
      <c r="C211" s="11">
        <f t="shared" ca="1" si="6"/>
        <v>5.8920047375777496E-2</v>
      </c>
    </row>
    <row r="212" spans="1:3" x14ac:dyDescent="0.2">
      <c r="A212">
        <f t="shared" si="7"/>
        <v>211</v>
      </c>
      <c r="B212" s="11">
        <f ca="1">Inputs!M219/100</f>
        <v>1.3619166666666667E-2</v>
      </c>
      <c r="C212" s="11">
        <f t="shared" ca="1" si="6"/>
        <v>5.7598905022860941E-2</v>
      </c>
    </row>
    <row r="213" spans="1:3" x14ac:dyDescent="0.2">
      <c r="A213">
        <f t="shared" si="7"/>
        <v>212</v>
      </c>
      <c r="B213" s="11">
        <f ca="1">Inputs!M220/100</f>
        <v>1.3663333333333335E-2</v>
      </c>
      <c r="C213" s="11">
        <f t="shared" ca="1" si="6"/>
        <v>5.6302501933722264E-2</v>
      </c>
    </row>
    <row r="214" spans="1:3" x14ac:dyDescent="0.2">
      <c r="A214">
        <f t="shared" si="7"/>
        <v>213</v>
      </c>
      <c r="B214" s="11">
        <f ca="1">Inputs!M221/100</f>
        <v>1.3707499999999999E-2</v>
      </c>
      <c r="C214" s="11">
        <f t="shared" ca="1" si="6"/>
        <v>5.5030503977145095E-2</v>
      </c>
    </row>
    <row r="215" spans="1:3" x14ac:dyDescent="0.2">
      <c r="A215">
        <f t="shared" si="7"/>
        <v>214</v>
      </c>
      <c r="B215" s="11">
        <f ca="1">Inputs!M222/100</f>
        <v>1.3751666666666667E-2</v>
      </c>
      <c r="C215" s="11">
        <f t="shared" ca="1" si="6"/>
        <v>5.3782578256232984E-2</v>
      </c>
    </row>
    <row r="216" spans="1:3" x14ac:dyDescent="0.2">
      <c r="A216">
        <f t="shared" si="7"/>
        <v>215</v>
      </c>
      <c r="B216" s="11">
        <f ca="1">Inputs!M223/100</f>
        <v>1.3795833333333334E-2</v>
      </c>
      <c r="C216" s="11">
        <f t="shared" ca="1" si="6"/>
        <v>5.255839319551741E-2</v>
      </c>
    </row>
    <row r="217" spans="1:3" x14ac:dyDescent="0.2">
      <c r="A217">
        <f t="shared" si="7"/>
        <v>216</v>
      </c>
      <c r="B217" s="11">
        <f ca="1">Inputs!M224/100</f>
        <v>1.3839999999999998E-2</v>
      </c>
      <c r="C217" s="11">
        <f t="shared" ca="1" si="6"/>
        <v>5.1357618625511373E-2</v>
      </c>
    </row>
    <row r="218" spans="1:3" x14ac:dyDescent="0.2">
      <c r="A218">
        <f t="shared" si="7"/>
        <v>217</v>
      </c>
      <c r="B218" s="11">
        <f ca="1">Inputs!M225/100</f>
        <v>1.3884166666666666E-2</v>
      </c>
      <c r="C218" s="11">
        <f t="shared" ca="1" si="6"/>
        <v>5.0179925864731759E-2</v>
      </c>
    </row>
    <row r="219" spans="1:3" x14ac:dyDescent="0.2">
      <c r="A219">
        <f t="shared" si="7"/>
        <v>218</v>
      </c>
      <c r="B219" s="11">
        <f ca="1">Inputs!M226/100</f>
        <v>1.3928333333333334E-2</v>
      </c>
      <c r="C219" s="11">
        <f t="shared" ca="1" si="6"/>
        <v>4.902498779917825E-2</v>
      </c>
    </row>
    <row r="220" spans="1:3" x14ac:dyDescent="0.2">
      <c r="A220">
        <f t="shared" si="7"/>
        <v>219</v>
      </c>
      <c r="B220" s="11">
        <f ca="1">Inputs!M227/100</f>
        <v>1.3972500000000001E-2</v>
      </c>
      <c r="C220" s="11">
        <f t="shared" ca="1" si="6"/>
        <v>4.7892478959311008E-2</v>
      </c>
    </row>
    <row r="221" spans="1:3" x14ac:dyDescent="0.2">
      <c r="A221">
        <f t="shared" si="7"/>
        <v>220</v>
      </c>
      <c r="B221" s="11">
        <f ca="1">Inputs!M228/100</f>
        <v>1.4016666666666667E-2</v>
      </c>
      <c r="C221" s="11">
        <f t="shared" ca="1" si="6"/>
        <v>4.6782075594545308E-2</v>
      </c>
    </row>
    <row r="222" spans="1:3" x14ac:dyDescent="0.2">
      <c r="A222">
        <f t="shared" si="7"/>
        <v>221</v>
      </c>
      <c r="B222" s="11">
        <f ca="1">Inputs!M229/100</f>
        <v>1.4060833333333333E-2</v>
      </c>
      <c r="C222" s="11">
        <f t="shared" ca="1" si="6"/>
        <v>4.5693455745255816E-2</v>
      </c>
    </row>
    <row r="223" spans="1:3" x14ac:dyDescent="0.2">
      <c r="A223">
        <f t="shared" si="7"/>
        <v>222</v>
      </c>
      <c r="B223" s="11">
        <f ca="1">Inputs!M230/100</f>
        <v>1.4104999999999999E-2</v>
      </c>
      <c r="C223" s="11">
        <f t="shared" ca="1" si="6"/>
        <v>4.4626299312350695E-2</v>
      </c>
    </row>
    <row r="224" spans="1:3" x14ac:dyDescent="0.2">
      <c r="A224">
        <f t="shared" si="7"/>
        <v>223</v>
      </c>
      <c r="B224" s="11">
        <f ca="1">Inputs!M231/100</f>
        <v>1.4149166666666666E-2</v>
      </c>
      <c r="C224" s="11">
        <f t="shared" ca="1" si="6"/>
        <v>4.3580288124388009E-2</v>
      </c>
    </row>
    <row r="225" spans="1:3" x14ac:dyDescent="0.2">
      <c r="A225">
        <f t="shared" si="7"/>
        <v>224</v>
      </c>
      <c r="B225" s="11">
        <f ca="1">Inputs!M232/100</f>
        <v>1.4193333333333334E-2</v>
      </c>
      <c r="C225" s="11">
        <f t="shared" ca="1" si="6"/>
        <v>4.2555106002307837E-2</v>
      </c>
    </row>
    <row r="226" spans="1:3" x14ac:dyDescent="0.2">
      <c r="A226">
        <f t="shared" si="7"/>
        <v>225</v>
      </c>
      <c r="B226" s="11">
        <f ca="1">Inputs!M233/100</f>
        <v>1.42375E-2</v>
      </c>
      <c r="C226" s="11">
        <f t="shared" ca="1" si="6"/>
        <v>4.1550438821771098E-2</v>
      </c>
    </row>
    <row r="227" spans="1:3" x14ac:dyDescent="0.2">
      <c r="A227">
        <f t="shared" si="7"/>
        <v>226</v>
      </c>
      <c r="B227" s="11">
        <f ca="1">Inputs!M234/100</f>
        <v>1.4281666666666666E-2</v>
      </c>
      <c r="C227" s="11">
        <f t="shared" ca="1" si="6"/>
        <v>4.056597457312449E-2</v>
      </c>
    </row>
    <row r="228" spans="1:3" x14ac:dyDescent="0.2">
      <c r="A228">
        <f t="shared" si="7"/>
        <v>227</v>
      </c>
      <c r="B228" s="11">
        <f ca="1">Inputs!M235/100</f>
        <v>1.4325833333333333E-2</v>
      </c>
      <c r="C228" s="11">
        <f t="shared" ca="1" si="6"/>
        <v>3.9601403419055867E-2</v>
      </c>
    </row>
    <row r="229" spans="1:3" x14ac:dyDescent="0.2">
      <c r="A229">
        <f t="shared" si="7"/>
        <v>228</v>
      </c>
      <c r="B229" s="11">
        <f ca="1">Inputs!M236/100</f>
        <v>1.4370000000000001E-2</v>
      </c>
      <c r="C229" s="11">
        <f t="shared" ca="1" si="6"/>
        <v>3.86564177499076E-2</v>
      </c>
    </row>
    <row r="230" spans="1:3" x14ac:dyDescent="0.2">
      <c r="A230">
        <f t="shared" si="7"/>
        <v>229</v>
      </c>
      <c r="B230" s="11">
        <f ca="1">Inputs!M237/100</f>
        <v>1.4414166666666665E-2</v>
      </c>
      <c r="C230" s="11">
        <f t="shared" ca="1" si="6"/>
        <v>3.7730712236728671E-2</v>
      </c>
    </row>
    <row r="231" spans="1:3" x14ac:dyDescent="0.2">
      <c r="A231">
        <f t="shared" si="7"/>
        <v>230</v>
      </c>
      <c r="B231" s="11">
        <f ca="1">Inputs!M238/100</f>
        <v>1.4458333333333333E-2</v>
      </c>
      <c r="C231" s="11">
        <f t="shared" ca="1" si="6"/>
        <v>3.6823983882061345E-2</v>
      </c>
    </row>
    <row r="232" spans="1:3" x14ac:dyDescent="0.2">
      <c r="A232">
        <f t="shared" si="7"/>
        <v>231</v>
      </c>
      <c r="B232" s="11">
        <f ca="1">Inputs!M239/100</f>
        <v>1.45025E-2</v>
      </c>
      <c r="C232" s="11">
        <f t="shared" ca="1" si="6"/>
        <v>3.5935932068494783E-2</v>
      </c>
    </row>
    <row r="233" spans="1:3" x14ac:dyDescent="0.2">
      <c r="A233">
        <f t="shared" si="7"/>
        <v>232</v>
      </c>
      <c r="B233" s="11">
        <f ca="1">Inputs!M240/100</f>
        <v>1.4546666666666666E-2</v>
      </c>
      <c r="C233" s="11">
        <f t="shared" ca="1" si="6"/>
        <v>3.5066258605033242E-2</v>
      </c>
    </row>
    <row r="234" spans="1:3" x14ac:dyDescent="0.2">
      <c r="A234">
        <f t="shared" si="7"/>
        <v>233</v>
      </c>
      <c r="B234" s="11">
        <f ca="1">Inputs!M241/100</f>
        <v>1.4590833333333336E-2</v>
      </c>
      <c r="C234" s="11">
        <f t="shared" ca="1" si="6"/>
        <v>3.4214667771272168E-2</v>
      </c>
    </row>
    <row r="235" spans="1:3" x14ac:dyDescent="0.2">
      <c r="A235">
        <f t="shared" si="7"/>
        <v>234</v>
      </c>
      <c r="B235" s="11">
        <f ca="1">Inputs!M242/100</f>
        <v>1.4635E-2</v>
      </c>
      <c r="C235" s="11">
        <f t="shared" ca="1" si="6"/>
        <v>3.3380866359447342E-2</v>
      </c>
    </row>
    <row r="236" spans="1:3" x14ac:dyDescent="0.2">
      <c r="A236">
        <f t="shared" si="7"/>
        <v>235</v>
      </c>
      <c r="B236" s="11">
        <f ca="1">Inputs!M243/100</f>
        <v>1.4679166666666665E-2</v>
      </c>
      <c r="C236" s="11">
        <f t="shared" ca="1" si="6"/>
        <v>3.2564563714371067E-2</v>
      </c>
    </row>
    <row r="237" spans="1:3" x14ac:dyDescent="0.2">
      <c r="A237">
        <f t="shared" si="7"/>
        <v>236</v>
      </c>
      <c r="B237" s="11">
        <f ca="1">Inputs!M244/100</f>
        <v>1.4723333333333333E-2</v>
      </c>
      <c r="C237" s="11">
        <f t="shared" ca="1" si="6"/>
        <v>3.176547177128302E-2</v>
      </c>
    </row>
    <row r="238" spans="1:3" x14ac:dyDescent="0.2">
      <c r="A238">
        <f t="shared" si="7"/>
        <v>237</v>
      </c>
      <c r="B238" s="11">
        <f ca="1">Inputs!M245/100</f>
        <v>1.4767499999999999E-2</v>
      </c>
      <c r="C238" s="11">
        <f t="shared" ca="1" si="6"/>
        <v>3.0983305091667242E-2</v>
      </c>
    </row>
    <row r="239" spans="1:3" x14ac:dyDescent="0.2">
      <c r="A239">
        <f t="shared" si="7"/>
        <v>238</v>
      </c>
      <c r="B239" s="11">
        <f ca="1">Inputs!M246/100</f>
        <v>1.4811666666666666E-2</v>
      </c>
      <c r="C239" s="11">
        <f t="shared" ca="1" si="6"/>
        <v>3.0217780897027945E-2</v>
      </c>
    </row>
    <row r="240" spans="1:3" x14ac:dyDescent="0.2">
      <c r="A240">
        <f t="shared" si="7"/>
        <v>239</v>
      </c>
      <c r="B240" s="11">
        <f ca="1">Inputs!M247/100</f>
        <v>1.4855833333333335E-2</v>
      </c>
      <c r="C240" s="11">
        <f t="shared" ca="1" si="6"/>
        <v>2.9468619100704588E-2</v>
      </c>
    </row>
    <row r="241" spans="1:3" x14ac:dyDescent="0.2">
      <c r="A241">
        <f t="shared" si="7"/>
        <v>240</v>
      </c>
      <c r="B241" s="11">
        <f ca="1">Inputs!M248/100</f>
        <v>1.49E-2</v>
      </c>
      <c r="C241" s="11">
        <f t="shared" ca="1" si="6"/>
        <v>2.873554233772465E-2</v>
      </c>
    </row>
    <row r="242" spans="1:3" x14ac:dyDescent="0.2">
      <c r="A242">
        <f t="shared" si="7"/>
        <v>241</v>
      </c>
      <c r="B242" s="11">
        <f ca="1">Inputs!M249/100</f>
        <v>1.4917499999999998E-2</v>
      </c>
      <c r="C242" s="11">
        <f t="shared" ca="1" si="6"/>
        <v>2.8196254051665117E-2</v>
      </c>
    </row>
    <row r="243" spans="1:3" x14ac:dyDescent="0.2">
      <c r="A243">
        <f t="shared" si="7"/>
        <v>242</v>
      </c>
      <c r="B243" s="11">
        <f ca="1">Inputs!M250/100</f>
        <v>1.4935E-2</v>
      </c>
      <c r="C243" s="11">
        <f t="shared" ca="1" si="6"/>
        <v>2.7666134629597043E-2</v>
      </c>
    </row>
    <row r="244" spans="1:3" x14ac:dyDescent="0.2">
      <c r="A244">
        <f t="shared" si="7"/>
        <v>243</v>
      </c>
      <c r="B244" s="11">
        <f ca="1">Inputs!M251/100</f>
        <v>1.4952500000000001E-2</v>
      </c>
      <c r="C244" s="11">
        <f t="shared" ca="1" si="6"/>
        <v>2.7145047854658884E-2</v>
      </c>
    </row>
    <row r="245" spans="1:3" x14ac:dyDescent="0.2">
      <c r="A245">
        <f t="shared" si="7"/>
        <v>244</v>
      </c>
      <c r="B245" s="11">
        <f ca="1">Inputs!M252/100</f>
        <v>1.4969999999999999E-2</v>
      </c>
      <c r="C245" s="11">
        <f t="shared" ca="1" si="6"/>
        <v>2.6632859148199604E-2</v>
      </c>
    </row>
    <row r="246" spans="1:3" x14ac:dyDescent="0.2">
      <c r="A246">
        <f t="shared" si="7"/>
        <v>245</v>
      </c>
      <c r="B246" s="11">
        <f ca="1">Inputs!M253/100</f>
        <v>1.4987500000000001E-2</v>
      </c>
      <c r="C246" s="11">
        <f t="shared" ca="1" si="6"/>
        <v>2.6129435557313934E-2</v>
      </c>
    </row>
    <row r="247" spans="1:3" x14ac:dyDescent="0.2">
      <c r="A247">
        <f t="shared" si="7"/>
        <v>246</v>
      </c>
      <c r="B247" s="11">
        <f ca="1">Inputs!M254/100</f>
        <v>1.5004999999999999E-2</v>
      </c>
      <c r="C247" s="11">
        <f t="shared" ca="1" si="6"/>
        <v>2.5634645742347049E-2</v>
      </c>
    </row>
    <row r="248" spans="1:3" x14ac:dyDescent="0.2">
      <c r="A248">
        <f t="shared" si="7"/>
        <v>247</v>
      </c>
      <c r="B248" s="11">
        <f ca="1">Inputs!M255/100</f>
        <v>1.5022499999999999E-2</v>
      </c>
      <c r="C248" s="11">
        <f t="shared" ca="1" si="6"/>
        <v>2.5148359964346091E-2</v>
      </c>
    </row>
    <row r="249" spans="1:3" x14ac:dyDescent="0.2">
      <c r="A249">
        <f t="shared" si="7"/>
        <v>248</v>
      </c>
      <c r="B249" s="11">
        <f ca="1">Inputs!M256/100</f>
        <v>1.504E-2</v>
      </c>
      <c r="C249" s="11">
        <f t="shared" ca="1" si="6"/>
        <v>2.4670450072488227E-2</v>
      </c>
    </row>
    <row r="250" spans="1:3" x14ac:dyDescent="0.2">
      <c r="A250">
        <f t="shared" si="7"/>
        <v>249</v>
      </c>
      <c r="B250" s="11">
        <f ca="1">Inputs!M257/100</f>
        <v>1.50575E-2</v>
      </c>
      <c r="C250" s="11">
        <f t="shared" ca="1" si="6"/>
        <v>2.4200789491465209E-2</v>
      </c>
    </row>
    <row r="251" spans="1:3" x14ac:dyDescent="0.2">
      <c r="A251">
        <f t="shared" si="7"/>
        <v>250</v>
      </c>
      <c r="B251" s="11">
        <f ca="1">Inputs!M258/100</f>
        <v>1.5075E-2</v>
      </c>
      <c r="C251" s="11">
        <f t="shared" ca="1" si="6"/>
        <v>2.3739253208843004E-2</v>
      </c>
    </row>
    <row r="252" spans="1:3" x14ac:dyDescent="0.2">
      <c r="A252">
        <f t="shared" si="7"/>
        <v>251</v>
      </c>
      <c r="B252" s="11">
        <f ca="1">Inputs!M259/100</f>
        <v>1.50925E-2</v>
      </c>
      <c r="C252" s="11">
        <f t="shared" ca="1" si="6"/>
        <v>2.3285717762392424E-2</v>
      </c>
    </row>
    <row r="253" spans="1:3" x14ac:dyDescent="0.2">
      <c r="A253">
        <f t="shared" si="7"/>
        <v>252</v>
      </c>
      <c r="B253" s="11">
        <f ca="1">Inputs!M260/100</f>
        <v>1.5109999999999998E-2</v>
      </c>
      <c r="C253" s="11">
        <f t="shared" ca="1" si="6"/>
        <v>2.2840061227397502E-2</v>
      </c>
    </row>
    <row r="254" spans="1:3" x14ac:dyDescent="0.2">
      <c r="A254">
        <f t="shared" si="7"/>
        <v>253</v>
      </c>
      <c r="B254" s="11">
        <f ca="1">Inputs!M261/100</f>
        <v>1.51275E-2</v>
      </c>
      <c r="C254" s="11">
        <f t="shared" ca="1" si="6"/>
        <v>2.2402163203940468E-2</v>
      </c>
    </row>
    <row r="255" spans="1:3" x14ac:dyDescent="0.2">
      <c r="A255">
        <f t="shared" si="7"/>
        <v>254</v>
      </c>
      <c r="B255" s="11">
        <f ca="1">Inputs!M262/100</f>
        <v>1.5144999999999999E-2</v>
      </c>
      <c r="C255" s="11">
        <f t="shared" ca="1" si="6"/>
        <v>2.1971904804171778E-2</v>
      </c>
    </row>
    <row r="256" spans="1:3" x14ac:dyDescent="0.2">
      <c r="A256">
        <f t="shared" si="7"/>
        <v>255</v>
      </c>
      <c r="B256" s="11">
        <f ca="1">Inputs!M263/100</f>
        <v>1.5162499999999999E-2</v>
      </c>
      <c r="C256" s="11">
        <f t="shared" ca="1" si="6"/>
        <v>2.1549168639566043E-2</v>
      </c>
    </row>
    <row r="257" spans="1:3" x14ac:dyDescent="0.2">
      <c r="A257">
        <f t="shared" si="7"/>
        <v>256</v>
      </c>
      <c r="B257" s="11">
        <f ca="1">Inputs!M264/100</f>
        <v>1.5180000000000001E-2</v>
      </c>
      <c r="C257" s="11">
        <f t="shared" ca="1" si="6"/>
        <v>2.1133838808159385E-2</v>
      </c>
    </row>
    <row r="258" spans="1:3" x14ac:dyDescent="0.2">
      <c r="A258">
        <f t="shared" si="7"/>
        <v>257</v>
      </c>
      <c r="B258" s="11">
        <f ca="1">Inputs!M265/100</f>
        <v>1.5197499999999999E-2</v>
      </c>
      <c r="C258" s="11">
        <f t="shared" ca="1" si="6"/>
        <v>2.0725800881787854E-2</v>
      </c>
    </row>
    <row r="259" spans="1:3" x14ac:dyDescent="0.2">
      <c r="A259">
        <f t="shared" si="7"/>
        <v>258</v>
      </c>
      <c r="B259" s="11">
        <f ca="1">Inputs!M266/100</f>
        <v>1.5215000000000001E-2</v>
      </c>
      <c r="C259" s="11">
        <f t="shared" ref="C259:C322" ca="1" si="8">(1+B259)^(-A259)</f>
        <v>2.0324941893310682E-2</v>
      </c>
    </row>
    <row r="260" spans="1:3" x14ac:dyDescent="0.2">
      <c r="A260">
        <f t="shared" ref="A260:A323" si="9">A259+1</f>
        <v>259</v>
      </c>
      <c r="B260" s="11">
        <f ca="1">Inputs!M267/100</f>
        <v>1.52325E-2</v>
      </c>
      <c r="C260" s="11">
        <f t="shared" ca="1" si="8"/>
        <v>1.9931150323836522E-2</v>
      </c>
    </row>
    <row r="261" spans="1:3" x14ac:dyDescent="0.2">
      <c r="A261">
        <f t="shared" si="9"/>
        <v>260</v>
      </c>
      <c r="B261" s="11">
        <f ca="1">Inputs!M268/100</f>
        <v>1.525E-2</v>
      </c>
      <c r="C261" s="11">
        <f t="shared" ca="1" si="8"/>
        <v>1.9544316089944537E-2</v>
      </c>
    </row>
    <row r="262" spans="1:3" x14ac:dyDescent="0.2">
      <c r="A262">
        <f t="shared" si="9"/>
        <v>261</v>
      </c>
      <c r="B262" s="11">
        <f ca="1">Inputs!M269/100</f>
        <v>1.52675E-2</v>
      </c>
      <c r="C262" s="11">
        <f t="shared" ca="1" si="8"/>
        <v>1.9164330530908106E-2</v>
      </c>
    </row>
    <row r="263" spans="1:3" x14ac:dyDescent="0.2">
      <c r="A263">
        <f t="shared" si="9"/>
        <v>262</v>
      </c>
      <c r="B263" s="11">
        <f ca="1">Inputs!M270/100</f>
        <v>1.5285E-2</v>
      </c>
      <c r="C263" s="11">
        <f t="shared" ca="1" si="8"/>
        <v>1.8791086395927012E-2</v>
      </c>
    </row>
    <row r="264" spans="1:3" x14ac:dyDescent="0.2">
      <c r="A264">
        <f t="shared" si="9"/>
        <v>263</v>
      </c>
      <c r="B264" s="11">
        <f ca="1">Inputs!M271/100</f>
        <v>1.5302500000000002E-2</v>
      </c>
      <c r="C264" s="11">
        <f t="shared" ca="1" si="8"/>
        <v>1.8424477831360631E-2</v>
      </c>
    </row>
    <row r="265" spans="1:3" x14ac:dyDescent="0.2">
      <c r="A265">
        <f t="shared" si="9"/>
        <v>264</v>
      </c>
      <c r="B265" s="11">
        <f ca="1">Inputs!M272/100</f>
        <v>1.532E-2</v>
      </c>
      <c r="C265" s="11">
        <f t="shared" ca="1" si="8"/>
        <v>1.8064400367974884E-2</v>
      </c>
    </row>
    <row r="266" spans="1:3" x14ac:dyDescent="0.2">
      <c r="A266">
        <f t="shared" si="9"/>
        <v>265</v>
      </c>
      <c r="B266" s="11">
        <f ca="1">Inputs!M273/100</f>
        <v>1.5337499999999999E-2</v>
      </c>
      <c r="C266" s="11">
        <f t="shared" ca="1" si="8"/>
        <v>1.7710750908199263E-2</v>
      </c>
    </row>
    <row r="267" spans="1:3" x14ac:dyDescent="0.2">
      <c r="A267">
        <f t="shared" si="9"/>
        <v>266</v>
      </c>
      <c r="B267" s="11">
        <f ca="1">Inputs!M274/100</f>
        <v>1.5355000000000001E-2</v>
      </c>
      <c r="C267" s="11">
        <f t="shared" ca="1" si="8"/>
        <v>1.7363427713399979E-2</v>
      </c>
    </row>
    <row r="268" spans="1:3" x14ac:dyDescent="0.2">
      <c r="A268">
        <f t="shared" si="9"/>
        <v>267</v>
      </c>
      <c r="B268" s="11">
        <f ca="1">Inputs!M275/100</f>
        <v>1.5372500000000001E-2</v>
      </c>
      <c r="C268" s="11">
        <f t="shared" ca="1" si="8"/>
        <v>1.7022330391165914E-2</v>
      </c>
    </row>
    <row r="269" spans="1:3" x14ac:dyDescent="0.2">
      <c r="A269">
        <f t="shared" si="9"/>
        <v>268</v>
      </c>
      <c r="B269" s="11">
        <f ca="1">Inputs!M276/100</f>
        <v>1.5389999999999999E-2</v>
      </c>
      <c r="C269" s="11">
        <f t="shared" ca="1" si="8"/>
        <v>1.6687359882617922E-2</v>
      </c>
    </row>
    <row r="270" spans="1:3" x14ac:dyDescent="0.2">
      <c r="A270">
        <f t="shared" si="9"/>
        <v>269</v>
      </c>
      <c r="B270" s="11">
        <f ca="1">Inputs!M277/100</f>
        <v>1.5407500000000001E-2</v>
      </c>
      <c r="C270" s="11">
        <f t="shared" ca="1" si="8"/>
        <v>1.6358418449737525E-2</v>
      </c>
    </row>
    <row r="271" spans="1:3" x14ac:dyDescent="0.2">
      <c r="A271">
        <f t="shared" si="9"/>
        <v>270</v>
      </c>
      <c r="B271" s="11">
        <f ca="1">Inputs!M278/100</f>
        <v>1.5424999999999999E-2</v>
      </c>
      <c r="C271" s="11">
        <f t="shared" ca="1" si="8"/>
        <v>1.6035409662718988E-2</v>
      </c>
    </row>
    <row r="272" spans="1:3" x14ac:dyDescent="0.2">
      <c r="A272">
        <f t="shared" si="9"/>
        <v>271</v>
      </c>
      <c r="B272" s="11">
        <f ca="1">Inputs!M279/100</f>
        <v>1.54425E-2</v>
      </c>
      <c r="C272" s="11">
        <f t="shared" ca="1" si="8"/>
        <v>1.5718238387345453E-2</v>
      </c>
    </row>
    <row r="273" spans="1:3" x14ac:dyDescent="0.2">
      <c r="A273">
        <f t="shared" si="9"/>
        <v>272</v>
      </c>
      <c r="B273" s="11">
        <f ca="1">Inputs!M280/100</f>
        <v>1.546E-2</v>
      </c>
      <c r="C273" s="11">
        <f t="shared" ca="1" si="8"/>
        <v>1.5406810772395994E-2</v>
      </c>
    </row>
    <row r="274" spans="1:3" x14ac:dyDescent="0.2">
      <c r="A274">
        <f t="shared" si="9"/>
        <v>273</v>
      </c>
      <c r="B274" s="11">
        <f ca="1">Inputs!M281/100</f>
        <v>1.54775E-2</v>
      </c>
      <c r="C274" s="11">
        <f t="shared" ca="1" si="8"/>
        <v>1.5101034237079076E-2</v>
      </c>
    </row>
    <row r="275" spans="1:3" x14ac:dyDescent="0.2">
      <c r="A275">
        <f t="shared" si="9"/>
        <v>274</v>
      </c>
      <c r="B275" s="11">
        <f ca="1">Inputs!M282/100</f>
        <v>1.5494999999999998E-2</v>
      </c>
      <c r="C275" s="11">
        <f t="shared" ca="1" si="8"/>
        <v>1.4800817458500171E-2</v>
      </c>
    </row>
    <row r="276" spans="1:3" x14ac:dyDescent="0.2">
      <c r="A276">
        <f t="shared" si="9"/>
        <v>275</v>
      </c>
      <c r="B276" s="11">
        <f ca="1">Inputs!M283/100</f>
        <v>1.55125E-2</v>
      </c>
      <c r="C276" s="11">
        <f t="shared" ca="1" si="8"/>
        <v>1.4506070359161863E-2</v>
      </c>
    </row>
    <row r="277" spans="1:3" x14ac:dyDescent="0.2">
      <c r="A277">
        <f t="shared" si="9"/>
        <v>276</v>
      </c>
      <c r="B277" s="11">
        <f ca="1">Inputs!M284/100</f>
        <v>1.5529999999999999E-2</v>
      </c>
      <c r="C277" s="11">
        <f t="shared" ca="1" si="8"/>
        <v>1.4216704094497708E-2</v>
      </c>
    </row>
    <row r="278" spans="1:3" x14ac:dyDescent="0.2">
      <c r="A278">
        <f t="shared" si="9"/>
        <v>277</v>
      </c>
      <c r="B278" s="11">
        <f ca="1">Inputs!M285/100</f>
        <v>1.5547499999999999E-2</v>
      </c>
      <c r="C278" s="11">
        <f t="shared" ca="1" si="8"/>
        <v>1.3932631040447526E-2</v>
      </c>
    </row>
    <row r="279" spans="1:3" x14ac:dyDescent="0.2">
      <c r="A279">
        <f t="shared" si="9"/>
        <v>278</v>
      </c>
      <c r="B279" s="11">
        <f ca="1">Inputs!M286/100</f>
        <v>1.5565000000000001E-2</v>
      </c>
      <c r="C279" s="11">
        <f t="shared" ca="1" si="8"/>
        <v>1.3653764781068714E-2</v>
      </c>
    </row>
    <row r="280" spans="1:3" x14ac:dyDescent="0.2">
      <c r="A280">
        <f t="shared" si="9"/>
        <v>279</v>
      </c>
      <c r="B280" s="11">
        <f ca="1">Inputs!M287/100</f>
        <v>1.5582499999999999E-2</v>
      </c>
      <c r="C280" s="11">
        <f t="shared" ca="1" si="8"/>
        <v>1.3380020096188419E-2</v>
      </c>
    </row>
    <row r="281" spans="1:3" x14ac:dyDescent="0.2">
      <c r="A281">
        <f t="shared" si="9"/>
        <v>280</v>
      </c>
      <c r="B281" s="11">
        <f ca="1">Inputs!M288/100</f>
        <v>1.5600000000000001E-2</v>
      </c>
      <c r="C281" s="11">
        <f t="shared" ca="1" si="8"/>
        <v>1.3111312949101511E-2</v>
      </c>
    </row>
    <row r="282" spans="1:3" x14ac:dyDescent="0.2">
      <c r="A282">
        <f t="shared" si="9"/>
        <v>281</v>
      </c>
      <c r="B282" s="11">
        <f ca="1">Inputs!M289/100</f>
        <v>1.5617499999999999E-2</v>
      </c>
      <c r="C282" s="11">
        <f t="shared" ca="1" si="8"/>
        <v>1.2847560474308533E-2</v>
      </c>
    </row>
    <row r="283" spans="1:3" x14ac:dyDescent="0.2">
      <c r="A283">
        <f t="shared" si="9"/>
        <v>282</v>
      </c>
      <c r="B283" s="11">
        <f ca="1">Inputs!M290/100</f>
        <v>1.5635E-2</v>
      </c>
      <c r="C283" s="11">
        <f t="shared" ca="1" si="8"/>
        <v>1.2588680965302921E-2</v>
      </c>
    </row>
    <row r="284" spans="1:3" x14ac:dyDescent="0.2">
      <c r="A284">
        <f t="shared" si="9"/>
        <v>283</v>
      </c>
      <c r="B284" s="11">
        <f ca="1">Inputs!M291/100</f>
        <v>1.56525E-2</v>
      </c>
      <c r="C284" s="11">
        <f t="shared" ca="1" si="8"/>
        <v>1.2334593862405175E-2</v>
      </c>
    </row>
    <row r="285" spans="1:3" x14ac:dyDescent="0.2">
      <c r="A285">
        <f t="shared" si="9"/>
        <v>284</v>
      </c>
      <c r="B285" s="11">
        <f ca="1">Inputs!M292/100</f>
        <v>1.567E-2</v>
      </c>
      <c r="C285" s="11">
        <f t="shared" ca="1" si="8"/>
        <v>1.208521974064385E-2</v>
      </c>
    </row>
    <row r="286" spans="1:3" x14ac:dyDescent="0.2">
      <c r="A286">
        <f t="shared" si="9"/>
        <v>285</v>
      </c>
      <c r="B286" s="11">
        <f ca="1">Inputs!M293/100</f>
        <v>1.56875E-2</v>
      </c>
      <c r="C286" s="11">
        <f t="shared" ca="1" si="8"/>
        <v>1.18404802976903E-2</v>
      </c>
    </row>
    <row r="287" spans="1:3" x14ac:dyDescent="0.2">
      <c r="A287">
        <f t="shared" si="9"/>
        <v>286</v>
      </c>
      <c r="B287" s="11">
        <f ca="1">Inputs!M294/100</f>
        <v>1.5705E-2</v>
      </c>
      <c r="C287" s="11">
        <f t="shared" ca="1" si="8"/>
        <v>1.1600298341844192E-2</v>
      </c>
    </row>
    <row r="288" spans="1:3" x14ac:dyDescent="0.2">
      <c r="A288">
        <f t="shared" si="9"/>
        <v>287</v>
      </c>
      <c r="B288" s="11">
        <f ca="1">Inputs!M295/100</f>
        <v>1.57225E-2</v>
      </c>
      <c r="C288" s="11">
        <f t="shared" ca="1" si="8"/>
        <v>1.1364597780071317E-2</v>
      </c>
    </row>
    <row r="289" spans="1:3" x14ac:dyDescent="0.2">
      <c r="A289">
        <f t="shared" si="9"/>
        <v>288</v>
      </c>
      <c r="B289" s="11">
        <f ca="1">Inputs!M296/100</f>
        <v>1.5740000000000001E-2</v>
      </c>
      <c r="C289" s="11">
        <f t="shared" ca="1" si="8"/>
        <v>1.1133303606099149E-2</v>
      </c>
    </row>
    <row r="290" spans="1:3" x14ac:dyDescent="0.2">
      <c r="A290">
        <f t="shared" si="9"/>
        <v>289</v>
      </c>
      <c r="B290" s="11">
        <f ca="1">Inputs!M297/100</f>
        <v>1.5757500000000001E-2</v>
      </c>
      <c r="C290" s="11">
        <f t="shared" ca="1" si="8"/>
        <v>1.0906341888564043E-2</v>
      </c>
    </row>
    <row r="291" spans="1:3" x14ac:dyDescent="0.2">
      <c r="A291">
        <f t="shared" si="9"/>
        <v>290</v>
      </c>
      <c r="B291" s="11">
        <f ca="1">Inputs!M298/100</f>
        <v>1.5774999999999997E-2</v>
      </c>
      <c r="C291" s="11">
        <f t="shared" ca="1" si="8"/>
        <v>1.068363975922083E-2</v>
      </c>
    </row>
    <row r="292" spans="1:3" x14ac:dyDescent="0.2">
      <c r="A292">
        <f t="shared" si="9"/>
        <v>291</v>
      </c>
      <c r="B292" s="11">
        <f ca="1">Inputs!M299/100</f>
        <v>1.5792500000000001E-2</v>
      </c>
      <c r="C292" s="11">
        <f t="shared" ca="1" si="8"/>
        <v>1.0465125401208097E-2</v>
      </c>
    </row>
    <row r="293" spans="1:3" x14ac:dyDescent="0.2">
      <c r="A293">
        <f t="shared" si="9"/>
        <v>292</v>
      </c>
      <c r="B293" s="11">
        <f ca="1">Inputs!M300/100</f>
        <v>1.5810000000000001E-2</v>
      </c>
      <c r="C293" s="11">
        <f t="shared" ca="1" si="8"/>
        <v>1.0250728037374623E-2</v>
      </c>
    </row>
    <row r="294" spans="1:3" x14ac:dyDescent="0.2">
      <c r="A294">
        <f t="shared" si="9"/>
        <v>293</v>
      </c>
      <c r="B294" s="11">
        <f ca="1">Inputs!M301/100</f>
        <v>1.5827500000000001E-2</v>
      </c>
      <c r="C294" s="11">
        <f t="shared" ca="1" si="8"/>
        <v>1.0040377918665572E-2</v>
      </c>
    </row>
    <row r="295" spans="1:3" x14ac:dyDescent="0.2">
      <c r="A295">
        <f t="shared" si="9"/>
        <v>294</v>
      </c>
      <c r="B295" s="11">
        <f ca="1">Inputs!M302/100</f>
        <v>1.5845000000000001E-2</v>
      </c>
      <c r="C295" s="11">
        <f t="shared" ca="1" si="8"/>
        <v>9.8340063125723423E-3</v>
      </c>
    </row>
    <row r="296" spans="1:3" x14ac:dyDescent="0.2">
      <c r="A296">
        <f t="shared" si="9"/>
        <v>295</v>
      </c>
      <c r="B296" s="11">
        <f ca="1">Inputs!M303/100</f>
        <v>1.5862499999999998E-2</v>
      </c>
      <c r="C296" s="11">
        <f t="shared" ca="1" si="8"/>
        <v>9.6315454916465551E-3</v>
      </c>
    </row>
    <row r="297" spans="1:3" x14ac:dyDescent="0.2">
      <c r="A297">
        <f t="shared" si="9"/>
        <v>296</v>
      </c>
      <c r="B297" s="11">
        <f ca="1">Inputs!M304/100</f>
        <v>1.5880000000000002E-2</v>
      </c>
      <c r="C297" s="11">
        <f t="shared" ca="1" si="8"/>
        <v>9.4329287220739633E-3</v>
      </c>
    </row>
    <row r="298" spans="1:3" x14ac:dyDescent="0.2">
      <c r="A298">
        <f t="shared" si="9"/>
        <v>297</v>
      </c>
      <c r="B298" s="11">
        <f ca="1">Inputs!M305/100</f>
        <v>1.5897499999999998E-2</v>
      </c>
      <c r="C298" s="11">
        <f t="shared" ca="1" si="8"/>
        <v>9.2380902523197094E-3</v>
      </c>
    </row>
    <row r="299" spans="1:3" x14ac:dyDescent="0.2">
      <c r="A299">
        <f t="shared" si="9"/>
        <v>298</v>
      </c>
      <c r="B299" s="11">
        <f ca="1">Inputs!M306/100</f>
        <v>1.5914999999999999E-2</v>
      </c>
      <c r="C299" s="11">
        <f t="shared" ca="1" si="8"/>
        <v>9.0469653018372884E-3</v>
      </c>
    </row>
    <row r="300" spans="1:3" x14ac:dyDescent="0.2">
      <c r="A300">
        <f t="shared" si="9"/>
        <v>299</v>
      </c>
      <c r="B300" s="11">
        <f ca="1">Inputs!M307/100</f>
        <v>1.5932500000000002E-2</v>
      </c>
      <c r="C300" s="11">
        <f t="shared" ca="1" si="8"/>
        <v>8.8594900498429035E-3</v>
      </c>
    </row>
    <row r="301" spans="1:3" x14ac:dyDescent="0.2">
      <c r="A301">
        <f t="shared" si="9"/>
        <v>300</v>
      </c>
      <c r="B301" s="11">
        <f ca="1">Inputs!M308/100</f>
        <v>1.5949999999999999E-2</v>
      </c>
      <c r="C301" s="11">
        <f t="shared" ca="1" si="8"/>
        <v>8.675601624161507E-3</v>
      </c>
    </row>
    <row r="302" spans="1:3" x14ac:dyDescent="0.2">
      <c r="A302">
        <f t="shared" si="9"/>
        <v>301</v>
      </c>
      <c r="B302" s="11">
        <f ca="1">Inputs!M309/100</f>
        <v>1.5967499999999999E-2</v>
      </c>
      <c r="C302" s="11">
        <f t="shared" ca="1" si="8"/>
        <v>8.4952380901391466E-3</v>
      </c>
    </row>
    <row r="303" spans="1:3" x14ac:dyDescent="0.2">
      <c r="A303">
        <f t="shared" si="9"/>
        <v>302</v>
      </c>
      <c r="B303" s="11">
        <f ca="1">Inputs!M310/100</f>
        <v>1.5984999999999999E-2</v>
      </c>
      <c r="C303" s="11">
        <f t="shared" ca="1" si="8"/>
        <v>8.3183384396274766E-3</v>
      </c>
    </row>
    <row r="304" spans="1:3" x14ac:dyDescent="0.2">
      <c r="A304">
        <f t="shared" si="9"/>
        <v>303</v>
      </c>
      <c r="B304" s="11">
        <f ca="1">Inputs!M311/100</f>
        <v>1.6002499999999999E-2</v>
      </c>
      <c r="C304" s="11">
        <f t="shared" ca="1" si="8"/>
        <v>8.1448425800385027E-3</v>
      </c>
    </row>
    <row r="305" spans="1:3" x14ac:dyDescent="0.2">
      <c r="A305">
        <f t="shared" si="9"/>
        <v>304</v>
      </c>
      <c r="B305" s="11">
        <f ca="1">Inputs!M312/100</f>
        <v>1.602E-2</v>
      </c>
      <c r="C305" s="11">
        <f t="shared" ca="1" si="8"/>
        <v>7.9746913234698558E-3</v>
      </c>
    </row>
    <row r="306" spans="1:3" x14ac:dyDescent="0.2">
      <c r="A306">
        <f t="shared" si="9"/>
        <v>305</v>
      </c>
      <c r="B306" s="11">
        <f ca="1">Inputs!M313/100</f>
        <v>1.60375E-2</v>
      </c>
      <c r="C306" s="11">
        <f t="shared" ca="1" si="8"/>
        <v>7.8078263759019263E-3</v>
      </c>
    </row>
    <row r="307" spans="1:3" x14ac:dyDescent="0.2">
      <c r="A307">
        <f t="shared" si="9"/>
        <v>306</v>
      </c>
      <c r="B307" s="11">
        <f ca="1">Inputs!M314/100</f>
        <v>1.6055E-2</v>
      </c>
      <c r="C307" s="11">
        <f t="shared" ca="1" si="8"/>
        <v>7.6441903264716643E-3</v>
      </c>
    </row>
    <row r="308" spans="1:3" x14ac:dyDescent="0.2">
      <c r="A308">
        <f t="shared" si="9"/>
        <v>307</v>
      </c>
      <c r="B308" s="11">
        <f ca="1">Inputs!M315/100</f>
        <v>1.60725E-2</v>
      </c>
      <c r="C308" s="11">
        <f t="shared" ca="1" si="8"/>
        <v>7.4837266368156736E-3</v>
      </c>
    </row>
    <row r="309" spans="1:3" x14ac:dyDescent="0.2">
      <c r="A309">
        <f t="shared" si="9"/>
        <v>308</v>
      </c>
      <c r="B309" s="11">
        <f ca="1">Inputs!M316/100</f>
        <v>1.609E-2</v>
      </c>
      <c r="C309" s="11">
        <f t="shared" ca="1" si="8"/>
        <v>7.3263796304893457E-3</v>
      </c>
    </row>
    <row r="310" spans="1:3" x14ac:dyDescent="0.2">
      <c r="A310">
        <f t="shared" si="9"/>
        <v>309</v>
      </c>
      <c r="B310" s="11">
        <f ca="1">Inputs!M317/100</f>
        <v>1.61075E-2</v>
      </c>
      <c r="C310" s="11">
        <f t="shared" ca="1" si="8"/>
        <v>7.1720944824626509E-3</v>
      </c>
    </row>
    <row r="311" spans="1:3" x14ac:dyDescent="0.2">
      <c r="A311">
        <f t="shared" si="9"/>
        <v>310</v>
      </c>
      <c r="B311" s="11">
        <f ca="1">Inputs!M318/100</f>
        <v>1.6125E-2</v>
      </c>
      <c r="C311" s="11">
        <f t="shared" ca="1" si="8"/>
        <v>7.0208172086874548E-3</v>
      </c>
    </row>
    <row r="312" spans="1:3" x14ac:dyDescent="0.2">
      <c r="A312">
        <f t="shared" si="9"/>
        <v>311</v>
      </c>
      <c r="B312" s="11">
        <f ca="1">Inputs!M319/100</f>
        <v>1.6142500000000001E-2</v>
      </c>
      <c r="C312" s="11">
        <f t="shared" ca="1" si="8"/>
        <v>6.8724946557452461E-3</v>
      </c>
    </row>
    <row r="313" spans="1:3" x14ac:dyDescent="0.2">
      <c r="A313">
        <f t="shared" si="9"/>
        <v>312</v>
      </c>
      <c r="B313" s="11">
        <f ca="1">Inputs!M320/100</f>
        <v>1.6159999999999997E-2</v>
      </c>
      <c r="C313" s="11">
        <f t="shared" ca="1" si="8"/>
        <v>6.7270744905692445E-3</v>
      </c>
    </row>
    <row r="314" spans="1:3" x14ac:dyDescent="0.2">
      <c r="A314">
        <f t="shared" si="9"/>
        <v>313</v>
      </c>
      <c r="B314" s="11">
        <f ca="1">Inputs!M321/100</f>
        <v>1.6177500000000001E-2</v>
      </c>
      <c r="C314" s="11">
        <f t="shared" ca="1" si="8"/>
        <v>6.5845051902421042E-3</v>
      </c>
    </row>
    <row r="315" spans="1:3" x14ac:dyDescent="0.2">
      <c r="A315">
        <f t="shared" si="9"/>
        <v>314</v>
      </c>
      <c r="B315" s="11">
        <f ca="1">Inputs!M322/100</f>
        <v>1.6195000000000001E-2</v>
      </c>
      <c r="C315" s="11">
        <f t="shared" ca="1" si="8"/>
        <v>6.4447360318752502E-3</v>
      </c>
    </row>
    <row r="316" spans="1:3" x14ac:dyDescent="0.2">
      <c r="A316">
        <f t="shared" si="9"/>
        <v>315</v>
      </c>
      <c r="B316" s="11">
        <f ca="1">Inputs!M323/100</f>
        <v>1.6212499999999998E-2</v>
      </c>
      <c r="C316" s="11">
        <f t="shared" ca="1" si="8"/>
        <v>6.3077170825616936E-3</v>
      </c>
    </row>
    <row r="317" spans="1:3" x14ac:dyDescent="0.2">
      <c r="A317">
        <f t="shared" si="9"/>
        <v>316</v>
      </c>
      <c r="B317" s="11">
        <f ca="1">Inputs!M324/100</f>
        <v>1.6230000000000001E-2</v>
      </c>
      <c r="C317" s="11">
        <f t="shared" ca="1" si="8"/>
        <v>6.1733991894114193E-3</v>
      </c>
    </row>
    <row r="318" spans="1:3" x14ac:dyDescent="0.2">
      <c r="A318">
        <f t="shared" si="9"/>
        <v>317</v>
      </c>
      <c r="B318" s="11">
        <f ca="1">Inputs!M325/100</f>
        <v>1.6247499999999998E-2</v>
      </c>
      <c r="C318" s="11">
        <f t="shared" ca="1" si="8"/>
        <v>6.0417339696615443E-3</v>
      </c>
    </row>
    <row r="319" spans="1:3" x14ac:dyDescent="0.2">
      <c r="A319">
        <f t="shared" si="9"/>
        <v>318</v>
      </c>
      <c r="B319" s="11">
        <f ca="1">Inputs!M326/100</f>
        <v>1.6265000000000002E-2</v>
      </c>
      <c r="C319" s="11">
        <f t="shared" ca="1" si="8"/>
        <v>5.9126738008681724E-3</v>
      </c>
    </row>
    <row r="320" spans="1:3" x14ac:dyDescent="0.2">
      <c r="A320">
        <f t="shared" si="9"/>
        <v>319</v>
      </c>
      <c r="B320" s="11">
        <f ca="1">Inputs!M327/100</f>
        <v>1.6282499999999998E-2</v>
      </c>
      <c r="C320" s="11">
        <f t="shared" ca="1" si="8"/>
        <v>5.7861718111779951E-3</v>
      </c>
    </row>
    <row r="321" spans="1:3" x14ac:dyDescent="0.2">
      <c r="A321">
        <f t="shared" si="9"/>
        <v>320</v>
      </c>
      <c r="B321" s="11">
        <f ca="1">Inputs!M328/100</f>
        <v>1.6299999999999999E-2</v>
      </c>
      <c r="C321" s="11">
        <f t="shared" ca="1" si="8"/>
        <v>5.6621818696768519E-3</v>
      </c>
    </row>
    <row r="322" spans="1:3" x14ac:dyDescent="0.2">
      <c r="A322">
        <f t="shared" si="9"/>
        <v>321</v>
      </c>
      <c r="B322" s="11">
        <f ca="1">Inputs!M329/100</f>
        <v>1.6317499999999999E-2</v>
      </c>
      <c r="C322" s="11">
        <f t="shared" ca="1" si="8"/>
        <v>5.5406585768215232E-3</v>
      </c>
    </row>
    <row r="323" spans="1:3" x14ac:dyDescent="0.2">
      <c r="A323">
        <f t="shared" si="9"/>
        <v>322</v>
      </c>
      <c r="B323" s="11">
        <f ca="1">Inputs!M330/100</f>
        <v>1.6334999999999999E-2</v>
      </c>
      <c r="C323" s="11">
        <f t="shared" ref="C323:C361" ca="1" si="10">(1+B323)^(-A323)</f>
        <v>5.421557254950045E-3</v>
      </c>
    </row>
    <row r="324" spans="1:3" x14ac:dyDescent="0.2">
      <c r="A324">
        <f t="shared" ref="A324:A361" si="11">A323+1</f>
        <v>323</v>
      </c>
      <c r="B324" s="11">
        <f ca="1">Inputs!M331/100</f>
        <v>1.6352500000000002E-2</v>
      </c>
      <c r="C324" s="11">
        <f t="shared" ca="1" si="10"/>
        <v>5.3048339388719924E-3</v>
      </c>
    </row>
    <row r="325" spans="1:3" x14ac:dyDescent="0.2">
      <c r="A325">
        <f t="shared" si="11"/>
        <v>324</v>
      </c>
      <c r="B325" s="11">
        <f ca="1">Inputs!M332/100</f>
        <v>1.6369999999999999E-2</v>
      </c>
      <c r="C325" s="11">
        <f t="shared" ca="1" si="10"/>
        <v>5.1904453665416609E-3</v>
      </c>
    </row>
    <row r="326" spans="1:3" x14ac:dyDescent="0.2">
      <c r="A326">
        <f t="shared" si="11"/>
        <v>325</v>
      </c>
      <c r="B326" s="11">
        <f ca="1">Inputs!M333/100</f>
        <v>1.6387499999999999E-2</v>
      </c>
      <c r="C326" s="11">
        <f t="shared" ca="1" si="10"/>
        <v>5.0783489698094184E-3</v>
      </c>
    </row>
    <row r="327" spans="1:3" x14ac:dyDescent="0.2">
      <c r="A327">
        <f t="shared" si="11"/>
        <v>326</v>
      </c>
      <c r="B327" s="11">
        <f ca="1">Inputs!M334/100</f>
        <v>1.6404999999999999E-2</v>
      </c>
      <c r="C327" s="11">
        <f t="shared" ca="1" si="10"/>
        <v>4.9685028652561615E-3</v>
      </c>
    </row>
    <row r="328" spans="1:3" x14ac:dyDescent="0.2">
      <c r="A328">
        <f t="shared" si="11"/>
        <v>327</v>
      </c>
      <c r="B328" s="11">
        <f ca="1">Inputs!M335/100</f>
        <v>1.64225E-2</v>
      </c>
      <c r="C328" s="11">
        <f t="shared" ca="1" si="10"/>
        <v>4.8608658451075653E-3</v>
      </c>
    </row>
    <row r="329" spans="1:3" x14ac:dyDescent="0.2">
      <c r="A329">
        <f t="shared" si="11"/>
        <v>328</v>
      </c>
      <c r="B329" s="11">
        <f ca="1">Inputs!M336/100</f>
        <v>1.644E-2</v>
      </c>
      <c r="C329" s="11">
        <f t="shared" ca="1" si="10"/>
        <v>4.7553973682310244E-3</v>
      </c>
    </row>
    <row r="330" spans="1:3" x14ac:dyDescent="0.2">
      <c r="A330">
        <f t="shared" si="11"/>
        <v>329</v>
      </c>
      <c r="B330" s="11">
        <f ca="1">Inputs!M337/100</f>
        <v>1.64575E-2</v>
      </c>
      <c r="C330" s="11">
        <f t="shared" ca="1" si="10"/>
        <v>4.6520575512117969E-3</v>
      </c>
    </row>
    <row r="331" spans="1:3" x14ac:dyDescent="0.2">
      <c r="A331">
        <f t="shared" si="11"/>
        <v>330</v>
      </c>
      <c r="B331" s="11">
        <f ca="1">Inputs!M338/100</f>
        <v>1.6475E-2</v>
      </c>
      <c r="C331" s="11">
        <f t="shared" ca="1" si="10"/>
        <v>4.5508071595127932E-3</v>
      </c>
    </row>
    <row r="332" spans="1:3" x14ac:dyDescent="0.2">
      <c r="A332">
        <f t="shared" si="11"/>
        <v>331</v>
      </c>
      <c r="B332" s="11">
        <f ca="1">Inputs!M339/100</f>
        <v>1.64925E-2</v>
      </c>
      <c r="C332" s="11">
        <f t="shared" ca="1" si="10"/>
        <v>4.4516075987146176E-3</v>
      </c>
    </row>
    <row r="333" spans="1:3" x14ac:dyDescent="0.2">
      <c r="A333">
        <f t="shared" si="11"/>
        <v>332</v>
      </c>
      <c r="B333" s="11">
        <f ca="1">Inputs!M340/100</f>
        <v>1.651E-2</v>
      </c>
      <c r="C333" s="11">
        <f t="shared" ca="1" si="10"/>
        <v>4.3544209058366205E-3</v>
      </c>
    </row>
    <row r="334" spans="1:3" x14ac:dyDescent="0.2">
      <c r="A334">
        <f t="shared" si="11"/>
        <v>333</v>
      </c>
      <c r="B334" s="11">
        <f ca="1">Inputs!M341/100</f>
        <v>1.6527500000000001E-2</v>
      </c>
      <c r="C334" s="11">
        <f t="shared" ca="1" si="10"/>
        <v>4.2592097407411263E-3</v>
      </c>
    </row>
    <row r="335" spans="1:3" x14ac:dyDescent="0.2">
      <c r="A335">
        <f t="shared" si="11"/>
        <v>334</v>
      </c>
      <c r="B335" s="11">
        <f ca="1">Inputs!M342/100</f>
        <v>1.6544999999999997E-2</v>
      </c>
      <c r="C335" s="11">
        <f t="shared" ca="1" si="10"/>
        <v>4.1659373776172168E-3</v>
      </c>
    </row>
    <row r="336" spans="1:3" x14ac:dyDescent="0.2">
      <c r="A336">
        <f t="shared" si="11"/>
        <v>335</v>
      </c>
      <c r="B336" s="11">
        <f ca="1">Inputs!M343/100</f>
        <v>1.6562500000000001E-2</v>
      </c>
      <c r="C336" s="11">
        <f t="shared" ca="1" si="10"/>
        <v>4.074567696547399E-3</v>
      </c>
    </row>
    <row r="337" spans="1:3" x14ac:dyDescent="0.2">
      <c r="A337">
        <f t="shared" si="11"/>
        <v>336</v>
      </c>
      <c r="B337" s="11">
        <f ca="1">Inputs!M344/100</f>
        <v>1.6579999999999998E-2</v>
      </c>
      <c r="C337" s="11">
        <f t="shared" ca="1" si="10"/>
        <v>3.9850651751542751E-3</v>
      </c>
    </row>
    <row r="338" spans="1:3" x14ac:dyDescent="0.2">
      <c r="A338">
        <f t="shared" si="11"/>
        <v>337</v>
      </c>
      <c r="B338" s="11">
        <f ca="1">Inputs!M345/100</f>
        <v>1.6597499999999998E-2</v>
      </c>
      <c r="C338" s="11">
        <f t="shared" ca="1" si="10"/>
        <v>3.8973948803298951E-3</v>
      </c>
    </row>
    <row r="339" spans="1:3" x14ac:dyDescent="0.2">
      <c r="A339">
        <f t="shared" si="11"/>
        <v>338</v>
      </c>
      <c r="B339" s="11">
        <f ca="1">Inputs!M346/100</f>
        <v>1.6615000000000001E-2</v>
      </c>
      <c r="C339" s="11">
        <f t="shared" ca="1" si="10"/>
        <v>3.8115224600459682E-3</v>
      </c>
    </row>
    <row r="340" spans="1:3" x14ac:dyDescent="0.2">
      <c r="A340">
        <f t="shared" si="11"/>
        <v>339</v>
      </c>
      <c r="B340" s="11">
        <f ca="1">Inputs!M347/100</f>
        <v>1.6632499999999998E-2</v>
      </c>
      <c r="C340" s="11">
        <f t="shared" ca="1" si="10"/>
        <v>3.7274141352439485E-3</v>
      </c>
    </row>
    <row r="341" spans="1:3" x14ac:dyDescent="0.2">
      <c r="A341">
        <f t="shared" si="11"/>
        <v>340</v>
      </c>
      <c r="B341" s="11">
        <f ca="1">Inputs!M348/100</f>
        <v>1.6650000000000002E-2</v>
      </c>
      <c r="C341" s="11">
        <f t="shared" ca="1" si="10"/>
        <v>3.645036691807488E-3</v>
      </c>
    </row>
    <row r="342" spans="1:3" x14ac:dyDescent="0.2">
      <c r="A342">
        <f t="shared" si="11"/>
        <v>341</v>
      </c>
      <c r="B342" s="11">
        <f ca="1">Inputs!M349/100</f>
        <v>1.6667499999999998E-2</v>
      </c>
      <c r="C342" s="11">
        <f t="shared" ca="1" si="10"/>
        <v>3.5643574726157007E-3</v>
      </c>
    </row>
    <row r="343" spans="1:3" x14ac:dyDescent="0.2">
      <c r="A343">
        <f t="shared" si="11"/>
        <v>342</v>
      </c>
      <c r="B343" s="11">
        <f ca="1">Inputs!M350/100</f>
        <v>1.6684999999999998E-2</v>
      </c>
      <c r="C343" s="11">
        <f t="shared" ca="1" si="10"/>
        <v>3.4853443696758637E-3</v>
      </c>
    </row>
    <row r="344" spans="1:3" x14ac:dyDescent="0.2">
      <c r="A344">
        <f t="shared" si="11"/>
        <v>343</v>
      </c>
      <c r="B344" s="11">
        <f ca="1">Inputs!M351/100</f>
        <v>1.6702499999999999E-2</v>
      </c>
      <c r="C344" s="11">
        <f t="shared" ca="1" si="10"/>
        <v>3.4079658163379545E-3</v>
      </c>
    </row>
    <row r="345" spans="1:3" x14ac:dyDescent="0.2">
      <c r="A345">
        <f t="shared" si="11"/>
        <v>344</v>
      </c>
      <c r="B345" s="11">
        <f ca="1">Inputs!M352/100</f>
        <v>1.6719999999999999E-2</v>
      </c>
      <c r="C345" s="11">
        <f t="shared" ca="1" si="10"/>
        <v>3.3321907795890475E-3</v>
      </c>
    </row>
    <row r="346" spans="1:3" x14ac:dyDescent="0.2">
      <c r="A346">
        <f t="shared" si="11"/>
        <v>345</v>
      </c>
      <c r="B346" s="11">
        <f ca="1">Inputs!M353/100</f>
        <v>1.6737500000000002E-2</v>
      </c>
      <c r="C346" s="11">
        <f t="shared" ca="1" si="10"/>
        <v>3.2579887524270558E-3</v>
      </c>
    </row>
    <row r="347" spans="1:3" x14ac:dyDescent="0.2">
      <c r="A347">
        <f t="shared" si="11"/>
        <v>346</v>
      </c>
      <c r="B347" s="11">
        <f ca="1">Inputs!M354/100</f>
        <v>1.6754999999999999E-2</v>
      </c>
      <c r="C347" s="11">
        <f t="shared" ca="1" si="10"/>
        <v>3.1853297463159793E-3</v>
      </c>
    </row>
    <row r="348" spans="1:3" x14ac:dyDescent="0.2">
      <c r="A348">
        <f t="shared" si="11"/>
        <v>347</v>
      </c>
      <c r="B348" s="11">
        <f ca="1">Inputs!M355/100</f>
        <v>1.6772499999999999E-2</v>
      </c>
      <c r="C348" s="11">
        <f t="shared" ca="1" si="10"/>
        <v>3.1141842837190846E-3</v>
      </c>
    </row>
    <row r="349" spans="1:3" x14ac:dyDescent="0.2">
      <c r="A349">
        <f t="shared" si="11"/>
        <v>348</v>
      </c>
      <c r="B349" s="11">
        <f ca="1">Inputs!M356/100</f>
        <v>1.6789999999999999E-2</v>
      </c>
      <c r="C349" s="11">
        <f t="shared" ca="1" si="10"/>
        <v>3.0445233907128314E-3</v>
      </c>
    </row>
    <row r="350" spans="1:3" x14ac:dyDescent="0.2">
      <c r="A350">
        <f t="shared" si="11"/>
        <v>349</v>
      </c>
      <c r="B350" s="11">
        <f ca="1">Inputs!M357/100</f>
        <v>1.68075E-2</v>
      </c>
      <c r="C350" s="11">
        <f t="shared" ca="1" si="10"/>
        <v>2.9763185896787086E-3</v>
      </c>
    </row>
    <row r="351" spans="1:3" x14ac:dyDescent="0.2">
      <c r="A351">
        <f t="shared" si="11"/>
        <v>350</v>
      </c>
      <c r="B351" s="11">
        <f ca="1">Inputs!M358/100</f>
        <v>1.6825E-2</v>
      </c>
      <c r="C351" s="11">
        <f t="shared" ca="1" si="10"/>
        <v>2.909541892075717E-3</v>
      </c>
    </row>
    <row r="352" spans="1:3" x14ac:dyDescent="0.2">
      <c r="A352">
        <f t="shared" si="11"/>
        <v>351</v>
      </c>
      <c r="B352" s="11">
        <f ca="1">Inputs!M359/100</f>
        <v>1.68425E-2</v>
      </c>
      <c r="C352" s="11">
        <f t="shared" ca="1" si="10"/>
        <v>2.8441657912892152E-3</v>
      </c>
    </row>
    <row r="353" spans="1:3" x14ac:dyDescent="0.2">
      <c r="A353">
        <f t="shared" si="11"/>
        <v>352</v>
      </c>
      <c r="B353" s="11">
        <f ca="1">Inputs!M360/100</f>
        <v>1.686E-2</v>
      </c>
      <c r="C353" s="11">
        <f t="shared" ca="1" si="10"/>
        <v>2.7801632555598563E-3</v>
      </c>
    </row>
    <row r="354" spans="1:3" x14ac:dyDescent="0.2">
      <c r="A354">
        <f t="shared" si="11"/>
        <v>353</v>
      </c>
      <c r="B354" s="11">
        <f ca="1">Inputs!M361/100</f>
        <v>1.68775E-2</v>
      </c>
      <c r="C354" s="11">
        <f t="shared" ca="1" si="10"/>
        <v>2.7175077209899826E-3</v>
      </c>
    </row>
    <row r="355" spans="1:3" x14ac:dyDescent="0.2">
      <c r="A355">
        <f t="shared" si="11"/>
        <v>354</v>
      </c>
      <c r="B355" s="11">
        <f ca="1">Inputs!M362/100</f>
        <v>1.6895E-2</v>
      </c>
      <c r="C355" s="11">
        <f t="shared" ca="1" si="10"/>
        <v>2.6561730846267318E-3</v>
      </c>
    </row>
    <row r="356" spans="1:3" x14ac:dyDescent="0.2">
      <c r="A356">
        <f t="shared" si="11"/>
        <v>355</v>
      </c>
      <c r="B356" s="11">
        <f ca="1">Inputs!M363/100</f>
        <v>1.69125E-2</v>
      </c>
      <c r="C356" s="11">
        <f t="shared" ca="1" si="10"/>
        <v>2.5961336976242713E-3</v>
      </c>
    </row>
    <row r="357" spans="1:3" x14ac:dyDescent="0.2">
      <c r="A357">
        <f t="shared" si="11"/>
        <v>356</v>
      </c>
      <c r="B357" s="11">
        <f ca="1">Inputs!M364/100</f>
        <v>1.6930000000000001E-2</v>
      </c>
      <c r="C357" s="11">
        <f t="shared" ca="1" si="10"/>
        <v>2.5373643584815047E-3</v>
      </c>
    </row>
    <row r="358" spans="1:3" x14ac:dyDescent="0.2">
      <c r="A358">
        <f t="shared" si="11"/>
        <v>357</v>
      </c>
      <c r="B358" s="11">
        <f ca="1">Inputs!M365/100</f>
        <v>1.6947500000000001E-2</v>
      </c>
      <c r="C358" s="11">
        <f t="shared" ca="1" si="10"/>
        <v>2.4798403063565058E-3</v>
      </c>
    </row>
    <row r="359" spans="1:3" x14ac:dyDescent="0.2">
      <c r="A359">
        <f t="shared" si="11"/>
        <v>358</v>
      </c>
      <c r="B359" s="11">
        <f ca="1">Inputs!M366/100</f>
        <v>1.6964999999999997E-2</v>
      </c>
      <c r="C359" s="11">
        <f t="shared" ca="1" si="10"/>
        <v>2.4235372144588052E-3</v>
      </c>
    </row>
    <row r="360" spans="1:3" x14ac:dyDescent="0.2">
      <c r="A360">
        <f t="shared" si="11"/>
        <v>359</v>
      </c>
      <c r="B360" s="11">
        <f ca="1">Inputs!M367/100</f>
        <v>1.6982500000000001E-2</v>
      </c>
      <c r="C360" s="11">
        <f t="shared" ca="1" si="10"/>
        <v>2.3684311835151881E-3</v>
      </c>
    </row>
    <row r="361" spans="1:3" x14ac:dyDescent="0.2">
      <c r="A361">
        <f t="shared" si="11"/>
        <v>360</v>
      </c>
      <c r="B361" s="11">
        <f ca="1">Inputs!M368/100</f>
        <v>1.7000000000000001E-2</v>
      </c>
      <c r="C361" s="11">
        <f t="shared" ca="1" si="10"/>
        <v>2.3144987353129632E-3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95CE-B903-0948-BD6A-C3EBCCFD2760}">
  <dimension ref="A2:B4"/>
  <sheetViews>
    <sheetView workbookViewId="0">
      <selection activeCell="B2" sqref="B2"/>
    </sheetView>
  </sheetViews>
  <sheetFormatPr baseColWidth="10" defaultRowHeight="16" x14ac:dyDescent="0.2"/>
  <cols>
    <col min="1" max="1" width="13.33203125" bestFit="1" customWidth="1"/>
    <col min="2" max="2" width="14" bestFit="1" customWidth="1"/>
  </cols>
  <sheetData>
    <row r="2" spans="1:2" x14ac:dyDescent="0.2">
      <c r="A2" t="s">
        <v>0</v>
      </c>
      <c r="B2" s="2">
        <f>Inputs!B2</f>
        <v>44188</v>
      </c>
    </row>
    <row r="4" spans="1:2" x14ac:dyDescent="0.2">
      <c r="A4" t="s">
        <v>35</v>
      </c>
      <c r="B4" s="24">
        <f ca="1">SUMPRODUCT(VDF!C2:C361,CFs!D2:D361)</f>
        <v>8913498.8310539797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CFs</vt:lpstr>
      <vt:lpstr>Inputs</vt:lpstr>
      <vt:lpstr>VDF</vt:lpstr>
      <vt:lpstr>Summary</vt:lpstr>
      <vt:lpstr>rates_input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Hoon Ahn</dc:creator>
  <cp:lastModifiedBy>Sang Hoon Ahn</cp:lastModifiedBy>
  <dcterms:created xsi:type="dcterms:W3CDTF">2020-12-25T21:04:44Z</dcterms:created>
  <dcterms:modified xsi:type="dcterms:W3CDTF">2020-12-26T21:41:09Z</dcterms:modified>
</cp:coreProperties>
</file>