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340" yWindow="940" windowWidth="28040" windowHeight="16940" tabRatio="600" firstSheet="0" activeTab="1" autoFilterDateGrouping="1"/>
  </bookViews>
  <sheets>
    <sheet name="CFs" sheetId="1" state="visible" r:id="rId1"/>
    <sheet name="Inputs" sheetId="2" state="visible" r:id="rId2"/>
    <sheet name="VDF" sheetId="3" state="visible" r:id="rId3"/>
    <sheet name="Summary" sheetId="4" state="visible" r:id="rId4"/>
  </sheets>
  <definedNames>
    <definedName name="rates_input">Inputs!$C$9:$C$20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$&quot;#,##0_);[Red]\(&quot;$&quot;#,##0\)"/>
    <numFmt numFmtId="165" formatCode="0.0000"/>
    <numFmt numFmtId="166" formatCode="&quot;$&quot;#,##0.00_);[Red]\(&quot;$&quot;#,##0.00\)"/>
    <numFmt numFmtId="167" formatCode="m/d/yyyy;@"/>
    <numFmt numFmtId="168" formatCode="_(&quot;$&quot;* #,##0.00_);_(&quot;$&quot;* \(#,##0.00\);_(&quot;$&quot;* &quot;-&quot;??_);_(@_)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Arial"/>
      <family val="2"/>
      <b val="1"/>
      <color rgb="FF2A2A2A"/>
      <sz val="12"/>
    </font>
    <font>
      <name val="Arial"/>
      <family val="2"/>
      <color rgb="FF2A2A2A"/>
      <sz val="12"/>
    </font>
    <font>
      <name val="Arial"/>
      <family val="2"/>
      <color rgb="FFFF0000"/>
      <sz val="12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32">
    <xf numFmtId="0" fontId="0" fillId="0" borderId="0" pivotButton="0" quotePrefix="0" xfId="0"/>
    <xf numFmtId="0" fontId="3" fillId="0" borderId="0" pivotButton="0" quotePrefix="0" xfId="0"/>
    <xf numFmtId="14" fontId="0" fillId="0" borderId="0" pivotButton="0" quotePrefix="0" xfId="0"/>
    <xf numFmtId="14" fontId="4" fillId="0" borderId="0" pivotButton="0" quotePrefix="0" xfId="0"/>
    <xf numFmtId="0" fontId="4" fillId="0" borderId="0" pivotButton="0" quotePrefix="0" xfId="0"/>
    <xf numFmtId="0" fontId="3" fillId="0" borderId="1" pivotButton="0" quotePrefix="0" xfId="0"/>
    <xf numFmtId="164" fontId="0" fillId="0" borderId="0" pivotButton="0" quotePrefix="0" xfId="0"/>
    <xf numFmtId="0" fontId="0" fillId="0" borderId="1" pivotButton="0" quotePrefix="0" xfId="0"/>
    <xf numFmtId="0" fontId="2" fillId="0" borderId="0" pivotButton="0" quotePrefix="0" xfId="0"/>
    <xf numFmtId="165" fontId="0" fillId="0" borderId="0" pivotButton="0" quotePrefix="0" xfId="0"/>
    <xf numFmtId="2" fontId="0" fillId="0" borderId="0" pivotButton="0" quotePrefix="0" xfId="0"/>
    <xf numFmtId="10" fontId="0" fillId="0" borderId="0" pivotButton="0" quotePrefix="0" xfId="2"/>
    <xf numFmtId="9" fontId="0" fillId="0" borderId="0" pivotButton="0" quotePrefix="0" xfId="0"/>
    <xf numFmtId="3" fontId="0" fillId="0" borderId="0" pivotButton="0" quotePrefix="0" xfId="0"/>
    <xf numFmtId="10" fontId="0" fillId="0" borderId="0" pivotButton="0" quotePrefix="0" xfId="0"/>
    <xf numFmtId="166" fontId="0" fillId="0" borderId="0" pivotButton="0" quotePrefix="0" xfId="0"/>
    <xf numFmtId="0" fontId="5" fillId="0" borderId="0" pivotButton="0" quotePrefix="0" xfId="0"/>
    <xf numFmtId="167" fontId="2" fillId="0" borderId="1" pivotButton="0" quotePrefix="0" xfId="0"/>
    <xf numFmtId="2" fontId="4" fillId="0" borderId="0" pivotButton="0" quotePrefix="0" xfId="0"/>
    <xf numFmtId="0" fontId="4" fillId="0" borderId="0" applyAlignment="1" pivotButton="0" quotePrefix="0" xfId="0">
      <alignment horizontal="center"/>
    </xf>
    <xf numFmtId="0" fontId="2" fillId="0" borderId="1" pivotButton="0" quotePrefix="0" xfId="0"/>
    <xf numFmtId="0" fontId="2" fillId="0" borderId="1" pivotButton="0" quotePrefix="0" xfId="0"/>
    <xf numFmtId="165" fontId="4" fillId="2" borderId="0" pivotButton="0" quotePrefix="0" xfId="0"/>
    <xf numFmtId="167" fontId="0" fillId="2" borderId="0" pivotButton="0" quotePrefix="0" xfId="0"/>
    <xf numFmtId="168" fontId="0" fillId="0" borderId="0" pivotButton="0" quotePrefix="0" xfId="1"/>
    <xf numFmtId="164" fontId="0" fillId="0" borderId="0" pivotButton="0" quotePrefix="0" xfId="0"/>
    <xf numFmtId="166" fontId="0" fillId="0" borderId="0" pivotButton="0" quotePrefix="0" xfId="0"/>
    <xf numFmtId="167" fontId="0" fillId="2" borderId="0" pivotButton="0" quotePrefix="0" xfId="0"/>
    <xf numFmtId="167" fontId="2" fillId="0" borderId="1" pivotButton="0" quotePrefix="0" xfId="0"/>
    <xf numFmtId="165" fontId="4" fillId="2" borderId="0" pivotButton="0" quotePrefix="0" xfId="0"/>
    <xf numFmtId="165" fontId="0" fillId="0" borderId="0" pivotButton="0" quotePrefix="0" xfId="0"/>
    <xf numFmtId="168" fontId="0" fillId="0" borderId="0" pivotButton="0" quotePrefix="0" xfId="1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1"/>
  <sheetViews>
    <sheetView topLeftCell="A325" workbookViewId="0">
      <selection activeCell="F8" sqref="F8"/>
    </sheetView>
  </sheetViews>
  <sheetFormatPr baseColWidth="10" defaultRowHeight="16"/>
  <cols>
    <col width="13.1640625" bestFit="1" customWidth="1" min="3" max="3"/>
    <col width="15.5" bestFit="1" customWidth="1" min="4" max="4"/>
  </cols>
  <sheetData>
    <row r="1">
      <c r="A1" s="7" t="inlineStr">
        <is>
          <t>Month</t>
        </is>
      </c>
      <c r="B1" s="7" t="inlineStr">
        <is>
          <t>CFs</t>
        </is>
      </c>
      <c r="C1" s="7" t="inlineStr">
        <is>
          <t>t_p_x</t>
        </is>
      </c>
      <c r="D1" s="7" t="inlineStr">
        <is>
          <t>Decremented CFs</t>
        </is>
      </c>
    </row>
    <row r="2">
      <c r="A2" t="n">
        <v>1</v>
      </c>
      <c r="B2" s="25" t="n">
        <v>100000</v>
      </c>
      <c r="C2" s="14">
        <f>(1-H4)</f>
        <v/>
      </c>
      <c r="D2" s="26">
        <f>B2*C2</f>
        <v/>
      </c>
      <c r="G2" t="inlineStr">
        <is>
          <t>CF(0)</t>
        </is>
      </c>
      <c r="H2" s="13" t="n">
        <v>100000</v>
      </c>
    </row>
    <row r="3">
      <c r="A3">
        <f>A2+1</f>
        <v/>
      </c>
      <c r="B3" s="25" t="n">
        <v>100000</v>
      </c>
      <c r="C3" s="14">
        <f>C2*(1-$H$4)</f>
        <v/>
      </c>
      <c r="D3" s="26">
        <f>B3*C3</f>
        <v/>
      </c>
      <c r="G3" t="inlineStr">
        <is>
          <t>Annual Qx</t>
        </is>
      </c>
      <c r="H3" s="12" t="n">
        <v>0.03</v>
      </c>
    </row>
    <row r="4">
      <c r="A4">
        <f>A3+1</f>
        <v/>
      </c>
      <c r="B4" s="25" t="n">
        <v>100000</v>
      </c>
      <c r="C4" s="14">
        <f>C3*(1-$H$4)</f>
        <v/>
      </c>
      <c r="D4" s="26">
        <f>B4*C4</f>
        <v/>
      </c>
      <c r="G4" t="inlineStr">
        <is>
          <t>Monthly Qx</t>
        </is>
      </c>
      <c r="H4" s="11">
        <f>H3/12</f>
        <v/>
      </c>
    </row>
    <row r="5">
      <c r="A5">
        <f>A4+1</f>
        <v/>
      </c>
      <c r="B5" s="25" t="n">
        <v>100000</v>
      </c>
      <c r="C5" s="14">
        <f>C4*(1-$H$4)</f>
        <v/>
      </c>
      <c r="D5" s="26">
        <f>B5*C5</f>
        <v/>
      </c>
    </row>
    <row r="6">
      <c r="A6">
        <f>A5+1</f>
        <v/>
      </c>
      <c r="B6" s="25" t="n">
        <v>100000</v>
      </c>
      <c r="C6" s="14">
        <f>C5*(1-$H$4)</f>
        <v/>
      </c>
      <c r="D6" s="26">
        <f>B6*C6</f>
        <v/>
      </c>
    </row>
    <row r="7">
      <c r="A7">
        <f>A6+1</f>
        <v/>
      </c>
      <c r="B7" s="25" t="n">
        <v>100000</v>
      </c>
      <c r="C7" s="14">
        <f>C6*(1-$H$4)</f>
        <v/>
      </c>
      <c r="D7" s="26">
        <f>B7*C7</f>
        <v/>
      </c>
    </row>
    <row r="8">
      <c r="A8">
        <f>A7+1</f>
        <v/>
      </c>
      <c r="B8" s="25" t="n">
        <v>100000</v>
      </c>
      <c r="C8" s="14">
        <f>C7*(1-$H$4)</f>
        <v/>
      </c>
      <c r="D8" s="26">
        <f>B8*C8</f>
        <v/>
      </c>
    </row>
    <row r="9">
      <c r="A9">
        <f>A8+1</f>
        <v/>
      </c>
      <c r="B9" s="25" t="n">
        <v>100000</v>
      </c>
      <c r="C9" s="14">
        <f>C8*(1-$H$4)</f>
        <v/>
      </c>
      <c r="D9" s="26">
        <f>B9*C9</f>
        <v/>
      </c>
    </row>
    <row r="10">
      <c r="A10">
        <f>A9+1</f>
        <v/>
      </c>
      <c r="B10" s="25" t="n">
        <v>100000</v>
      </c>
      <c r="C10" s="14">
        <f>C9*(1-$H$4)</f>
        <v/>
      </c>
      <c r="D10" s="26">
        <f>B10*C10</f>
        <v/>
      </c>
    </row>
    <row r="11">
      <c r="A11">
        <f>A10+1</f>
        <v/>
      </c>
      <c r="B11" s="25" t="n">
        <v>100000</v>
      </c>
      <c r="C11" s="14">
        <f>C10*(1-$H$4)</f>
        <v/>
      </c>
      <c r="D11" s="26">
        <f>B11*C11</f>
        <v/>
      </c>
    </row>
    <row r="12">
      <c r="A12">
        <f>A11+1</f>
        <v/>
      </c>
      <c r="B12" s="25" t="n">
        <v>100000</v>
      </c>
      <c r="C12" s="14">
        <f>C11*(1-$H$4)</f>
        <v/>
      </c>
      <c r="D12" s="26">
        <f>B12*C12</f>
        <v/>
      </c>
    </row>
    <row r="13">
      <c r="A13">
        <f>A12+1</f>
        <v/>
      </c>
      <c r="B13" s="25" t="n">
        <v>100000</v>
      </c>
      <c r="C13" s="14">
        <f>C12*(1-$H$4)</f>
        <v/>
      </c>
      <c r="D13" s="26">
        <f>B13*C13</f>
        <v/>
      </c>
    </row>
    <row r="14">
      <c r="A14">
        <f>A13+1</f>
        <v/>
      </c>
      <c r="B14" s="25" t="n">
        <v>100000</v>
      </c>
      <c r="C14" s="14">
        <f>C13*(1-$H$4)</f>
        <v/>
      </c>
      <c r="D14" s="26">
        <f>B14*C14</f>
        <v/>
      </c>
    </row>
    <row r="15">
      <c r="A15">
        <f>A14+1</f>
        <v/>
      </c>
      <c r="B15" s="25" t="n">
        <v>100000</v>
      </c>
      <c r="C15" s="14">
        <f>C14*(1-$H$4)</f>
        <v/>
      </c>
      <c r="D15" s="26">
        <f>B15*C15</f>
        <v/>
      </c>
    </row>
    <row r="16">
      <c r="A16">
        <f>A15+1</f>
        <v/>
      </c>
      <c r="B16" s="25" t="n">
        <v>100000</v>
      </c>
      <c r="C16" s="14">
        <f>C15*(1-$H$4)</f>
        <v/>
      </c>
      <c r="D16" s="26">
        <f>B16*C16</f>
        <v/>
      </c>
    </row>
    <row r="17">
      <c r="A17">
        <f>A16+1</f>
        <v/>
      </c>
      <c r="B17" s="25" t="n">
        <v>100000</v>
      </c>
      <c r="C17" s="14">
        <f>C16*(1-$H$4)</f>
        <v/>
      </c>
      <c r="D17" s="26">
        <f>B17*C17</f>
        <v/>
      </c>
    </row>
    <row r="18">
      <c r="A18">
        <f>A17+1</f>
        <v/>
      </c>
      <c r="B18" s="25" t="n">
        <v>100000</v>
      </c>
      <c r="C18" s="14">
        <f>C17*(1-$H$4)</f>
        <v/>
      </c>
      <c r="D18" s="26">
        <f>B18*C18</f>
        <v/>
      </c>
    </row>
    <row r="19">
      <c r="A19">
        <f>A18+1</f>
        <v/>
      </c>
      <c r="B19" s="25" t="n">
        <v>100000</v>
      </c>
      <c r="C19" s="14">
        <f>C18*(1-$H$4)</f>
        <v/>
      </c>
      <c r="D19" s="26">
        <f>B19*C19</f>
        <v/>
      </c>
    </row>
    <row r="20">
      <c r="A20">
        <f>A19+1</f>
        <v/>
      </c>
      <c r="B20" s="25" t="n">
        <v>100000</v>
      </c>
      <c r="C20" s="14">
        <f>C19*(1-$H$4)</f>
        <v/>
      </c>
      <c r="D20" s="26">
        <f>B20*C20</f>
        <v/>
      </c>
    </row>
    <row r="21">
      <c r="A21">
        <f>A20+1</f>
        <v/>
      </c>
      <c r="B21" s="25" t="n">
        <v>100000</v>
      </c>
      <c r="C21" s="14">
        <f>C20*(1-$H$4)</f>
        <v/>
      </c>
      <c r="D21" s="26">
        <f>B21*C21</f>
        <v/>
      </c>
    </row>
    <row r="22">
      <c r="A22">
        <f>A21+1</f>
        <v/>
      </c>
      <c r="B22" s="25" t="n">
        <v>100000</v>
      </c>
      <c r="C22" s="14">
        <f>C21*(1-$H$4)</f>
        <v/>
      </c>
      <c r="D22" s="26">
        <f>B22*C22</f>
        <v/>
      </c>
    </row>
    <row r="23">
      <c r="A23">
        <f>A22+1</f>
        <v/>
      </c>
      <c r="B23" s="25" t="n">
        <v>100000</v>
      </c>
      <c r="C23" s="14">
        <f>C22*(1-$H$4)</f>
        <v/>
      </c>
      <c r="D23" s="26">
        <f>B23*C23</f>
        <v/>
      </c>
    </row>
    <row r="24">
      <c r="A24">
        <f>A23+1</f>
        <v/>
      </c>
      <c r="B24" s="25" t="n">
        <v>100000</v>
      </c>
      <c r="C24" s="14">
        <f>C23*(1-$H$4)</f>
        <v/>
      </c>
      <c r="D24" s="26">
        <f>B24*C24</f>
        <v/>
      </c>
    </row>
    <row r="25">
      <c r="A25">
        <f>A24+1</f>
        <v/>
      </c>
      <c r="B25" s="25" t="n">
        <v>100000</v>
      </c>
      <c r="C25" s="14">
        <f>C24*(1-$H$4)</f>
        <v/>
      </c>
      <c r="D25" s="26">
        <f>B25*C25</f>
        <v/>
      </c>
    </row>
    <row r="26">
      <c r="A26">
        <f>A25+1</f>
        <v/>
      </c>
      <c r="B26" s="25" t="n">
        <v>100000</v>
      </c>
      <c r="C26" s="14">
        <f>C25*(1-$H$4)</f>
        <v/>
      </c>
      <c r="D26" s="26">
        <f>B26*C26</f>
        <v/>
      </c>
    </row>
    <row r="27">
      <c r="A27">
        <f>A26+1</f>
        <v/>
      </c>
      <c r="B27" s="25" t="n">
        <v>100000</v>
      </c>
      <c r="C27" s="14">
        <f>C26*(1-$H$4)</f>
        <v/>
      </c>
      <c r="D27" s="26">
        <f>B27*C27</f>
        <v/>
      </c>
    </row>
    <row r="28">
      <c r="A28">
        <f>A27+1</f>
        <v/>
      </c>
      <c r="B28" s="25" t="n">
        <v>100000</v>
      </c>
      <c r="C28" s="14">
        <f>C27*(1-$H$4)</f>
        <v/>
      </c>
      <c r="D28" s="26">
        <f>B28*C28</f>
        <v/>
      </c>
    </row>
    <row r="29">
      <c r="A29">
        <f>A28+1</f>
        <v/>
      </c>
      <c r="B29" s="25" t="n">
        <v>100000</v>
      </c>
      <c r="C29" s="14">
        <f>C28*(1-$H$4)</f>
        <v/>
      </c>
      <c r="D29" s="26">
        <f>B29*C29</f>
        <v/>
      </c>
    </row>
    <row r="30">
      <c r="A30">
        <f>A29+1</f>
        <v/>
      </c>
      <c r="B30" s="25" t="n">
        <v>100000</v>
      </c>
      <c r="C30" s="14">
        <f>C29*(1-$H$4)</f>
        <v/>
      </c>
      <c r="D30" s="26">
        <f>B30*C30</f>
        <v/>
      </c>
    </row>
    <row r="31">
      <c r="A31">
        <f>A30+1</f>
        <v/>
      </c>
      <c r="B31" s="25" t="n">
        <v>100000</v>
      </c>
      <c r="C31" s="14">
        <f>C30*(1-$H$4)</f>
        <v/>
      </c>
      <c r="D31" s="26">
        <f>B31*C31</f>
        <v/>
      </c>
    </row>
    <row r="32">
      <c r="A32">
        <f>A31+1</f>
        <v/>
      </c>
      <c r="B32" s="25" t="n">
        <v>100000</v>
      </c>
      <c r="C32" s="14">
        <f>C31*(1-$H$4)</f>
        <v/>
      </c>
      <c r="D32" s="26">
        <f>B32*C32</f>
        <v/>
      </c>
    </row>
    <row r="33">
      <c r="A33">
        <f>A32+1</f>
        <v/>
      </c>
      <c r="B33" s="25" t="n">
        <v>100000</v>
      </c>
      <c r="C33" s="14">
        <f>C32*(1-$H$4)</f>
        <v/>
      </c>
      <c r="D33" s="26">
        <f>B33*C33</f>
        <v/>
      </c>
    </row>
    <row r="34">
      <c r="A34">
        <f>A33+1</f>
        <v/>
      </c>
      <c r="B34" s="25" t="n">
        <v>100000</v>
      </c>
      <c r="C34" s="14">
        <f>C33*(1-$H$4)</f>
        <v/>
      </c>
      <c r="D34" s="26">
        <f>B34*C34</f>
        <v/>
      </c>
    </row>
    <row r="35">
      <c r="A35">
        <f>A34+1</f>
        <v/>
      </c>
      <c r="B35" s="25" t="n">
        <v>100000</v>
      </c>
      <c r="C35" s="14">
        <f>C34*(1-$H$4)</f>
        <v/>
      </c>
      <c r="D35" s="26">
        <f>B35*C35</f>
        <v/>
      </c>
    </row>
    <row r="36">
      <c r="A36">
        <f>A35+1</f>
        <v/>
      </c>
      <c r="B36" s="25" t="n">
        <v>100000</v>
      </c>
      <c r="C36" s="14">
        <f>C35*(1-$H$4)</f>
        <v/>
      </c>
      <c r="D36" s="26">
        <f>B36*C36</f>
        <v/>
      </c>
    </row>
    <row r="37">
      <c r="A37">
        <f>A36+1</f>
        <v/>
      </c>
      <c r="B37" s="25" t="n">
        <v>100000</v>
      </c>
      <c r="C37" s="14">
        <f>C36*(1-$H$4)</f>
        <v/>
      </c>
      <c r="D37" s="26">
        <f>B37*C37</f>
        <v/>
      </c>
    </row>
    <row r="38">
      <c r="A38">
        <f>A37+1</f>
        <v/>
      </c>
      <c r="B38" s="25" t="n">
        <v>100000</v>
      </c>
      <c r="C38" s="14">
        <f>C37*(1-$H$4)</f>
        <v/>
      </c>
      <c r="D38" s="26">
        <f>B38*C38</f>
        <v/>
      </c>
    </row>
    <row r="39">
      <c r="A39">
        <f>A38+1</f>
        <v/>
      </c>
      <c r="B39" s="25" t="n">
        <v>100000</v>
      </c>
      <c r="C39" s="14">
        <f>C38*(1-$H$4)</f>
        <v/>
      </c>
      <c r="D39" s="26">
        <f>B39*C39</f>
        <v/>
      </c>
    </row>
    <row r="40">
      <c r="A40">
        <f>A39+1</f>
        <v/>
      </c>
      <c r="B40" s="25" t="n">
        <v>100000</v>
      </c>
      <c r="C40" s="14">
        <f>C39*(1-$H$4)</f>
        <v/>
      </c>
      <c r="D40" s="26">
        <f>B40*C40</f>
        <v/>
      </c>
    </row>
    <row r="41">
      <c r="A41">
        <f>A40+1</f>
        <v/>
      </c>
      <c r="B41" s="25" t="n">
        <v>100000</v>
      </c>
      <c r="C41" s="14">
        <f>C40*(1-$H$4)</f>
        <v/>
      </c>
      <c r="D41" s="26">
        <f>B41*C41</f>
        <v/>
      </c>
    </row>
    <row r="42">
      <c r="A42">
        <f>A41+1</f>
        <v/>
      </c>
      <c r="B42" s="25" t="n">
        <v>100000</v>
      </c>
      <c r="C42" s="14">
        <f>C41*(1-$H$4)</f>
        <v/>
      </c>
      <c r="D42" s="26">
        <f>B42*C42</f>
        <v/>
      </c>
    </row>
    <row r="43">
      <c r="A43">
        <f>A42+1</f>
        <v/>
      </c>
      <c r="B43" s="25" t="n">
        <v>100000</v>
      </c>
      <c r="C43" s="14">
        <f>C42*(1-$H$4)</f>
        <v/>
      </c>
      <c r="D43" s="26">
        <f>B43*C43</f>
        <v/>
      </c>
    </row>
    <row r="44">
      <c r="A44">
        <f>A43+1</f>
        <v/>
      </c>
      <c r="B44" s="25" t="n">
        <v>100000</v>
      </c>
      <c r="C44" s="14">
        <f>C43*(1-$H$4)</f>
        <v/>
      </c>
      <c r="D44" s="26">
        <f>B44*C44</f>
        <v/>
      </c>
    </row>
    <row r="45">
      <c r="A45">
        <f>A44+1</f>
        <v/>
      </c>
      <c r="B45" s="25" t="n">
        <v>100000</v>
      </c>
      <c r="C45" s="14">
        <f>C44*(1-$H$4)</f>
        <v/>
      </c>
      <c r="D45" s="26">
        <f>B45*C45</f>
        <v/>
      </c>
    </row>
    <row r="46">
      <c r="A46">
        <f>A45+1</f>
        <v/>
      </c>
      <c r="B46" s="25" t="n">
        <v>100000</v>
      </c>
      <c r="C46" s="14">
        <f>C45*(1-$H$4)</f>
        <v/>
      </c>
      <c r="D46" s="26">
        <f>B46*C46</f>
        <v/>
      </c>
    </row>
    <row r="47">
      <c r="A47">
        <f>A46+1</f>
        <v/>
      </c>
      <c r="B47" s="25" t="n">
        <v>100000</v>
      </c>
      <c r="C47" s="14">
        <f>C46*(1-$H$4)</f>
        <v/>
      </c>
      <c r="D47" s="26">
        <f>B47*C47</f>
        <v/>
      </c>
    </row>
    <row r="48">
      <c r="A48">
        <f>A47+1</f>
        <v/>
      </c>
      <c r="B48" s="25" t="n">
        <v>100000</v>
      </c>
      <c r="C48" s="14">
        <f>C47*(1-$H$4)</f>
        <v/>
      </c>
      <c r="D48" s="26">
        <f>B48*C48</f>
        <v/>
      </c>
    </row>
    <row r="49">
      <c r="A49">
        <f>A48+1</f>
        <v/>
      </c>
      <c r="B49" s="25" t="n">
        <v>100000</v>
      </c>
      <c r="C49" s="14">
        <f>C48*(1-$H$4)</f>
        <v/>
      </c>
      <c r="D49" s="26">
        <f>B49*C49</f>
        <v/>
      </c>
    </row>
    <row r="50">
      <c r="A50">
        <f>A49+1</f>
        <v/>
      </c>
      <c r="B50" s="25" t="n">
        <v>100000</v>
      </c>
      <c r="C50" s="14">
        <f>C49*(1-$H$4)</f>
        <v/>
      </c>
      <c r="D50" s="26">
        <f>B50*C50</f>
        <v/>
      </c>
    </row>
    <row r="51">
      <c r="A51">
        <f>A50+1</f>
        <v/>
      </c>
      <c r="B51" s="25" t="n">
        <v>100000</v>
      </c>
      <c r="C51" s="14">
        <f>C50*(1-$H$4)</f>
        <v/>
      </c>
      <c r="D51" s="26">
        <f>B51*C51</f>
        <v/>
      </c>
    </row>
    <row r="52">
      <c r="A52">
        <f>A51+1</f>
        <v/>
      </c>
      <c r="B52" s="25" t="n">
        <v>100000</v>
      </c>
      <c r="C52" s="14">
        <f>C51*(1-$H$4)</f>
        <v/>
      </c>
      <c r="D52" s="26">
        <f>B52*C52</f>
        <v/>
      </c>
    </row>
    <row r="53">
      <c r="A53">
        <f>A52+1</f>
        <v/>
      </c>
      <c r="B53" s="25" t="n">
        <v>100000</v>
      </c>
      <c r="C53" s="14">
        <f>C52*(1-$H$4)</f>
        <v/>
      </c>
      <c r="D53" s="26">
        <f>B53*C53</f>
        <v/>
      </c>
    </row>
    <row r="54">
      <c r="A54">
        <f>A53+1</f>
        <v/>
      </c>
      <c r="B54" s="25" t="n">
        <v>100000</v>
      </c>
      <c r="C54" s="14">
        <f>C53*(1-$H$4)</f>
        <v/>
      </c>
      <c r="D54" s="26">
        <f>B54*C54</f>
        <v/>
      </c>
    </row>
    <row r="55">
      <c r="A55">
        <f>A54+1</f>
        <v/>
      </c>
      <c r="B55" s="25" t="n">
        <v>100000</v>
      </c>
      <c r="C55" s="14">
        <f>C54*(1-$H$4)</f>
        <v/>
      </c>
      <c r="D55" s="26">
        <f>B55*C55</f>
        <v/>
      </c>
    </row>
    <row r="56">
      <c r="A56">
        <f>A55+1</f>
        <v/>
      </c>
      <c r="B56" s="25" t="n">
        <v>100000</v>
      </c>
      <c r="C56" s="14">
        <f>C55*(1-$H$4)</f>
        <v/>
      </c>
      <c r="D56" s="26">
        <f>B56*C56</f>
        <v/>
      </c>
    </row>
    <row r="57">
      <c r="A57">
        <f>A56+1</f>
        <v/>
      </c>
      <c r="B57" s="25" t="n">
        <v>100000</v>
      </c>
      <c r="C57" s="14">
        <f>C56*(1-$H$4)</f>
        <v/>
      </c>
      <c r="D57" s="26">
        <f>B57*C57</f>
        <v/>
      </c>
    </row>
    <row r="58">
      <c r="A58">
        <f>A57+1</f>
        <v/>
      </c>
      <c r="B58" s="25" t="n">
        <v>100000</v>
      </c>
      <c r="C58" s="14">
        <f>C57*(1-$H$4)</f>
        <v/>
      </c>
      <c r="D58" s="26">
        <f>B58*C58</f>
        <v/>
      </c>
    </row>
    <row r="59">
      <c r="A59">
        <f>A58+1</f>
        <v/>
      </c>
      <c r="B59" s="25" t="n">
        <v>100000</v>
      </c>
      <c r="C59" s="14">
        <f>C58*(1-$H$4)</f>
        <v/>
      </c>
      <c r="D59" s="26">
        <f>B59*C59</f>
        <v/>
      </c>
    </row>
    <row r="60">
      <c r="A60">
        <f>A59+1</f>
        <v/>
      </c>
      <c r="B60" s="25" t="n">
        <v>100000</v>
      </c>
      <c r="C60" s="14">
        <f>C59*(1-$H$4)</f>
        <v/>
      </c>
      <c r="D60" s="26">
        <f>B60*C60</f>
        <v/>
      </c>
    </row>
    <row r="61">
      <c r="A61">
        <f>A60+1</f>
        <v/>
      </c>
      <c r="B61" s="25" t="n">
        <v>100000</v>
      </c>
      <c r="C61" s="14">
        <f>C60*(1-$H$4)</f>
        <v/>
      </c>
      <c r="D61" s="26">
        <f>B61*C61</f>
        <v/>
      </c>
    </row>
    <row r="62">
      <c r="A62">
        <f>A61+1</f>
        <v/>
      </c>
      <c r="B62" s="25" t="n">
        <v>100000</v>
      </c>
      <c r="C62" s="14">
        <f>C61*(1-$H$4)</f>
        <v/>
      </c>
      <c r="D62" s="26">
        <f>B62*C62</f>
        <v/>
      </c>
    </row>
    <row r="63">
      <c r="A63">
        <f>A62+1</f>
        <v/>
      </c>
      <c r="B63" s="25" t="n">
        <v>100000</v>
      </c>
      <c r="C63" s="14">
        <f>C62*(1-$H$4)</f>
        <v/>
      </c>
      <c r="D63" s="26">
        <f>B63*C63</f>
        <v/>
      </c>
    </row>
    <row r="64">
      <c r="A64">
        <f>A63+1</f>
        <v/>
      </c>
      <c r="B64" s="25" t="n">
        <v>100000</v>
      </c>
      <c r="C64" s="14">
        <f>C63*(1-$H$4)</f>
        <v/>
      </c>
      <c r="D64" s="26">
        <f>B64*C64</f>
        <v/>
      </c>
    </row>
    <row r="65">
      <c r="A65">
        <f>A64+1</f>
        <v/>
      </c>
      <c r="B65" s="25" t="n">
        <v>100000</v>
      </c>
      <c r="C65" s="14">
        <f>C64*(1-$H$4)</f>
        <v/>
      </c>
      <c r="D65" s="26">
        <f>B65*C65</f>
        <v/>
      </c>
    </row>
    <row r="66">
      <c r="A66">
        <f>A65+1</f>
        <v/>
      </c>
      <c r="B66" s="25" t="n">
        <v>100000</v>
      </c>
      <c r="C66" s="14">
        <f>C65*(1-$H$4)</f>
        <v/>
      </c>
      <c r="D66" s="26">
        <f>B66*C66</f>
        <v/>
      </c>
    </row>
    <row r="67">
      <c r="A67">
        <f>A66+1</f>
        <v/>
      </c>
      <c r="B67" s="25" t="n">
        <v>100000</v>
      </c>
      <c r="C67" s="14">
        <f>C66*(1-$H$4)</f>
        <v/>
      </c>
      <c r="D67" s="26">
        <f>B67*C67</f>
        <v/>
      </c>
    </row>
    <row r="68">
      <c r="A68">
        <f>A67+1</f>
        <v/>
      </c>
      <c r="B68" s="25" t="n">
        <v>100000</v>
      </c>
      <c r="C68" s="14">
        <f>C67*(1-$H$4)</f>
        <v/>
      </c>
      <c r="D68" s="26">
        <f>B68*C68</f>
        <v/>
      </c>
    </row>
    <row r="69">
      <c r="A69">
        <f>A68+1</f>
        <v/>
      </c>
      <c r="B69" s="25" t="n">
        <v>100000</v>
      </c>
      <c r="C69" s="14">
        <f>C68*(1-$H$4)</f>
        <v/>
      </c>
      <c r="D69" s="26">
        <f>B69*C69</f>
        <v/>
      </c>
    </row>
    <row r="70">
      <c r="A70">
        <f>A69+1</f>
        <v/>
      </c>
      <c r="B70" s="25" t="n">
        <v>100000</v>
      </c>
      <c r="C70" s="14">
        <f>C69*(1-$H$4)</f>
        <v/>
      </c>
      <c r="D70" s="26">
        <f>B70*C70</f>
        <v/>
      </c>
    </row>
    <row r="71">
      <c r="A71">
        <f>A70+1</f>
        <v/>
      </c>
      <c r="B71" s="25" t="n">
        <v>100000</v>
      </c>
      <c r="C71" s="14">
        <f>C70*(1-$H$4)</f>
        <v/>
      </c>
      <c r="D71" s="26">
        <f>B71*C71</f>
        <v/>
      </c>
    </row>
    <row r="72">
      <c r="A72">
        <f>A71+1</f>
        <v/>
      </c>
      <c r="B72" s="25" t="n">
        <v>100000</v>
      </c>
      <c r="C72" s="14">
        <f>C71*(1-$H$4)</f>
        <v/>
      </c>
      <c r="D72" s="26">
        <f>B72*C72</f>
        <v/>
      </c>
    </row>
    <row r="73">
      <c r="A73">
        <f>A72+1</f>
        <v/>
      </c>
      <c r="B73" s="25" t="n">
        <v>100000</v>
      </c>
      <c r="C73" s="14">
        <f>C72*(1-$H$4)</f>
        <v/>
      </c>
      <c r="D73" s="26">
        <f>B73*C73</f>
        <v/>
      </c>
    </row>
    <row r="74">
      <c r="A74">
        <f>A73+1</f>
        <v/>
      </c>
      <c r="B74" s="25" t="n">
        <v>100000</v>
      </c>
      <c r="C74" s="14">
        <f>C73*(1-$H$4)</f>
        <v/>
      </c>
      <c r="D74" s="26">
        <f>B74*C74</f>
        <v/>
      </c>
    </row>
    <row r="75">
      <c r="A75">
        <f>A74+1</f>
        <v/>
      </c>
      <c r="B75" s="25" t="n">
        <v>100000</v>
      </c>
      <c r="C75" s="14">
        <f>C74*(1-$H$4)</f>
        <v/>
      </c>
      <c r="D75" s="26">
        <f>B75*C75</f>
        <v/>
      </c>
    </row>
    <row r="76">
      <c r="A76">
        <f>A75+1</f>
        <v/>
      </c>
      <c r="B76" s="25" t="n">
        <v>100000</v>
      </c>
      <c r="C76" s="14">
        <f>C75*(1-$H$4)</f>
        <v/>
      </c>
      <c r="D76" s="26">
        <f>B76*C76</f>
        <v/>
      </c>
    </row>
    <row r="77">
      <c r="A77">
        <f>A76+1</f>
        <v/>
      </c>
      <c r="B77" s="25" t="n">
        <v>100000</v>
      </c>
      <c r="C77" s="14">
        <f>C76*(1-$H$4)</f>
        <v/>
      </c>
      <c r="D77" s="26">
        <f>B77*C77</f>
        <v/>
      </c>
    </row>
    <row r="78">
      <c r="A78">
        <f>A77+1</f>
        <v/>
      </c>
      <c r="B78" s="25" t="n">
        <v>100000</v>
      </c>
      <c r="C78" s="14">
        <f>C77*(1-$H$4)</f>
        <v/>
      </c>
      <c r="D78" s="26">
        <f>B78*C78</f>
        <v/>
      </c>
    </row>
    <row r="79">
      <c r="A79">
        <f>A78+1</f>
        <v/>
      </c>
      <c r="B79" s="25" t="n">
        <v>100000</v>
      </c>
      <c r="C79" s="14">
        <f>C78*(1-$H$4)</f>
        <v/>
      </c>
      <c r="D79" s="26">
        <f>B79*C79</f>
        <v/>
      </c>
    </row>
    <row r="80">
      <c r="A80">
        <f>A79+1</f>
        <v/>
      </c>
      <c r="B80" s="25" t="n">
        <v>100000</v>
      </c>
      <c r="C80" s="14">
        <f>C79*(1-$H$4)</f>
        <v/>
      </c>
      <c r="D80" s="26">
        <f>B80*C80</f>
        <v/>
      </c>
    </row>
    <row r="81">
      <c r="A81">
        <f>A80+1</f>
        <v/>
      </c>
      <c r="B81" s="25" t="n">
        <v>100000</v>
      </c>
      <c r="C81" s="14">
        <f>C80*(1-$H$4)</f>
        <v/>
      </c>
      <c r="D81" s="26">
        <f>B81*C81</f>
        <v/>
      </c>
    </row>
    <row r="82">
      <c r="A82">
        <f>A81+1</f>
        <v/>
      </c>
      <c r="B82" s="25" t="n">
        <v>100000</v>
      </c>
      <c r="C82" s="14">
        <f>C81*(1-$H$4)</f>
        <v/>
      </c>
      <c r="D82" s="26">
        <f>B82*C82</f>
        <v/>
      </c>
    </row>
    <row r="83">
      <c r="A83">
        <f>A82+1</f>
        <v/>
      </c>
      <c r="B83" s="25" t="n">
        <v>100000</v>
      </c>
      <c r="C83" s="14">
        <f>C82*(1-$H$4)</f>
        <v/>
      </c>
      <c r="D83" s="26">
        <f>B83*C83</f>
        <v/>
      </c>
    </row>
    <row r="84">
      <c r="A84">
        <f>A83+1</f>
        <v/>
      </c>
      <c r="B84" s="25" t="n">
        <v>100000</v>
      </c>
      <c r="C84" s="14">
        <f>C83*(1-$H$4)</f>
        <v/>
      </c>
      <c r="D84" s="26">
        <f>B84*C84</f>
        <v/>
      </c>
    </row>
    <row r="85">
      <c r="A85">
        <f>A84+1</f>
        <v/>
      </c>
      <c r="B85" s="25" t="n">
        <v>100000</v>
      </c>
      <c r="C85" s="14">
        <f>C84*(1-$H$4)</f>
        <v/>
      </c>
      <c r="D85" s="26">
        <f>B85*C85</f>
        <v/>
      </c>
    </row>
    <row r="86">
      <c r="A86">
        <f>A85+1</f>
        <v/>
      </c>
      <c r="B86" s="25" t="n">
        <v>100000</v>
      </c>
      <c r="C86" s="14">
        <f>C85*(1-$H$4)</f>
        <v/>
      </c>
      <c r="D86" s="26">
        <f>B86*C86</f>
        <v/>
      </c>
    </row>
    <row r="87">
      <c r="A87">
        <f>A86+1</f>
        <v/>
      </c>
      <c r="B87" s="25" t="n">
        <v>100000</v>
      </c>
      <c r="C87" s="14">
        <f>C86*(1-$H$4)</f>
        <v/>
      </c>
      <c r="D87" s="26">
        <f>B87*C87</f>
        <v/>
      </c>
    </row>
    <row r="88">
      <c r="A88">
        <f>A87+1</f>
        <v/>
      </c>
      <c r="B88" s="25" t="n">
        <v>100000</v>
      </c>
      <c r="C88" s="14">
        <f>C87*(1-$H$4)</f>
        <v/>
      </c>
      <c r="D88" s="26">
        <f>B88*C88</f>
        <v/>
      </c>
    </row>
    <row r="89">
      <c r="A89">
        <f>A88+1</f>
        <v/>
      </c>
      <c r="B89" s="25" t="n">
        <v>100000</v>
      </c>
      <c r="C89" s="14">
        <f>C88*(1-$H$4)</f>
        <v/>
      </c>
      <c r="D89" s="26">
        <f>B89*C89</f>
        <v/>
      </c>
    </row>
    <row r="90">
      <c r="A90">
        <f>A89+1</f>
        <v/>
      </c>
      <c r="B90" s="25" t="n">
        <v>100000</v>
      </c>
      <c r="C90" s="14">
        <f>C89*(1-$H$4)</f>
        <v/>
      </c>
      <c r="D90" s="26">
        <f>B90*C90</f>
        <v/>
      </c>
    </row>
    <row r="91">
      <c r="A91">
        <f>A90+1</f>
        <v/>
      </c>
      <c r="B91" s="25" t="n">
        <v>100000</v>
      </c>
      <c r="C91" s="14">
        <f>C90*(1-$H$4)</f>
        <v/>
      </c>
      <c r="D91" s="26">
        <f>B91*C91</f>
        <v/>
      </c>
    </row>
    <row r="92">
      <c r="A92">
        <f>A91+1</f>
        <v/>
      </c>
      <c r="B92" s="25" t="n">
        <v>100000</v>
      </c>
      <c r="C92" s="14">
        <f>C91*(1-$H$4)</f>
        <v/>
      </c>
      <c r="D92" s="26">
        <f>B92*C92</f>
        <v/>
      </c>
    </row>
    <row r="93">
      <c r="A93">
        <f>A92+1</f>
        <v/>
      </c>
      <c r="B93" s="25" t="n">
        <v>100000</v>
      </c>
      <c r="C93" s="14">
        <f>C92*(1-$H$4)</f>
        <v/>
      </c>
      <c r="D93" s="26">
        <f>B93*C93</f>
        <v/>
      </c>
    </row>
    <row r="94">
      <c r="A94">
        <f>A93+1</f>
        <v/>
      </c>
      <c r="B94" s="25" t="n">
        <v>100000</v>
      </c>
      <c r="C94" s="14">
        <f>C93*(1-$H$4)</f>
        <v/>
      </c>
      <c r="D94" s="26">
        <f>B94*C94</f>
        <v/>
      </c>
    </row>
    <row r="95">
      <c r="A95">
        <f>A94+1</f>
        <v/>
      </c>
      <c r="B95" s="25" t="n">
        <v>100000</v>
      </c>
      <c r="C95" s="14">
        <f>C94*(1-$H$4)</f>
        <v/>
      </c>
      <c r="D95" s="26">
        <f>B95*C95</f>
        <v/>
      </c>
    </row>
    <row r="96">
      <c r="A96">
        <f>A95+1</f>
        <v/>
      </c>
      <c r="B96" s="25" t="n">
        <v>100000</v>
      </c>
      <c r="C96" s="14">
        <f>C95*(1-$H$4)</f>
        <v/>
      </c>
      <c r="D96" s="26">
        <f>B96*C96</f>
        <v/>
      </c>
    </row>
    <row r="97">
      <c r="A97">
        <f>A96+1</f>
        <v/>
      </c>
      <c r="B97" s="25" t="n">
        <v>100000</v>
      </c>
      <c r="C97" s="14">
        <f>C96*(1-$H$4)</f>
        <v/>
      </c>
      <c r="D97" s="26">
        <f>B97*C97</f>
        <v/>
      </c>
    </row>
    <row r="98">
      <c r="A98">
        <f>A97+1</f>
        <v/>
      </c>
      <c r="B98" s="25" t="n">
        <v>100000</v>
      </c>
      <c r="C98" s="14">
        <f>C97*(1-$H$4)</f>
        <v/>
      </c>
      <c r="D98" s="26">
        <f>B98*C98</f>
        <v/>
      </c>
    </row>
    <row r="99">
      <c r="A99">
        <f>A98+1</f>
        <v/>
      </c>
      <c r="B99" s="25" t="n">
        <v>100000</v>
      </c>
      <c r="C99" s="14">
        <f>C98*(1-$H$4)</f>
        <v/>
      </c>
      <c r="D99" s="26">
        <f>B99*C99</f>
        <v/>
      </c>
    </row>
    <row r="100">
      <c r="A100">
        <f>A99+1</f>
        <v/>
      </c>
      <c r="B100" s="25" t="n">
        <v>100000</v>
      </c>
      <c r="C100" s="14">
        <f>C99*(1-$H$4)</f>
        <v/>
      </c>
      <c r="D100" s="26">
        <f>B100*C100</f>
        <v/>
      </c>
    </row>
    <row r="101">
      <c r="A101">
        <f>A100+1</f>
        <v/>
      </c>
      <c r="B101" s="25" t="n">
        <v>100000</v>
      </c>
      <c r="C101" s="14">
        <f>C100*(1-$H$4)</f>
        <v/>
      </c>
      <c r="D101" s="26">
        <f>B101*C101</f>
        <v/>
      </c>
    </row>
    <row r="102">
      <c r="A102">
        <f>A101+1</f>
        <v/>
      </c>
      <c r="B102" s="25" t="n">
        <v>100000</v>
      </c>
      <c r="C102" s="14">
        <f>C101*(1-$H$4)</f>
        <v/>
      </c>
      <c r="D102" s="26">
        <f>B102*C102</f>
        <v/>
      </c>
    </row>
    <row r="103">
      <c r="A103">
        <f>A102+1</f>
        <v/>
      </c>
      <c r="B103" s="25" t="n">
        <v>100000</v>
      </c>
      <c r="C103" s="14">
        <f>C102*(1-$H$4)</f>
        <v/>
      </c>
      <c r="D103" s="26">
        <f>B103*C103</f>
        <v/>
      </c>
    </row>
    <row r="104">
      <c r="A104">
        <f>A103+1</f>
        <v/>
      </c>
      <c r="B104" s="25" t="n">
        <v>100000</v>
      </c>
      <c r="C104" s="14">
        <f>C103*(1-$H$4)</f>
        <v/>
      </c>
      <c r="D104" s="26">
        <f>B104*C104</f>
        <v/>
      </c>
    </row>
    <row r="105">
      <c r="A105">
        <f>A104+1</f>
        <v/>
      </c>
      <c r="B105" s="25" t="n">
        <v>100000</v>
      </c>
      <c r="C105" s="14">
        <f>C104*(1-$H$4)</f>
        <v/>
      </c>
      <c r="D105" s="26">
        <f>B105*C105</f>
        <v/>
      </c>
    </row>
    <row r="106">
      <c r="A106">
        <f>A105+1</f>
        <v/>
      </c>
      <c r="B106" s="25" t="n">
        <v>100000</v>
      </c>
      <c r="C106" s="14">
        <f>C105*(1-$H$4)</f>
        <v/>
      </c>
      <c r="D106" s="26">
        <f>B106*C106</f>
        <v/>
      </c>
    </row>
    <row r="107">
      <c r="A107">
        <f>A106+1</f>
        <v/>
      </c>
      <c r="B107" s="25" t="n">
        <v>100000</v>
      </c>
      <c r="C107" s="14">
        <f>C106*(1-$H$4)</f>
        <v/>
      </c>
      <c r="D107" s="26">
        <f>B107*C107</f>
        <v/>
      </c>
    </row>
    <row r="108">
      <c r="A108">
        <f>A107+1</f>
        <v/>
      </c>
      <c r="B108" s="25" t="n">
        <v>100000</v>
      </c>
      <c r="C108" s="14">
        <f>C107*(1-$H$4)</f>
        <v/>
      </c>
      <c r="D108" s="26">
        <f>B108*C108</f>
        <v/>
      </c>
    </row>
    <row r="109">
      <c r="A109">
        <f>A108+1</f>
        <v/>
      </c>
      <c r="B109" s="25" t="n">
        <v>100000</v>
      </c>
      <c r="C109" s="14">
        <f>C108*(1-$H$4)</f>
        <v/>
      </c>
      <c r="D109" s="26">
        <f>B109*C109</f>
        <v/>
      </c>
    </row>
    <row r="110">
      <c r="A110">
        <f>A109+1</f>
        <v/>
      </c>
      <c r="B110" s="25" t="n">
        <v>100000</v>
      </c>
      <c r="C110" s="14">
        <f>C109*(1-$H$4)</f>
        <v/>
      </c>
      <c r="D110" s="26">
        <f>B110*C110</f>
        <v/>
      </c>
    </row>
    <row r="111">
      <c r="A111">
        <f>A110+1</f>
        <v/>
      </c>
      <c r="B111" s="25" t="n">
        <v>100000</v>
      </c>
      <c r="C111" s="14">
        <f>C110*(1-$H$4)</f>
        <v/>
      </c>
      <c r="D111" s="26">
        <f>B111*C111</f>
        <v/>
      </c>
    </row>
    <row r="112">
      <c r="A112">
        <f>A111+1</f>
        <v/>
      </c>
      <c r="B112" s="25" t="n">
        <v>100000</v>
      </c>
      <c r="C112" s="14">
        <f>C111*(1-$H$4)</f>
        <v/>
      </c>
      <c r="D112" s="26">
        <f>B112*C112</f>
        <v/>
      </c>
    </row>
    <row r="113">
      <c r="A113">
        <f>A112+1</f>
        <v/>
      </c>
      <c r="B113" s="25" t="n">
        <v>100000</v>
      </c>
      <c r="C113" s="14">
        <f>C112*(1-$H$4)</f>
        <v/>
      </c>
      <c r="D113" s="26">
        <f>B113*C113</f>
        <v/>
      </c>
    </row>
    <row r="114">
      <c r="A114">
        <f>A113+1</f>
        <v/>
      </c>
      <c r="B114" s="25" t="n">
        <v>100000</v>
      </c>
      <c r="C114" s="14">
        <f>C113*(1-$H$4)</f>
        <v/>
      </c>
      <c r="D114" s="26">
        <f>B114*C114</f>
        <v/>
      </c>
    </row>
    <row r="115">
      <c r="A115">
        <f>A114+1</f>
        <v/>
      </c>
      <c r="B115" s="25" t="n">
        <v>100000</v>
      </c>
      <c r="C115" s="14">
        <f>C114*(1-$H$4)</f>
        <v/>
      </c>
      <c r="D115" s="26">
        <f>B115*C115</f>
        <v/>
      </c>
    </row>
    <row r="116">
      <c r="A116">
        <f>A115+1</f>
        <v/>
      </c>
      <c r="B116" s="25" t="n">
        <v>100000</v>
      </c>
      <c r="C116" s="14">
        <f>C115*(1-$H$4)</f>
        <v/>
      </c>
      <c r="D116" s="26">
        <f>B116*C116</f>
        <v/>
      </c>
    </row>
    <row r="117">
      <c r="A117">
        <f>A116+1</f>
        <v/>
      </c>
      <c r="B117" s="25" t="n">
        <v>100000</v>
      </c>
      <c r="C117" s="14">
        <f>C116*(1-$H$4)</f>
        <v/>
      </c>
      <c r="D117" s="26">
        <f>B117*C117</f>
        <v/>
      </c>
    </row>
    <row r="118">
      <c r="A118">
        <f>A117+1</f>
        <v/>
      </c>
      <c r="B118" s="25" t="n">
        <v>100000</v>
      </c>
      <c r="C118" s="14">
        <f>C117*(1-$H$4)</f>
        <v/>
      </c>
      <c r="D118" s="26">
        <f>B118*C118</f>
        <v/>
      </c>
    </row>
    <row r="119">
      <c r="A119">
        <f>A118+1</f>
        <v/>
      </c>
      <c r="B119" s="25" t="n">
        <v>100000</v>
      </c>
      <c r="C119" s="14">
        <f>C118*(1-$H$4)</f>
        <v/>
      </c>
      <c r="D119" s="26">
        <f>B119*C119</f>
        <v/>
      </c>
    </row>
    <row r="120">
      <c r="A120">
        <f>A119+1</f>
        <v/>
      </c>
      <c r="B120" s="25" t="n">
        <v>100000</v>
      </c>
      <c r="C120" s="14">
        <f>C119*(1-$H$4)</f>
        <v/>
      </c>
      <c r="D120" s="26">
        <f>B120*C120</f>
        <v/>
      </c>
    </row>
    <row r="121">
      <c r="A121">
        <f>A120+1</f>
        <v/>
      </c>
      <c r="B121" s="25" t="n">
        <v>100000</v>
      </c>
      <c r="C121" s="14">
        <f>C120*(1-$H$4)</f>
        <v/>
      </c>
      <c r="D121" s="26">
        <f>B121*C121</f>
        <v/>
      </c>
    </row>
    <row r="122">
      <c r="A122">
        <f>A121+1</f>
        <v/>
      </c>
      <c r="B122" s="25" t="n">
        <v>100000</v>
      </c>
      <c r="C122" s="14">
        <f>C121*(1-$H$4)</f>
        <v/>
      </c>
      <c r="D122" s="26">
        <f>B122*C122</f>
        <v/>
      </c>
    </row>
    <row r="123">
      <c r="A123">
        <f>A122+1</f>
        <v/>
      </c>
      <c r="B123" s="25" t="n">
        <v>100000</v>
      </c>
      <c r="C123" s="14">
        <f>C122*(1-$H$4)</f>
        <v/>
      </c>
      <c r="D123" s="26">
        <f>B123*C123</f>
        <v/>
      </c>
    </row>
    <row r="124">
      <c r="A124">
        <f>A123+1</f>
        <v/>
      </c>
      <c r="B124" s="25" t="n">
        <v>100000</v>
      </c>
      <c r="C124" s="14">
        <f>C123*(1-$H$4)</f>
        <v/>
      </c>
      <c r="D124" s="26">
        <f>B124*C124</f>
        <v/>
      </c>
    </row>
    <row r="125">
      <c r="A125">
        <f>A124+1</f>
        <v/>
      </c>
      <c r="B125" s="25" t="n">
        <v>100000</v>
      </c>
      <c r="C125" s="14">
        <f>C124*(1-$H$4)</f>
        <v/>
      </c>
      <c r="D125" s="26">
        <f>B125*C125</f>
        <v/>
      </c>
    </row>
    <row r="126">
      <c r="A126">
        <f>A125+1</f>
        <v/>
      </c>
      <c r="B126" s="25" t="n">
        <v>100000</v>
      </c>
      <c r="C126" s="14">
        <f>C125*(1-$H$4)</f>
        <v/>
      </c>
      <c r="D126" s="26">
        <f>B126*C126</f>
        <v/>
      </c>
    </row>
    <row r="127">
      <c r="A127">
        <f>A126+1</f>
        <v/>
      </c>
      <c r="B127" s="25" t="n">
        <v>100000</v>
      </c>
      <c r="C127" s="14">
        <f>C126*(1-$H$4)</f>
        <v/>
      </c>
      <c r="D127" s="26">
        <f>B127*C127</f>
        <v/>
      </c>
    </row>
    <row r="128">
      <c r="A128">
        <f>A127+1</f>
        <v/>
      </c>
      <c r="B128" s="25" t="n">
        <v>100000</v>
      </c>
      <c r="C128" s="14">
        <f>C127*(1-$H$4)</f>
        <v/>
      </c>
      <c r="D128" s="26">
        <f>B128*C128</f>
        <v/>
      </c>
    </row>
    <row r="129">
      <c r="A129">
        <f>A128+1</f>
        <v/>
      </c>
      <c r="B129" s="25" t="n">
        <v>100000</v>
      </c>
      <c r="C129" s="14">
        <f>C128*(1-$H$4)</f>
        <v/>
      </c>
      <c r="D129" s="26">
        <f>B129*C129</f>
        <v/>
      </c>
    </row>
    <row r="130">
      <c r="A130">
        <f>A129+1</f>
        <v/>
      </c>
      <c r="B130" s="25" t="n">
        <v>100000</v>
      </c>
      <c r="C130" s="14">
        <f>C129*(1-$H$4)</f>
        <v/>
      </c>
      <c r="D130" s="26">
        <f>B130*C130</f>
        <v/>
      </c>
    </row>
    <row r="131">
      <c r="A131">
        <f>A130+1</f>
        <v/>
      </c>
      <c r="B131" s="25" t="n">
        <v>100000</v>
      </c>
      <c r="C131" s="14">
        <f>C130*(1-$H$4)</f>
        <v/>
      </c>
      <c r="D131" s="26">
        <f>B131*C131</f>
        <v/>
      </c>
    </row>
    <row r="132">
      <c r="A132">
        <f>A131+1</f>
        <v/>
      </c>
      <c r="B132" s="25" t="n">
        <v>100000</v>
      </c>
      <c r="C132" s="14">
        <f>C131*(1-$H$4)</f>
        <v/>
      </c>
      <c r="D132" s="26">
        <f>B132*C132</f>
        <v/>
      </c>
    </row>
    <row r="133">
      <c r="A133">
        <f>A132+1</f>
        <v/>
      </c>
      <c r="B133" s="25" t="n">
        <v>100000</v>
      </c>
      <c r="C133" s="14">
        <f>C132*(1-$H$4)</f>
        <v/>
      </c>
      <c r="D133" s="26">
        <f>B133*C133</f>
        <v/>
      </c>
    </row>
    <row r="134">
      <c r="A134">
        <f>A133+1</f>
        <v/>
      </c>
      <c r="B134" s="25" t="n">
        <v>100000</v>
      </c>
      <c r="C134" s="14">
        <f>C133*(1-$H$4)</f>
        <v/>
      </c>
      <c r="D134" s="26">
        <f>B134*C134</f>
        <v/>
      </c>
    </row>
    <row r="135">
      <c r="A135">
        <f>A134+1</f>
        <v/>
      </c>
      <c r="B135" s="25" t="n">
        <v>100000</v>
      </c>
      <c r="C135" s="14">
        <f>C134*(1-$H$4)</f>
        <v/>
      </c>
      <c r="D135" s="26">
        <f>B135*C135</f>
        <v/>
      </c>
    </row>
    <row r="136">
      <c r="A136">
        <f>A135+1</f>
        <v/>
      </c>
      <c r="B136" s="25" t="n">
        <v>100000</v>
      </c>
      <c r="C136" s="14">
        <f>C135*(1-$H$4)</f>
        <v/>
      </c>
      <c r="D136" s="26">
        <f>B136*C136</f>
        <v/>
      </c>
    </row>
    <row r="137">
      <c r="A137">
        <f>A136+1</f>
        <v/>
      </c>
      <c r="B137" s="25" t="n">
        <v>100000</v>
      </c>
      <c r="C137" s="14">
        <f>C136*(1-$H$4)</f>
        <v/>
      </c>
      <c r="D137" s="26">
        <f>B137*C137</f>
        <v/>
      </c>
    </row>
    <row r="138">
      <c r="A138">
        <f>A137+1</f>
        <v/>
      </c>
      <c r="B138" s="25" t="n">
        <v>100000</v>
      </c>
      <c r="C138" s="14">
        <f>C137*(1-$H$4)</f>
        <v/>
      </c>
      <c r="D138" s="26">
        <f>B138*C138</f>
        <v/>
      </c>
    </row>
    <row r="139">
      <c r="A139">
        <f>A138+1</f>
        <v/>
      </c>
      <c r="B139" s="25" t="n">
        <v>100000</v>
      </c>
      <c r="C139" s="14">
        <f>C138*(1-$H$4)</f>
        <v/>
      </c>
      <c r="D139" s="26">
        <f>B139*C139</f>
        <v/>
      </c>
    </row>
    <row r="140">
      <c r="A140">
        <f>A139+1</f>
        <v/>
      </c>
      <c r="B140" s="25" t="n">
        <v>100000</v>
      </c>
      <c r="C140" s="14">
        <f>C139*(1-$H$4)</f>
        <v/>
      </c>
      <c r="D140" s="26">
        <f>B140*C140</f>
        <v/>
      </c>
    </row>
    <row r="141">
      <c r="A141">
        <f>A140+1</f>
        <v/>
      </c>
      <c r="B141" s="25" t="n">
        <v>100000</v>
      </c>
      <c r="C141" s="14">
        <f>C140*(1-$H$4)</f>
        <v/>
      </c>
      <c r="D141" s="26">
        <f>B141*C141</f>
        <v/>
      </c>
    </row>
    <row r="142">
      <c r="A142">
        <f>A141+1</f>
        <v/>
      </c>
      <c r="B142" s="25" t="n">
        <v>100000</v>
      </c>
      <c r="C142" s="14">
        <f>C141*(1-$H$4)</f>
        <v/>
      </c>
      <c r="D142" s="26">
        <f>B142*C142</f>
        <v/>
      </c>
    </row>
    <row r="143">
      <c r="A143">
        <f>A142+1</f>
        <v/>
      </c>
      <c r="B143" s="25" t="n">
        <v>100000</v>
      </c>
      <c r="C143" s="14">
        <f>C142*(1-$H$4)</f>
        <v/>
      </c>
      <c r="D143" s="26">
        <f>B143*C143</f>
        <v/>
      </c>
    </row>
    <row r="144">
      <c r="A144">
        <f>A143+1</f>
        <v/>
      </c>
      <c r="B144" s="25" t="n">
        <v>100000</v>
      </c>
      <c r="C144" s="14">
        <f>C143*(1-$H$4)</f>
        <v/>
      </c>
      <c r="D144" s="26">
        <f>B144*C144</f>
        <v/>
      </c>
    </row>
    <row r="145">
      <c r="A145">
        <f>A144+1</f>
        <v/>
      </c>
      <c r="B145" s="25" t="n">
        <v>100000</v>
      </c>
      <c r="C145" s="14">
        <f>C144*(1-$H$4)</f>
        <v/>
      </c>
      <c r="D145" s="26">
        <f>B145*C145</f>
        <v/>
      </c>
    </row>
    <row r="146">
      <c r="A146">
        <f>A145+1</f>
        <v/>
      </c>
      <c r="B146" s="25" t="n">
        <v>100000</v>
      </c>
      <c r="C146" s="14">
        <f>C145*(1-$H$4)</f>
        <v/>
      </c>
      <c r="D146" s="26">
        <f>B146*C146</f>
        <v/>
      </c>
    </row>
    <row r="147">
      <c r="A147">
        <f>A146+1</f>
        <v/>
      </c>
      <c r="B147" s="25" t="n">
        <v>100000</v>
      </c>
      <c r="C147" s="14">
        <f>C146*(1-$H$4)</f>
        <v/>
      </c>
      <c r="D147" s="26">
        <f>B147*C147</f>
        <v/>
      </c>
    </row>
    <row r="148">
      <c r="A148">
        <f>A147+1</f>
        <v/>
      </c>
      <c r="B148" s="25" t="n">
        <v>100000</v>
      </c>
      <c r="C148" s="14">
        <f>C147*(1-$H$4)</f>
        <v/>
      </c>
      <c r="D148" s="26">
        <f>B148*C148</f>
        <v/>
      </c>
    </row>
    <row r="149">
      <c r="A149">
        <f>A148+1</f>
        <v/>
      </c>
      <c r="B149" s="25" t="n">
        <v>100000</v>
      </c>
      <c r="C149" s="14">
        <f>C148*(1-$H$4)</f>
        <v/>
      </c>
      <c r="D149" s="26">
        <f>B149*C149</f>
        <v/>
      </c>
    </row>
    <row r="150">
      <c r="A150">
        <f>A149+1</f>
        <v/>
      </c>
      <c r="B150" s="25" t="n">
        <v>100000</v>
      </c>
      <c r="C150" s="14">
        <f>C149*(1-$H$4)</f>
        <v/>
      </c>
      <c r="D150" s="26">
        <f>B150*C150</f>
        <v/>
      </c>
    </row>
    <row r="151">
      <c r="A151">
        <f>A150+1</f>
        <v/>
      </c>
      <c r="B151" s="25" t="n">
        <v>100000</v>
      </c>
      <c r="C151" s="14">
        <f>C150*(1-$H$4)</f>
        <v/>
      </c>
      <c r="D151" s="26">
        <f>B151*C151</f>
        <v/>
      </c>
    </row>
    <row r="152">
      <c r="A152">
        <f>A151+1</f>
        <v/>
      </c>
      <c r="B152" s="25" t="n">
        <v>100000</v>
      </c>
      <c r="C152" s="14">
        <f>C151*(1-$H$4)</f>
        <v/>
      </c>
      <c r="D152" s="26">
        <f>B152*C152</f>
        <v/>
      </c>
    </row>
    <row r="153">
      <c r="A153">
        <f>A152+1</f>
        <v/>
      </c>
      <c r="B153" s="25" t="n">
        <v>100000</v>
      </c>
      <c r="C153" s="14">
        <f>C152*(1-$H$4)</f>
        <v/>
      </c>
      <c r="D153" s="26">
        <f>B153*C153</f>
        <v/>
      </c>
    </row>
    <row r="154">
      <c r="A154">
        <f>A153+1</f>
        <v/>
      </c>
      <c r="B154" s="25" t="n">
        <v>100000</v>
      </c>
      <c r="C154" s="14">
        <f>C153*(1-$H$4)</f>
        <v/>
      </c>
      <c r="D154" s="26">
        <f>B154*C154</f>
        <v/>
      </c>
    </row>
    <row r="155">
      <c r="A155">
        <f>A154+1</f>
        <v/>
      </c>
      <c r="B155" s="25" t="n">
        <v>100000</v>
      </c>
      <c r="C155" s="14">
        <f>C154*(1-$H$4)</f>
        <v/>
      </c>
      <c r="D155" s="26">
        <f>B155*C155</f>
        <v/>
      </c>
    </row>
    <row r="156">
      <c r="A156">
        <f>A155+1</f>
        <v/>
      </c>
      <c r="B156" s="25" t="n">
        <v>100000</v>
      </c>
      <c r="C156" s="14">
        <f>C155*(1-$H$4)</f>
        <v/>
      </c>
      <c r="D156" s="26">
        <f>B156*C156</f>
        <v/>
      </c>
    </row>
    <row r="157">
      <c r="A157">
        <f>A156+1</f>
        <v/>
      </c>
      <c r="B157" s="25" t="n">
        <v>100000</v>
      </c>
      <c r="C157" s="14">
        <f>C156*(1-$H$4)</f>
        <v/>
      </c>
      <c r="D157" s="26">
        <f>B157*C157</f>
        <v/>
      </c>
    </row>
    <row r="158">
      <c r="A158">
        <f>A157+1</f>
        <v/>
      </c>
      <c r="B158" s="25" t="n">
        <v>100000</v>
      </c>
      <c r="C158" s="14">
        <f>C157*(1-$H$4)</f>
        <v/>
      </c>
      <c r="D158" s="26">
        <f>B158*C158</f>
        <v/>
      </c>
    </row>
    <row r="159">
      <c r="A159">
        <f>A158+1</f>
        <v/>
      </c>
      <c r="B159" s="25" t="n">
        <v>100000</v>
      </c>
      <c r="C159" s="14">
        <f>C158*(1-$H$4)</f>
        <v/>
      </c>
      <c r="D159" s="26">
        <f>B159*C159</f>
        <v/>
      </c>
    </row>
    <row r="160">
      <c r="A160">
        <f>A159+1</f>
        <v/>
      </c>
      <c r="B160" s="25" t="n">
        <v>100000</v>
      </c>
      <c r="C160" s="14">
        <f>C159*(1-$H$4)</f>
        <v/>
      </c>
      <c r="D160" s="26">
        <f>B160*C160</f>
        <v/>
      </c>
    </row>
    <row r="161">
      <c r="A161">
        <f>A160+1</f>
        <v/>
      </c>
      <c r="B161" s="25" t="n">
        <v>100000</v>
      </c>
      <c r="C161" s="14">
        <f>C160*(1-$H$4)</f>
        <v/>
      </c>
      <c r="D161" s="26">
        <f>B161*C161</f>
        <v/>
      </c>
    </row>
    <row r="162">
      <c r="A162">
        <f>A161+1</f>
        <v/>
      </c>
      <c r="B162" s="25" t="n">
        <v>100000</v>
      </c>
      <c r="C162" s="14">
        <f>C161*(1-$H$4)</f>
        <v/>
      </c>
      <c r="D162" s="26">
        <f>B162*C162</f>
        <v/>
      </c>
    </row>
    <row r="163">
      <c r="A163">
        <f>A162+1</f>
        <v/>
      </c>
      <c r="B163" s="25" t="n">
        <v>100000</v>
      </c>
      <c r="C163" s="14">
        <f>C162*(1-$H$4)</f>
        <v/>
      </c>
      <c r="D163" s="26">
        <f>B163*C163</f>
        <v/>
      </c>
    </row>
    <row r="164">
      <c r="A164">
        <f>A163+1</f>
        <v/>
      </c>
      <c r="B164" s="25" t="n">
        <v>100000</v>
      </c>
      <c r="C164" s="14">
        <f>C163*(1-$H$4)</f>
        <v/>
      </c>
      <c r="D164" s="26">
        <f>B164*C164</f>
        <v/>
      </c>
    </row>
    <row r="165">
      <c r="A165">
        <f>A164+1</f>
        <v/>
      </c>
      <c r="B165" s="25" t="n">
        <v>100000</v>
      </c>
      <c r="C165" s="14">
        <f>C164*(1-$H$4)</f>
        <v/>
      </c>
      <c r="D165" s="26">
        <f>B165*C165</f>
        <v/>
      </c>
    </row>
    <row r="166">
      <c r="A166">
        <f>A165+1</f>
        <v/>
      </c>
      <c r="B166" s="25" t="n">
        <v>100000</v>
      </c>
      <c r="C166" s="14">
        <f>C165*(1-$H$4)</f>
        <v/>
      </c>
      <c r="D166" s="26">
        <f>B166*C166</f>
        <v/>
      </c>
    </row>
    <row r="167">
      <c r="A167">
        <f>A166+1</f>
        <v/>
      </c>
      <c r="B167" s="25" t="n">
        <v>100000</v>
      </c>
      <c r="C167" s="14">
        <f>C166*(1-$H$4)</f>
        <v/>
      </c>
      <c r="D167" s="26">
        <f>B167*C167</f>
        <v/>
      </c>
    </row>
    <row r="168">
      <c r="A168">
        <f>A167+1</f>
        <v/>
      </c>
      <c r="B168" s="25" t="n">
        <v>100000</v>
      </c>
      <c r="C168" s="14">
        <f>C167*(1-$H$4)</f>
        <v/>
      </c>
      <c r="D168" s="26">
        <f>B168*C168</f>
        <v/>
      </c>
    </row>
    <row r="169">
      <c r="A169">
        <f>A168+1</f>
        <v/>
      </c>
      <c r="B169" s="25" t="n">
        <v>100000</v>
      </c>
      <c r="C169" s="14">
        <f>C168*(1-$H$4)</f>
        <v/>
      </c>
      <c r="D169" s="26">
        <f>B169*C169</f>
        <v/>
      </c>
    </row>
    <row r="170">
      <c r="A170">
        <f>A169+1</f>
        <v/>
      </c>
      <c r="B170" s="25" t="n">
        <v>100000</v>
      </c>
      <c r="C170" s="14">
        <f>C169*(1-$H$4)</f>
        <v/>
      </c>
      <c r="D170" s="26">
        <f>B170*C170</f>
        <v/>
      </c>
    </row>
    <row r="171">
      <c r="A171">
        <f>A170+1</f>
        <v/>
      </c>
      <c r="B171" s="25" t="n">
        <v>100000</v>
      </c>
      <c r="C171" s="14">
        <f>C170*(1-$H$4)</f>
        <v/>
      </c>
      <c r="D171" s="26">
        <f>B171*C171</f>
        <v/>
      </c>
    </row>
    <row r="172">
      <c r="A172">
        <f>A171+1</f>
        <v/>
      </c>
      <c r="B172" s="25" t="n">
        <v>100000</v>
      </c>
      <c r="C172" s="14">
        <f>C171*(1-$H$4)</f>
        <v/>
      </c>
      <c r="D172" s="26">
        <f>B172*C172</f>
        <v/>
      </c>
    </row>
    <row r="173">
      <c r="A173">
        <f>A172+1</f>
        <v/>
      </c>
      <c r="B173" s="25" t="n">
        <v>100000</v>
      </c>
      <c r="C173" s="14">
        <f>C172*(1-$H$4)</f>
        <v/>
      </c>
      <c r="D173" s="26">
        <f>B173*C173</f>
        <v/>
      </c>
    </row>
    <row r="174">
      <c r="A174">
        <f>A173+1</f>
        <v/>
      </c>
      <c r="B174" s="25" t="n">
        <v>100000</v>
      </c>
      <c r="C174" s="14">
        <f>C173*(1-$H$4)</f>
        <v/>
      </c>
      <c r="D174" s="26">
        <f>B174*C174</f>
        <v/>
      </c>
    </row>
    <row r="175">
      <c r="A175">
        <f>A174+1</f>
        <v/>
      </c>
      <c r="B175" s="25" t="n">
        <v>100000</v>
      </c>
      <c r="C175" s="14">
        <f>C174*(1-$H$4)</f>
        <v/>
      </c>
      <c r="D175" s="26">
        <f>B175*C175</f>
        <v/>
      </c>
    </row>
    <row r="176">
      <c r="A176">
        <f>A175+1</f>
        <v/>
      </c>
      <c r="B176" s="25" t="n">
        <v>100000</v>
      </c>
      <c r="C176" s="14">
        <f>C175*(1-$H$4)</f>
        <v/>
      </c>
      <c r="D176" s="26">
        <f>B176*C176</f>
        <v/>
      </c>
    </row>
    <row r="177">
      <c r="A177">
        <f>A176+1</f>
        <v/>
      </c>
      <c r="B177" s="25" t="n">
        <v>100000</v>
      </c>
      <c r="C177" s="14">
        <f>C176*(1-$H$4)</f>
        <v/>
      </c>
      <c r="D177" s="26">
        <f>B177*C177</f>
        <v/>
      </c>
    </row>
    <row r="178">
      <c r="A178">
        <f>A177+1</f>
        <v/>
      </c>
      <c r="B178" s="25" t="n">
        <v>100000</v>
      </c>
      <c r="C178" s="14">
        <f>C177*(1-$H$4)</f>
        <v/>
      </c>
      <c r="D178" s="26">
        <f>B178*C178</f>
        <v/>
      </c>
    </row>
    <row r="179">
      <c r="A179">
        <f>A178+1</f>
        <v/>
      </c>
      <c r="B179" s="25" t="n">
        <v>100000</v>
      </c>
      <c r="C179" s="14">
        <f>C178*(1-$H$4)</f>
        <v/>
      </c>
      <c r="D179" s="26">
        <f>B179*C179</f>
        <v/>
      </c>
    </row>
    <row r="180">
      <c r="A180">
        <f>A179+1</f>
        <v/>
      </c>
      <c r="B180" s="25" t="n">
        <v>100000</v>
      </c>
      <c r="C180" s="14">
        <f>C179*(1-$H$4)</f>
        <v/>
      </c>
      <c r="D180" s="26">
        <f>B180*C180</f>
        <v/>
      </c>
    </row>
    <row r="181">
      <c r="A181">
        <f>A180+1</f>
        <v/>
      </c>
      <c r="B181" s="25" t="n">
        <v>100000</v>
      </c>
      <c r="C181" s="14">
        <f>C180*(1-$H$4)</f>
        <v/>
      </c>
      <c r="D181" s="26">
        <f>B181*C181</f>
        <v/>
      </c>
    </row>
    <row r="182">
      <c r="A182">
        <f>A181+1</f>
        <v/>
      </c>
      <c r="B182" s="25" t="n">
        <v>100000</v>
      </c>
      <c r="C182" s="14">
        <f>C181*(1-$H$4)</f>
        <v/>
      </c>
      <c r="D182" s="26">
        <f>B182*C182</f>
        <v/>
      </c>
    </row>
    <row r="183">
      <c r="A183">
        <f>A182+1</f>
        <v/>
      </c>
      <c r="B183" s="25" t="n">
        <v>100000</v>
      </c>
      <c r="C183" s="14">
        <f>C182*(1-$H$4)</f>
        <v/>
      </c>
      <c r="D183" s="26">
        <f>B183*C183</f>
        <v/>
      </c>
    </row>
    <row r="184">
      <c r="A184">
        <f>A183+1</f>
        <v/>
      </c>
      <c r="B184" s="25" t="n">
        <v>100000</v>
      </c>
      <c r="C184" s="14">
        <f>C183*(1-$H$4)</f>
        <v/>
      </c>
      <c r="D184" s="26">
        <f>B184*C184</f>
        <v/>
      </c>
    </row>
    <row r="185">
      <c r="A185">
        <f>A184+1</f>
        <v/>
      </c>
      <c r="B185" s="25" t="n">
        <v>100000</v>
      </c>
      <c r="C185" s="14">
        <f>C184*(1-$H$4)</f>
        <v/>
      </c>
      <c r="D185" s="26">
        <f>B185*C185</f>
        <v/>
      </c>
    </row>
    <row r="186">
      <c r="A186">
        <f>A185+1</f>
        <v/>
      </c>
      <c r="B186" s="25" t="n">
        <v>100000</v>
      </c>
      <c r="C186" s="14">
        <f>C185*(1-$H$4)</f>
        <v/>
      </c>
      <c r="D186" s="26">
        <f>B186*C186</f>
        <v/>
      </c>
    </row>
    <row r="187">
      <c r="A187">
        <f>A186+1</f>
        <v/>
      </c>
      <c r="B187" s="25" t="n">
        <v>100000</v>
      </c>
      <c r="C187" s="14">
        <f>C186*(1-$H$4)</f>
        <v/>
      </c>
      <c r="D187" s="26">
        <f>B187*C187</f>
        <v/>
      </c>
    </row>
    <row r="188">
      <c r="A188">
        <f>A187+1</f>
        <v/>
      </c>
      <c r="B188" s="25" t="n">
        <v>100000</v>
      </c>
      <c r="C188" s="14">
        <f>C187*(1-$H$4)</f>
        <v/>
      </c>
      <c r="D188" s="26">
        <f>B188*C188</f>
        <v/>
      </c>
    </row>
    <row r="189">
      <c r="A189">
        <f>A188+1</f>
        <v/>
      </c>
      <c r="B189" s="25" t="n">
        <v>100000</v>
      </c>
      <c r="C189" s="14">
        <f>C188*(1-$H$4)</f>
        <v/>
      </c>
      <c r="D189" s="26">
        <f>B189*C189</f>
        <v/>
      </c>
    </row>
    <row r="190">
      <c r="A190">
        <f>A189+1</f>
        <v/>
      </c>
      <c r="B190" s="25" t="n">
        <v>100000</v>
      </c>
      <c r="C190" s="14">
        <f>C189*(1-$H$4)</f>
        <v/>
      </c>
      <c r="D190" s="26">
        <f>B190*C190</f>
        <v/>
      </c>
    </row>
    <row r="191">
      <c r="A191">
        <f>A190+1</f>
        <v/>
      </c>
      <c r="B191" s="25" t="n">
        <v>100000</v>
      </c>
      <c r="C191" s="14">
        <f>C190*(1-$H$4)</f>
        <v/>
      </c>
      <c r="D191" s="26">
        <f>B191*C191</f>
        <v/>
      </c>
    </row>
    <row r="192">
      <c r="A192">
        <f>A191+1</f>
        <v/>
      </c>
      <c r="B192" s="25" t="n">
        <v>100000</v>
      </c>
      <c r="C192" s="14">
        <f>C191*(1-$H$4)</f>
        <v/>
      </c>
      <c r="D192" s="26">
        <f>B192*C192</f>
        <v/>
      </c>
    </row>
    <row r="193">
      <c r="A193">
        <f>A192+1</f>
        <v/>
      </c>
      <c r="B193" s="25" t="n">
        <v>100000</v>
      </c>
      <c r="C193" s="14">
        <f>C192*(1-$H$4)</f>
        <v/>
      </c>
      <c r="D193" s="26">
        <f>B193*C193</f>
        <v/>
      </c>
    </row>
    <row r="194">
      <c r="A194">
        <f>A193+1</f>
        <v/>
      </c>
      <c r="B194" s="25" t="n">
        <v>100000</v>
      </c>
      <c r="C194" s="14">
        <f>C193*(1-$H$4)</f>
        <v/>
      </c>
      <c r="D194" s="26">
        <f>B194*C194</f>
        <v/>
      </c>
    </row>
    <row r="195">
      <c r="A195">
        <f>A194+1</f>
        <v/>
      </c>
      <c r="B195" s="25" t="n">
        <v>100000</v>
      </c>
      <c r="C195" s="14">
        <f>C194*(1-$H$4)</f>
        <v/>
      </c>
      <c r="D195" s="26">
        <f>B195*C195</f>
        <v/>
      </c>
    </row>
    <row r="196">
      <c r="A196">
        <f>A195+1</f>
        <v/>
      </c>
      <c r="B196" s="25" t="n">
        <v>100000</v>
      </c>
      <c r="C196" s="14">
        <f>C195*(1-$H$4)</f>
        <v/>
      </c>
      <c r="D196" s="26">
        <f>B196*C196</f>
        <v/>
      </c>
    </row>
    <row r="197">
      <c r="A197">
        <f>A196+1</f>
        <v/>
      </c>
      <c r="B197" s="25" t="n">
        <v>100000</v>
      </c>
      <c r="C197" s="14">
        <f>C196*(1-$H$4)</f>
        <v/>
      </c>
      <c r="D197" s="26">
        <f>B197*C197</f>
        <v/>
      </c>
    </row>
    <row r="198">
      <c r="A198">
        <f>A197+1</f>
        <v/>
      </c>
      <c r="B198" s="25" t="n">
        <v>100000</v>
      </c>
      <c r="C198" s="14">
        <f>C197*(1-$H$4)</f>
        <v/>
      </c>
      <c r="D198" s="26">
        <f>B198*C198</f>
        <v/>
      </c>
    </row>
    <row r="199">
      <c r="A199">
        <f>A198+1</f>
        <v/>
      </c>
      <c r="B199" s="25" t="n">
        <v>100000</v>
      </c>
      <c r="C199" s="14">
        <f>C198*(1-$H$4)</f>
        <v/>
      </c>
      <c r="D199" s="26">
        <f>B199*C199</f>
        <v/>
      </c>
    </row>
    <row r="200">
      <c r="A200">
        <f>A199+1</f>
        <v/>
      </c>
      <c r="B200" s="25" t="n">
        <v>100000</v>
      </c>
      <c r="C200" s="14">
        <f>C199*(1-$H$4)</f>
        <v/>
      </c>
      <c r="D200" s="26">
        <f>B200*C200</f>
        <v/>
      </c>
    </row>
    <row r="201">
      <c r="A201">
        <f>A200+1</f>
        <v/>
      </c>
      <c r="B201" s="25" t="n">
        <v>100000</v>
      </c>
      <c r="C201" s="14">
        <f>C200*(1-$H$4)</f>
        <v/>
      </c>
      <c r="D201" s="26">
        <f>B201*C201</f>
        <v/>
      </c>
    </row>
    <row r="202">
      <c r="A202">
        <f>A201+1</f>
        <v/>
      </c>
      <c r="B202" s="25" t="n">
        <v>100000</v>
      </c>
      <c r="C202" s="14">
        <f>C201*(1-$H$4)</f>
        <v/>
      </c>
      <c r="D202" s="26">
        <f>B202*C202</f>
        <v/>
      </c>
    </row>
    <row r="203">
      <c r="A203">
        <f>A202+1</f>
        <v/>
      </c>
      <c r="B203" s="25" t="n">
        <v>100000</v>
      </c>
      <c r="C203" s="14">
        <f>C202*(1-$H$4)</f>
        <v/>
      </c>
      <c r="D203" s="26">
        <f>B203*C203</f>
        <v/>
      </c>
    </row>
    <row r="204">
      <c r="A204">
        <f>A203+1</f>
        <v/>
      </c>
      <c r="B204" s="25" t="n">
        <v>100000</v>
      </c>
      <c r="C204" s="14">
        <f>C203*(1-$H$4)</f>
        <v/>
      </c>
      <c r="D204" s="26">
        <f>B204*C204</f>
        <v/>
      </c>
    </row>
    <row r="205">
      <c r="A205">
        <f>A204+1</f>
        <v/>
      </c>
      <c r="B205" s="25" t="n">
        <v>100000</v>
      </c>
      <c r="C205" s="14">
        <f>C204*(1-$H$4)</f>
        <v/>
      </c>
      <c r="D205" s="26">
        <f>B205*C205</f>
        <v/>
      </c>
    </row>
    <row r="206">
      <c r="A206">
        <f>A205+1</f>
        <v/>
      </c>
      <c r="B206" s="25" t="n">
        <v>100000</v>
      </c>
      <c r="C206" s="14">
        <f>C205*(1-$H$4)</f>
        <v/>
      </c>
      <c r="D206" s="26">
        <f>B206*C206</f>
        <v/>
      </c>
    </row>
    <row r="207">
      <c r="A207">
        <f>A206+1</f>
        <v/>
      </c>
      <c r="B207" s="25" t="n">
        <v>100000</v>
      </c>
      <c r="C207" s="14">
        <f>C206*(1-$H$4)</f>
        <v/>
      </c>
      <c r="D207" s="26">
        <f>B207*C207</f>
        <v/>
      </c>
    </row>
    <row r="208">
      <c r="A208">
        <f>A207+1</f>
        <v/>
      </c>
      <c r="B208" s="25" t="n">
        <v>100000</v>
      </c>
      <c r="C208" s="14">
        <f>C207*(1-$H$4)</f>
        <v/>
      </c>
      <c r="D208" s="26">
        <f>B208*C208</f>
        <v/>
      </c>
    </row>
    <row r="209">
      <c r="A209">
        <f>A208+1</f>
        <v/>
      </c>
      <c r="B209" s="25" t="n">
        <v>100000</v>
      </c>
      <c r="C209" s="14">
        <f>C208*(1-$H$4)</f>
        <v/>
      </c>
      <c r="D209" s="26">
        <f>B209*C209</f>
        <v/>
      </c>
    </row>
    <row r="210">
      <c r="A210">
        <f>A209+1</f>
        <v/>
      </c>
      <c r="B210" s="25" t="n">
        <v>100000</v>
      </c>
      <c r="C210" s="14">
        <f>C209*(1-$H$4)</f>
        <v/>
      </c>
      <c r="D210" s="26">
        <f>B210*C210</f>
        <v/>
      </c>
    </row>
    <row r="211">
      <c r="A211">
        <f>A210+1</f>
        <v/>
      </c>
      <c r="B211" s="25" t="n">
        <v>100000</v>
      </c>
      <c r="C211" s="14">
        <f>C210*(1-$H$4)</f>
        <v/>
      </c>
      <c r="D211" s="26">
        <f>B211*C211</f>
        <v/>
      </c>
    </row>
    <row r="212">
      <c r="A212">
        <f>A211+1</f>
        <v/>
      </c>
      <c r="B212" s="25" t="n">
        <v>100000</v>
      </c>
      <c r="C212" s="14">
        <f>C211*(1-$H$4)</f>
        <v/>
      </c>
      <c r="D212" s="26">
        <f>B212*C212</f>
        <v/>
      </c>
    </row>
    <row r="213">
      <c r="A213">
        <f>A212+1</f>
        <v/>
      </c>
      <c r="B213" s="25" t="n">
        <v>100000</v>
      </c>
      <c r="C213" s="14">
        <f>C212*(1-$H$4)</f>
        <v/>
      </c>
      <c r="D213" s="26">
        <f>B213*C213</f>
        <v/>
      </c>
    </row>
    <row r="214">
      <c r="A214">
        <f>A213+1</f>
        <v/>
      </c>
      <c r="B214" s="25" t="n">
        <v>100000</v>
      </c>
      <c r="C214" s="14">
        <f>C213*(1-$H$4)</f>
        <v/>
      </c>
      <c r="D214" s="26">
        <f>B214*C214</f>
        <v/>
      </c>
    </row>
    <row r="215">
      <c r="A215">
        <f>A214+1</f>
        <v/>
      </c>
      <c r="B215" s="25" t="n">
        <v>100000</v>
      </c>
      <c r="C215" s="14">
        <f>C214*(1-$H$4)</f>
        <v/>
      </c>
      <c r="D215" s="26">
        <f>B215*C215</f>
        <v/>
      </c>
    </row>
    <row r="216">
      <c r="A216">
        <f>A215+1</f>
        <v/>
      </c>
      <c r="B216" s="25" t="n">
        <v>100000</v>
      </c>
      <c r="C216" s="14">
        <f>C215*(1-$H$4)</f>
        <v/>
      </c>
      <c r="D216" s="26">
        <f>B216*C216</f>
        <v/>
      </c>
    </row>
    <row r="217">
      <c r="A217">
        <f>A216+1</f>
        <v/>
      </c>
      <c r="B217" s="25" t="n">
        <v>100000</v>
      </c>
      <c r="C217" s="14">
        <f>C216*(1-$H$4)</f>
        <v/>
      </c>
      <c r="D217" s="26">
        <f>B217*C217</f>
        <v/>
      </c>
    </row>
    <row r="218">
      <c r="A218">
        <f>A217+1</f>
        <v/>
      </c>
      <c r="B218" s="25" t="n">
        <v>100000</v>
      </c>
      <c r="C218" s="14">
        <f>C217*(1-$H$4)</f>
        <v/>
      </c>
      <c r="D218" s="26">
        <f>B218*C218</f>
        <v/>
      </c>
    </row>
    <row r="219">
      <c r="A219">
        <f>A218+1</f>
        <v/>
      </c>
      <c r="B219" s="25" t="n">
        <v>100000</v>
      </c>
      <c r="C219" s="14">
        <f>C218*(1-$H$4)</f>
        <v/>
      </c>
      <c r="D219" s="26">
        <f>B219*C219</f>
        <v/>
      </c>
    </row>
    <row r="220">
      <c r="A220">
        <f>A219+1</f>
        <v/>
      </c>
      <c r="B220" s="25" t="n">
        <v>100000</v>
      </c>
      <c r="C220" s="14">
        <f>C219*(1-$H$4)</f>
        <v/>
      </c>
      <c r="D220" s="26">
        <f>B220*C220</f>
        <v/>
      </c>
    </row>
    <row r="221">
      <c r="A221">
        <f>A220+1</f>
        <v/>
      </c>
      <c r="B221" s="25" t="n">
        <v>100000</v>
      </c>
      <c r="C221" s="14">
        <f>C220*(1-$H$4)</f>
        <v/>
      </c>
      <c r="D221" s="26">
        <f>B221*C221</f>
        <v/>
      </c>
    </row>
    <row r="222">
      <c r="A222">
        <f>A221+1</f>
        <v/>
      </c>
      <c r="B222" s="25" t="n">
        <v>100000</v>
      </c>
      <c r="C222" s="14">
        <f>C221*(1-$H$4)</f>
        <v/>
      </c>
      <c r="D222" s="26">
        <f>B222*C222</f>
        <v/>
      </c>
    </row>
    <row r="223">
      <c r="A223">
        <f>A222+1</f>
        <v/>
      </c>
      <c r="B223" s="25" t="n">
        <v>100000</v>
      </c>
      <c r="C223" s="14">
        <f>C222*(1-$H$4)</f>
        <v/>
      </c>
      <c r="D223" s="26">
        <f>B223*C223</f>
        <v/>
      </c>
    </row>
    <row r="224">
      <c r="A224">
        <f>A223+1</f>
        <v/>
      </c>
      <c r="B224" s="25" t="n">
        <v>100000</v>
      </c>
      <c r="C224" s="14">
        <f>C223*(1-$H$4)</f>
        <v/>
      </c>
      <c r="D224" s="26">
        <f>B224*C224</f>
        <v/>
      </c>
    </row>
    <row r="225">
      <c r="A225">
        <f>A224+1</f>
        <v/>
      </c>
      <c r="B225" s="25" t="n">
        <v>100000</v>
      </c>
      <c r="C225" s="14">
        <f>C224*(1-$H$4)</f>
        <v/>
      </c>
      <c r="D225" s="26">
        <f>B225*C225</f>
        <v/>
      </c>
    </row>
    <row r="226">
      <c r="A226">
        <f>A225+1</f>
        <v/>
      </c>
      <c r="B226" s="25" t="n">
        <v>100000</v>
      </c>
      <c r="C226" s="14">
        <f>C225*(1-$H$4)</f>
        <v/>
      </c>
      <c r="D226" s="26">
        <f>B226*C226</f>
        <v/>
      </c>
    </row>
    <row r="227">
      <c r="A227">
        <f>A226+1</f>
        <v/>
      </c>
      <c r="B227" s="25" t="n">
        <v>100000</v>
      </c>
      <c r="C227" s="14">
        <f>C226*(1-$H$4)</f>
        <v/>
      </c>
      <c r="D227" s="26">
        <f>B227*C227</f>
        <v/>
      </c>
    </row>
    <row r="228">
      <c r="A228">
        <f>A227+1</f>
        <v/>
      </c>
      <c r="B228" s="25" t="n">
        <v>100000</v>
      </c>
      <c r="C228" s="14">
        <f>C227*(1-$H$4)</f>
        <v/>
      </c>
      <c r="D228" s="26">
        <f>B228*C228</f>
        <v/>
      </c>
    </row>
    <row r="229">
      <c r="A229">
        <f>A228+1</f>
        <v/>
      </c>
      <c r="B229" s="25" t="n">
        <v>100000</v>
      </c>
      <c r="C229" s="14">
        <f>C228*(1-$H$4)</f>
        <v/>
      </c>
      <c r="D229" s="26">
        <f>B229*C229</f>
        <v/>
      </c>
    </row>
    <row r="230">
      <c r="A230">
        <f>A229+1</f>
        <v/>
      </c>
      <c r="B230" s="25" t="n">
        <v>100000</v>
      </c>
      <c r="C230" s="14">
        <f>C229*(1-$H$4)</f>
        <v/>
      </c>
      <c r="D230" s="26">
        <f>B230*C230</f>
        <v/>
      </c>
    </row>
    <row r="231">
      <c r="A231">
        <f>A230+1</f>
        <v/>
      </c>
      <c r="B231" s="25" t="n">
        <v>100000</v>
      </c>
      <c r="C231" s="14">
        <f>C230*(1-$H$4)</f>
        <v/>
      </c>
      <c r="D231" s="26">
        <f>B231*C231</f>
        <v/>
      </c>
    </row>
    <row r="232">
      <c r="A232">
        <f>A231+1</f>
        <v/>
      </c>
      <c r="B232" s="25" t="n">
        <v>100000</v>
      </c>
      <c r="C232" s="14">
        <f>C231*(1-$H$4)</f>
        <v/>
      </c>
      <c r="D232" s="26">
        <f>B232*C232</f>
        <v/>
      </c>
    </row>
    <row r="233">
      <c r="A233">
        <f>A232+1</f>
        <v/>
      </c>
      <c r="B233" s="25" t="n">
        <v>100000</v>
      </c>
      <c r="C233" s="14">
        <f>C232*(1-$H$4)</f>
        <v/>
      </c>
      <c r="D233" s="26">
        <f>B233*C233</f>
        <v/>
      </c>
    </row>
    <row r="234">
      <c r="A234">
        <f>A233+1</f>
        <v/>
      </c>
      <c r="B234" s="25" t="n">
        <v>100000</v>
      </c>
      <c r="C234" s="14">
        <f>C233*(1-$H$4)</f>
        <v/>
      </c>
      <c r="D234" s="26">
        <f>B234*C234</f>
        <v/>
      </c>
    </row>
    <row r="235">
      <c r="A235">
        <f>A234+1</f>
        <v/>
      </c>
      <c r="B235" s="25" t="n">
        <v>100000</v>
      </c>
      <c r="C235" s="14">
        <f>C234*(1-$H$4)</f>
        <v/>
      </c>
      <c r="D235" s="26">
        <f>B235*C235</f>
        <v/>
      </c>
    </row>
    <row r="236">
      <c r="A236">
        <f>A235+1</f>
        <v/>
      </c>
      <c r="B236" s="25" t="n">
        <v>100000</v>
      </c>
      <c r="C236" s="14">
        <f>C235*(1-$H$4)</f>
        <v/>
      </c>
      <c r="D236" s="26">
        <f>B236*C236</f>
        <v/>
      </c>
    </row>
    <row r="237">
      <c r="A237">
        <f>A236+1</f>
        <v/>
      </c>
      <c r="B237" s="25" t="n">
        <v>100000</v>
      </c>
      <c r="C237" s="14">
        <f>C236*(1-$H$4)</f>
        <v/>
      </c>
      <c r="D237" s="26">
        <f>B237*C237</f>
        <v/>
      </c>
    </row>
    <row r="238">
      <c r="A238">
        <f>A237+1</f>
        <v/>
      </c>
      <c r="B238" s="25" t="n">
        <v>100000</v>
      </c>
      <c r="C238" s="14">
        <f>C237*(1-$H$4)</f>
        <v/>
      </c>
      <c r="D238" s="26">
        <f>B238*C238</f>
        <v/>
      </c>
    </row>
    <row r="239">
      <c r="A239">
        <f>A238+1</f>
        <v/>
      </c>
      <c r="B239" s="25" t="n">
        <v>100000</v>
      </c>
      <c r="C239" s="14">
        <f>C238*(1-$H$4)</f>
        <v/>
      </c>
      <c r="D239" s="26">
        <f>B239*C239</f>
        <v/>
      </c>
    </row>
    <row r="240">
      <c r="A240">
        <f>A239+1</f>
        <v/>
      </c>
      <c r="B240" s="25" t="n">
        <v>100000</v>
      </c>
      <c r="C240" s="14">
        <f>C239*(1-$H$4)</f>
        <v/>
      </c>
      <c r="D240" s="26">
        <f>B240*C240</f>
        <v/>
      </c>
    </row>
    <row r="241">
      <c r="A241">
        <f>A240+1</f>
        <v/>
      </c>
      <c r="B241" s="25" t="n">
        <v>100000</v>
      </c>
      <c r="C241" s="14">
        <f>C240*(1-$H$4)</f>
        <v/>
      </c>
      <c r="D241" s="26">
        <f>B241*C241</f>
        <v/>
      </c>
    </row>
    <row r="242">
      <c r="A242">
        <f>A241+1</f>
        <v/>
      </c>
      <c r="B242" s="25" t="n">
        <v>100000</v>
      </c>
      <c r="C242" s="14">
        <f>C241*(1-$H$4)</f>
        <v/>
      </c>
      <c r="D242" s="26">
        <f>B242*C242</f>
        <v/>
      </c>
    </row>
    <row r="243">
      <c r="A243">
        <f>A242+1</f>
        <v/>
      </c>
      <c r="B243" s="25" t="n">
        <v>100000</v>
      </c>
      <c r="C243" s="14">
        <f>C242*(1-$H$4)</f>
        <v/>
      </c>
      <c r="D243" s="26">
        <f>B243*C243</f>
        <v/>
      </c>
    </row>
    <row r="244">
      <c r="A244">
        <f>A243+1</f>
        <v/>
      </c>
      <c r="B244" s="25" t="n">
        <v>100000</v>
      </c>
      <c r="C244" s="14">
        <f>C243*(1-$H$4)</f>
        <v/>
      </c>
      <c r="D244" s="26">
        <f>B244*C244</f>
        <v/>
      </c>
    </row>
    <row r="245">
      <c r="A245">
        <f>A244+1</f>
        <v/>
      </c>
      <c r="B245" s="25" t="n">
        <v>100000</v>
      </c>
      <c r="C245" s="14">
        <f>C244*(1-$H$4)</f>
        <v/>
      </c>
      <c r="D245" s="26">
        <f>B245*C245</f>
        <v/>
      </c>
    </row>
    <row r="246">
      <c r="A246">
        <f>A245+1</f>
        <v/>
      </c>
      <c r="B246" s="25" t="n">
        <v>100000</v>
      </c>
      <c r="C246" s="14">
        <f>C245*(1-$H$4)</f>
        <v/>
      </c>
      <c r="D246" s="26">
        <f>B246*C246</f>
        <v/>
      </c>
    </row>
    <row r="247">
      <c r="A247">
        <f>A246+1</f>
        <v/>
      </c>
      <c r="B247" s="25" t="n">
        <v>100000</v>
      </c>
      <c r="C247" s="14">
        <f>C246*(1-$H$4)</f>
        <v/>
      </c>
      <c r="D247" s="26">
        <f>B247*C247</f>
        <v/>
      </c>
    </row>
    <row r="248">
      <c r="A248">
        <f>A247+1</f>
        <v/>
      </c>
      <c r="B248" s="25" t="n">
        <v>100000</v>
      </c>
      <c r="C248" s="14">
        <f>C247*(1-$H$4)</f>
        <v/>
      </c>
      <c r="D248" s="26">
        <f>B248*C248</f>
        <v/>
      </c>
    </row>
    <row r="249">
      <c r="A249">
        <f>A248+1</f>
        <v/>
      </c>
      <c r="B249" s="25" t="n">
        <v>100000</v>
      </c>
      <c r="C249" s="14">
        <f>C248*(1-$H$4)</f>
        <v/>
      </c>
      <c r="D249" s="26">
        <f>B249*C249</f>
        <v/>
      </c>
    </row>
    <row r="250">
      <c r="A250">
        <f>A249+1</f>
        <v/>
      </c>
      <c r="B250" s="25" t="n">
        <v>100000</v>
      </c>
      <c r="C250" s="14">
        <f>C249*(1-$H$4)</f>
        <v/>
      </c>
      <c r="D250" s="26">
        <f>B250*C250</f>
        <v/>
      </c>
    </row>
    <row r="251">
      <c r="A251">
        <f>A250+1</f>
        <v/>
      </c>
      <c r="B251" s="25" t="n">
        <v>100000</v>
      </c>
      <c r="C251" s="14">
        <f>C250*(1-$H$4)</f>
        <v/>
      </c>
      <c r="D251" s="26">
        <f>B251*C251</f>
        <v/>
      </c>
    </row>
    <row r="252">
      <c r="A252">
        <f>A251+1</f>
        <v/>
      </c>
      <c r="B252" s="25" t="n">
        <v>100000</v>
      </c>
      <c r="C252" s="14">
        <f>C251*(1-$H$4)</f>
        <v/>
      </c>
      <c r="D252" s="26">
        <f>B252*C252</f>
        <v/>
      </c>
    </row>
    <row r="253">
      <c r="A253">
        <f>A252+1</f>
        <v/>
      </c>
      <c r="B253" s="25" t="n">
        <v>100000</v>
      </c>
      <c r="C253" s="14">
        <f>C252*(1-$H$4)</f>
        <v/>
      </c>
      <c r="D253" s="26">
        <f>B253*C253</f>
        <v/>
      </c>
    </row>
    <row r="254">
      <c r="A254">
        <f>A253+1</f>
        <v/>
      </c>
      <c r="B254" s="25" t="n">
        <v>100000</v>
      </c>
      <c r="C254" s="14">
        <f>C253*(1-$H$4)</f>
        <v/>
      </c>
      <c r="D254" s="26">
        <f>B254*C254</f>
        <v/>
      </c>
    </row>
    <row r="255">
      <c r="A255">
        <f>A254+1</f>
        <v/>
      </c>
      <c r="B255" s="25" t="n">
        <v>100000</v>
      </c>
      <c r="C255" s="14">
        <f>C254*(1-$H$4)</f>
        <v/>
      </c>
      <c r="D255" s="26">
        <f>B255*C255</f>
        <v/>
      </c>
    </row>
    <row r="256">
      <c r="A256">
        <f>A255+1</f>
        <v/>
      </c>
      <c r="B256" s="25" t="n">
        <v>100000</v>
      </c>
      <c r="C256" s="14">
        <f>C255*(1-$H$4)</f>
        <v/>
      </c>
      <c r="D256" s="26">
        <f>B256*C256</f>
        <v/>
      </c>
    </row>
    <row r="257">
      <c r="A257">
        <f>A256+1</f>
        <v/>
      </c>
      <c r="B257" s="25" t="n">
        <v>100000</v>
      </c>
      <c r="C257" s="14">
        <f>C256*(1-$H$4)</f>
        <v/>
      </c>
      <c r="D257" s="26">
        <f>B257*C257</f>
        <v/>
      </c>
    </row>
    <row r="258">
      <c r="A258">
        <f>A257+1</f>
        <v/>
      </c>
      <c r="B258" s="25" t="n">
        <v>100000</v>
      </c>
      <c r="C258" s="14">
        <f>C257*(1-$H$4)</f>
        <v/>
      </c>
      <c r="D258" s="26">
        <f>B258*C258</f>
        <v/>
      </c>
    </row>
    <row r="259">
      <c r="A259">
        <f>A258+1</f>
        <v/>
      </c>
      <c r="B259" s="25" t="n">
        <v>100000</v>
      </c>
      <c r="C259" s="14">
        <f>C258*(1-$H$4)</f>
        <v/>
      </c>
      <c r="D259" s="26">
        <f>B259*C259</f>
        <v/>
      </c>
    </row>
    <row r="260">
      <c r="A260">
        <f>A259+1</f>
        <v/>
      </c>
      <c r="B260" s="25" t="n">
        <v>100000</v>
      </c>
      <c r="C260" s="14">
        <f>C259*(1-$H$4)</f>
        <v/>
      </c>
      <c r="D260" s="26">
        <f>B260*C260</f>
        <v/>
      </c>
    </row>
    <row r="261">
      <c r="A261">
        <f>A260+1</f>
        <v/>
      </c>
      <c r="B261" s="25" t="n">
        <v>100000</v>
      </c>
      <c r="C261" s="14">
        <f>C260*(1-$H$4)</f>
        <v/>
      </c>
      <c r="D261" s="26">
        <f>B261*C261</f>
        <v/>
      </c>
    </row>
    <row r="262">
      <c r="A262">
        <f>A261+1</f>
        <v/>
      </c>
      <c r="B262" s="25" t="n">
        <v>100000</v>
      </c>
      <c r="C262" s="14">
        <f>C261*(1-$H$4)</f>
        <v/>
      </c>
      <c r="D262" s="26">
        <f>B262*C262</f>
        <v/>
      </c>
    </row>
    <row r="263">
      <c r="A263">
        <f>A262+1</f>
        <v/>
      </c>
      <c r="B263" s="25" t="n">
        <v>100000</v>
      </c>
      <c r="C263" s="14">
        <f>C262*(1-$H$4)</f>
        <v/>
      </c>
      <c r="D263" s="26">
        <f>B263*C263</f>
        <v/>
      </c>
    </row>
    <row r="264">
      <c r="A264">
        <f>A263+1</f>
        <v/>
      </c>
      <c r="B264" s="25" t="n">
        <v>100000</v>
      </c>
      <c r="C264" s="14">
        <f>C263*(1-$H$4)</f>
        <v/>
      </c>
      <c r="D264" s="26">
        <f>B264*C264</f>
        <v/>
      </c>
    </row>
    <row r="265">
      <c r="A265">
        <f>A264+1</f>
        <v/>
      </c>
      <c r="B265" s="25" t="n">
        <v>100000</v>
      </c>
      <c r="C265" s="14">
        <f>C264*(1-$H$4)</f>
        <v/>
      </c>
      <c r="D265" s="26">
        <f>B265*C265</f>
        <v/>
      </c>
    </row>
    <row r="266">
      <c r="A266">
        <f>A265+1</f>
        <v/>
      </c>
      <c r="B266" s="25" t="n">
        <v>100000</v>
      </c>
      <c r="C266" s="14">
        <f>C265*(1-$H$4)</f>
        <v/>
      </c>
      <c r="D266" s="26">
        <f>B266*C266</f>
        <v/>
      </c>
    </row>
    <row r="267">
      <c r="A267">
        <f>A266+1</f>
        <v/>
      </c>
      <c r="B267" s="25" t="n">
        <v>100000</v>
      </c>
      <c r="C267" s="14">
        <f>C266*(1-$H$4)</f>
        <v/>
      </c>
      <c r="D267" s="26">
        <f>B267*C267</f>
        <v/>
      </c>
    </row>
    <row r="268">
      <c r="A268">
        <f>A267+1</f>
        <v/>
      </c>
      <c r="B268" s="25" t="n">
        <v>100000</v>
      </c>
      <c r="C268" s="14">
        <f>C267*(1-$H$4)</f>
        <v/>
      </c>
      <c r="D268" s="26">
        <f>B268*C268</f>
        <v/>
      </c>
    </row>
    <row r="269">
      <c r="A269">
        <f>A268+1</f>
        <v/>
      </c>
      <c r="B269" s="25" t="n">
        <v>100000</v>
      </c>
      <c r="C269" s="14">
        <f>C268*(1-$H$4)</f>
        <v/>
      </c>
      <c r="D269" s="26">
        <f>B269*C269</f>
        <v/>
      </c>
    </row>
    <row r="270">
      <c r="A270">
        <f>A269+1</f>
        <v/>
      </c>
      <c r="B270" s="25" t="n">
        <v>100000</v>
      </c>
      <c r="C270" s="14">
        <f>C269*(1-$H$4)</f>
        <v/>
      </c>
      <c r="D270" s="26">
        <f>B270*C270</f>
        <v/>
      </c>
    </row>
    <row r="271">
      <c r="A271">
        <f>A270+1</f>
        <v/>
      </c>
      <c r="B271" s="25" t="n">
        <v>100000</v>
      </c>
      <c r="C271" s="14">
        <f>C270*(1-$H$4)</f>
        <v/>
      </c>
      <c r="D271" s="26">
        <f>B271*C271</f>
        <v/>
      </c>
    </row>
    <row r="272">
      <c r="A272">
        <f>A271+1</f>
        <v/>
      </c>
      <c r="B272" s="25" t="n">
        <v>100000</v>
      </c>
      <c r="C272" s="14">
        <f>C271*(1-$H$4)</f>
        <v/>
      </c>
      <c r="D272" s="26">
        <f>B272*C272</f>
        <v/>
      </c>
    </row>
    <row r="273">
      <c r="A273">
        <f>A272+1</f>
        <v/>
      </c>
      <c r="B273" s="25" t="n">
        <v>100000</v>
      </c>
      <c r="C273" s="14">
        <f>C272*(1-$H$4)</f>
        <v/>
      </c>
      <c r="D273" s="26">
        <f>B273*C273</f>
        <v/>
      </c>
    </row>
    <row r="274">
      <c r="A274">
        <f>A273+1</f>
        <v/>
      </c>
      <c r="B274" s="25" t="n">
        <v>100000</v>
      </c>
      <c r="C274" s="14">
        <f>C273*(1-$H$4)</f>
        <v/>
      </c>
      <c r="D274" s="26">
        <f>B274*C274</f>
        <v/>
      </c>
    </row>
    <row r="275">
      <c r="A275">
        <f>A274+1</f>
        <v/>
      </c>
      <c r="B275" s="25" t="n">
        <v>100000</v>
      </c>
      <c r="C275" s="14">
        <f>C274*(1-$H$4)</f>
        <v/>
      </c>
      <c r="D275" s="26">
        <f>B275*C275</f>
        <v/>
      </c>
    </row>
    <row r="276">
      <c r="A276">
        <f>A275+1</f>
        <v/>
      </c>
      <c r="B276" s="25" t="n">
        <v>100000</v>
      </c>
      <c r="C276" s="14">
        <f>C275*(1-$H$4)</f>
        <v/>
      </c>
      <c r="D276" s="26">
        <f>B276*C276</f>
        <v/>
      </c>
    </row>
    <row r="277">
      <c r="A277">
        <f>A276+1</f>
        <v/>
      </c>
      <c r="B277" s="25" t="n">
        <v>100000</v>
      </c>
      <c r="C277" s="14">
        <f>C276*(1-$H$4)</f>
        <v/>
      </c>
      <c r="D277" s="26">
        <f>B277*C277</f>
        <v/>
      </c>
    </row>
    <row r="278">
      <c r="A278">
        <f>A277+1</f>
        <v/>
      </c>
      <c r="B278" s="25" t="n">
        <v>100000</v>
      </c>
      <c r="C278" s="14">
        <f>C277*(1-$H$4)</f>
        <v/>
      </c>
      <c r="D278" s="26">
        <f>B278*C278</f>
        <v/>
      </c>
    </row>
    <row r="279">
      <c r="A279">
        <f>A278+1</f>
        <v/>
      </c>
      <c r="B279" s="25" t="n">
        <v>100000</v>
      </c>
      <c r="C279" s="14">
        <f>C278*(1-$H$4)</f>
        <v/>
      </c>
      <c r="D279" s="26">
        <f>B279*C279</f>
        <v/>
      </c>
    </row>
    <row r="280">
      <c r="A280">
        <f>A279+1</f>
        <v/>
      </c>
      <c r="B280" s="25" t="n">
        <v>100000</v>
      </c>
      <c r="C280" s="14">
        <f>C279*(1-$H$4)</f>
        <v/>
      </c>
      <c r="D280" s="26">
        <f>B280*C280</f>
        <v/>
      </c>
    </row>
    <row r="281">
      <c r="A281">
        <f>A280+1</f>
        <v/>
      </c>
      <c r="B281" s="25" t="n">
        <v>100000</v>
      </c>
      <c r="C281" s="14">
        <f>C280*(1-$H$4)</f>
        <v/>
      </c>
      <c r="D281" s="26">
        <f>B281*C281</f>
        <v/>
      </c>
    </row>
    <row r="282">
      <c r="A282">
        <f>A281+1</f>
        <v/>
      </c>
      <c r="B282" s="25" t="n">
        <v>100000</v>
      </c>
      <c r="C282" s="14">
        <f>C281*(1-$H$4)</f>
        <v/>
      </c>
      <c r="D282" s="26">
        <f>B282*C282</f>
        <v/>
      </c>
    </row>
    <row r="283">
      <c r="A283">
        <f>A282+1</f>
        <v/>
      </c>
      <c r="B283" s="25" t="n">
        <v>100000</v>
      </c>
      <c r="C283" s="14">
        <f>C282*(1-$H$4)</f>
        <v/>
      </c>
      <c r="D283" s="26">
        <f>B283*C283</f>
        <v/>
      </c>
    </row>
    <row r="284">
      <c r="A284">
        <f>A283+1</f>
        <v/>
      </c>
      <c r="B284" s="25" t="n">
        <v>100000</v>
      </c>
      <c r="C284" s="14">
        <f>C283*(1-$H$4)</f>
        <v/>
      </c>
      <c r="D284" s="26">
        <f>B284*C284</f>
        <v/>
      </c>
    </row>
    <row r="285">
      <c r="A285">
        <f>A284+1</f>
        <v/>
      </c>
      <c r="B285" s="25" t="n">
        <v>100000</v>
      </c>
      <c r="C285" s="14">
        <f>C284*(1-$H$4)</f>
        <v/>
      </c>
      <c r="D285" s="26">
        <f>B285*C285</f>
        <v/>
      </c>
    </row>
    <row r="286">
      <c r="A286">
        <f>A285+1</f>
        <v/>
      </c>
      <c r="B286" s="25" t="n">
        <v>100000</v>
      </c>
      <c r="C286" s="14">
        <f>C285*(1-$H$4)</f>
        <v/>
      </c>
      <c r="D286" s="26">
        <f>B286*C286</f>
        <v/>
      </c>
    </row>
    <row r="287">
      <c r="A287">
        <f>A286+1</f>
        <v/>
      </c>
      <c r="B287" s="25" t="n">
        <v>100000</v>
      </c>
      <c r="C287" s="14">
        <f>C286*(1-$H$4)</f>
        <v/>
      </c>
      <c r="D287" s="26">
        <f>B287*C287</f>
        <v/>
      </c>
    </row>
    <row r="288">
      <c r="A288">
        <f>A287+1</f>
        <v/>
      </c>
      <c r="B288" s="25" t="n">
        <v>100000</v>
      </c>
      <c r="C288" s="14">
        <f>C287*(1-$H$4)</f>
        <v/>
      </c>
      <c r="D288" s="26">
        <f>B288*C288</f>
        <v/>
      </c>
    </row>
    <row r="289">
      <c r="A289">
        <f>A288+1</f>
        <v/>
      </c>
      <c r="B289" s="25" t="n">
        <v>100000</v>
      </c>
      <c r="C289" s="14">
        <f>C288*(1-$H$4)</f>
        <v/>
      </c>
      <c r="D289" s="26">
        <f>B289*C289</f>
        <v/>
      </c>
    </row>
    <row r="290">
      <c r="A290">
        <f>A289+1</f>
        <v/>
      </c>
      <c r="B290" s="25" t="n">
        <v>100000</v>
      </c>
      <c r="C290" s="14">
        <f>C289*(1-$H$4)</f>
        <v/>
      </c>
      <c r="D290" s="26">
        <f>B290*C290</f>
        <v/>
      </c>
    </row>
    <row r="291">
      <c r="A291">
        <f>A290+1</f>
        <v/>
      </c>
      <c r="B291" s="25" t="n">
        <v>100000</v>
      </c>
      <c r="C291" s="14">
        <f>C290*(1-$H$4)</f>
        <v/>
      </c>
      <c r="D291" s="26">
        <f>B291*C291</f>
        <v/>
      </c>
    </row>
    <row r="292">
      <c r="A292">
        <f>A291+1</f>
        <v/>
      </c>
      <c r="B292" s="25" t="n">
        <v>100000</v>
      </c>
      <c r="C292" s="14">
        <f>C291*(1-$H$4)</f>
        <v/>
      </c>
      <c r="D292" s="26">
        <f>B292*C292</f>
        <v/>
      </c>
    </row>
    <row r="293">
      <c r="A293">
        <f>A292+1</f>
        <v/>
      </c>
      <c r="B293" s="25" t="n">
        <v>100000</v>
      </c>
      <c r="C293" s="14">
        <f>C292*(1-$H$4)</f>
        <v/>
      </c>
      <c r="D293" s="26">
        <f>B293*C293</f>
        <v/>
      </c>
    </row>
    <row r="294">
      <c r="A294">
        <f>A293+1</f>
        <v/>
      </c>
      <c r="B294" s="25" t="n">
        <v>100000</v>
      </c>
      <c r="C294" s="14">
        <f>C293*(1-$H$4)</f>
        <v/>
      </c>
      <c r="D294" s="26">
        <f>B294*C294</f>
        <v/>
      </c>
    </row>
    <row r="295">
      <c r="A295">
        <f>A294+1</f>
        <v/>
      </c>
      <c r="B295" s="25" t="n">
        <v>100000</v>
      </c>
      <c r="C295" s="14">
        <f>C294*(1-$H$4)</f>
        <v/>
      </c>
      <c r="D295" s="26">
        <f>B295*C295</f>
        <v/>
      </c>
    </row>
    <row r="296">
      <c r="A296">
        <f>A295+1</f>
        <v/>
      </c>
      <c r="B296" s="25" t="n">
        <v>100000</v>
      </c>
      <c r="C296" s="14">
        <f>C295*(1-$H$4)</f>
        <v/>
      </c>
      <c r="D296" s="26">
        <f>B296*C296</f>
        <v/>
      </c>
    </row>
    <row r="297">
      <c r="A297">
        <f>A296+1</f>
        <v/>
      </c>
      <c r="B297" s="25" t="n">
        <v>100000</v>
      </c>
      <c r="C297" s="14">
        <f>C296*(1-$H$4)</f>
        <v/>
      </c>
      <c r="D297" s="26">
        <f>B297*C297</f>
        <v/>
      </c>
    </row>
    <row r="298">
      <c r="A298">
        <f>A297+1</f>
        <v/>
      </c>
      <c r="B298" s="25" t="n">
        <v>100000</v>
      </c>
      <c r="C298" s="14">
        <f>C297*(1-$H$4)</f>
        <v/>
      </c>
      <c r="D298" s="26">
        <f>B298*C298</f>
        <v/>
      </c>
    </row>
    <row r="299">
      <c r="A299">
        <f>A298+1</f>
        <v/>
      </c>
      <c r="B299" s="25" t="n">
        <v>100000</v>
      </c>
      <c r="C299" s="14">
        <f>C298*(1-$H$4)</f>
        <v/>
      </c>
      <c r="D299" s="26">
        <f>B299*C299</f>
        <v/>
      </c>
    </row>
    <row r="300">
      <c r="A300">
        <f>A299+1</f>
        <v/>
      </c>
      <c r="B300" s="25" t="n">
        <v>100000</v>
      </c>
      <c r="C300" s="14">
        <f>C299*(1-$H$4)</f>
        <v/>
      </c>
      <c r="D300" s="26">
        <f>B300*C300</f>
        <v/>
      </c>
    </row>
    <row r="301">
      <c r="A301">
        <f>A300+1</f>
        <v/>
      </c>
      <c r="B301" s="25" t="n">
        <v>100000</v>
      </c>
      <c r="C301" s="14">
        <f>C300*(1-$H$4)</f>
        <v/>
      </c>
      <c r="D301" s="26">
        <f>B301*C301</f>
        <v/>
      </c>
    </row>
    <row r="302">
      <c r="A302">
        <f>A301+1</f>
        <v/>
      </c>
      <c r="B302" s="25" t="n">
        <v>100000</v>
      </c>
      <c r="C302" s="14">
        <f>C301*(1-$H$4)</f>
        <v/>
      </c>
      <c r="D302" s="26">
        <f>B302*C302</f>
        <v/>
      </c>
    </row>
    <row r="303">
      <c r="A303">
        <f>A302+1</f>
        <v/>
      </c>
      <c r="B303" s="25" t="n">
        <v>100000</v>
      </c>
      <c r="C303" s="14">
        <f>C302*(1-$H$4)</f>
        <v/>
      </c>
      <c r="D303" s="26">
        <f>B303*C303</f>
        <v/>
      </c>
    </row>
    <row r="304">
      <c r="A304">
        <f>A303+1</f>
        <v/>
      </c>
      <c r="B304" s="25" t="n">
        <v>100000</v>
      </c>
      <c r="C304" s="14">
        <f>C303*(1-$H$4)</f>
        <v/>
      </c>
      <c r="D304" s="26">
        <f>B304*C304</f>
        <v/>
      </c>
    </row>
    <row r="305">
      <c r="A305">
        <f>A304+1</f>
        <v/>
      </c>
      <c r="B305" s="25" t="n">
        <v>100000</v>
      </c>
      <c r="C305" s="14">
        <f>C304*(1-$H$4)</f>
        <v/>
      </c>
      <c r="D305" s="26">
        <f>B305*C305</f>
        <v/>
      </c>
    </row>
    <row r="306">
      <c r="A306">
        <f>A305+1</f>
        <v/>
      </c>
      <c r="B306" s="25" t="n">
        <v>100000</v>
      </c>
      <c r="C306" s="14">
        <f>C305*(1-$H$4)</f>
        <v/>
      </c>
      <c r="D306" s="26">
        <f>B306*C306</f>
        <v/>
      </c>
    </row>
    <row r="307">
      <c r="A307">
        <f>A306+1</f>
        <v/>
      </c>
      <c r="B307" s="25" t="n">
        <v>100000</v>
      </c>
      <c r="C307" s="14">
        <f>C306*(1-$H$4)</f>
        <v/>
      </c>
      <c r="D307" s="26">
        <f>B307*C307</f>
        <v/>
      </c>
    </row>
    <row r="308">
      <c r="A308">
        <f>A307+1</f>
        <v/>
      </c>
      <c r="B308" s="25" t="n">
        <v>100000</v>
      </c>
      <c r="C308" s="14">
        <f>C307*(1-$H$4)</f>
        <v/>
      </c>
      <c r="D308" s="26">
        <f>B308*C308</f>
        <v/>
      </c>
    </row>
    <row r="309">
      <c r="A309">
        <f>A308+1</f>
        <v/>
      </c>
      <c r="B309" s="25" t="n">
        <v>100000</v>
      </c>
      <c r="C309" s="14">
        <f>C308*(1-$H$4)</f>
        <v/>
      </c>
      <c r="D309" s="26">
        <f>B309*C309</f>
        <v/>
      </c>
    </row>
    <row r="310">
      <c r="A310">
        <f>A309+1</f>
        <v/>
      </c>
      <c r="B310" s="25" t="n">
        <v>100000</v>
      </c>
      <c r="C310" s="14">
        <f>C309*(1-$H$4)</f>
        <v/>
      </c>
      <c r="D310" s="26">
        <f>B310*C310</f>
        <v/>
      </c>
    </row>
    <row r="311">
      <c r="A311">
        <f>A310+1</f>
        <v/>
      </c>
      <c r="B311" s="25" t="n">
        <v>100000</v>
      </c>
      <c r="C311" s="14">
        <f>C310*(1-$H$4)</f>
        <v/>
      </c>
      <c r="D311" s="26">
        <f>B311*C311</f>
        <v/>
      </c>
    </row>
    <row r="312">
      <c r="A312">
        <f>A311+1</f>
        <v/>
      </c>
      <c r="B312" s="25" t="n">
        <v>100000</v>
      </c>
      <c r="C312" s="14">
        <f>C311*(1-$H$4)</f>
        <v/>
      </c>
      <c r="D312" s="26">
        <f>B312*C312</f>
        <v/>
      </c>
    </row>
    <row r="313">
      <c r="A313">
        <f>A312+1</f>
        <v/>
      </c>
      <c r="B313" s="25" t="n">
        <v>100000</v>
      </c>
      <c r="C313" s="14">
        <f>C312*(1-$H$4)</f>
        <v/>
      </c>
      <c r="D313" s="26">
        <f>B313*C313</f>
        <v/>
      </c>
    </row>
    <row r="314">
      <c r="A314">
        <f>A313+1</f>
        <v/>
      </c>
      <c r="B314" s="25" t="n">
        <v>100000</v>
      </c>
      <c r="C314" s="14">
        <f>C313*(1-$H$4)</f>
        <v/>
      </c>
      <c r="D314" s="26">
        <f>B314*C314</f>
        <v/>
      </c>
    </row>
    <row r="315">
      <c r="A315">
        <f>A314+1</f>
        <v/>
      </c>
      <c r="B315" s="25" t="n">
        <v>100000</v>
      </c>
      <c r="C315" s="14">
        <f>C314*(1-$H$4)</f>
        <v/>
      </c>
      <c r="D315" s="26">
        <f>B315*C315</f>
        <v/>
      </c>
    </row>
    <row r="316">
      <c r="A316">
        <f>A315+1</f>
        <v/>
      </c>
      <c r="B316" s="25" t="n">
        <v>100000</v>
      </c>
      <c r="C316" s="14">
        <f>C315*(1-$H$4)</f>
        <v/>
      </c>
      <c r="D316" s="26">
        <f>B316*C316</f>
        <v/>
      </c>
    </row>
    <row r="317">
      <c r="A317">
        <f>A316+1</f>
        <v/>
      </c>
      <c r="B317" s="25" t="n">
        <v>100000</v>
      </c>
      <c r="C317" s="14">
        <f>C316*(1-$H$4)</f>
        <v/>
      </c>
      <c r="D317" s="26">
        <f>B317*C317</f>
        <v/>
      </c>
    </row>
    <row r="318">
      <c r="A318">
        <f>A317+1</f>
        <v/>
      </c>
      <c r="B318" s="25" t="n">
        <v>100000</v>
      </c>
      <c r="C318" s="14">
        <f>C317*(1-$H$4)</f>
        <v/>
      </c>
      <c r="D318" s="26">
        <f>B318*C318</f>
        <v/>
      </c>
    </row>
    <row r="319">
      <c r="A319">
        <f>A318+1</f>
        <v/>
      </c>
      <c r="B319" s="25" t="n">
        <v>100000</v>
      </c>
      <c r="C319" s="14">
        <f>C318*(1-$H$4)</f>
        <v/>
      </c>
      <c r="D319" s="26">
        <f>B319*C319</f>
        <v/>
      </c>
    </row>
    <row r="320">
      <c r="A320">
        <f>A319+1</f>
        <v/>
      </c>
      <c r="B320" s="25" t="n">
        <v>100000</v>
      </c>
      <c r="C320" s="14">
        <f>C319*(1-$H$4)</f>
        <v/>
      </c>
      <c r="D320" s="26">
        <f>B320*C320</f>
        <v/>
      </c>
    </row>
    <row r="321">
      <c r="A321">
        <f>A320+1</f>
        <v/>
      </c>
      <c r="B321" s="25" t="n">
        <v>100000</v>
      </c>
      <c r="C321" s="14">
        <f>C320*(1-$H$4)</f>
        <v/>
      </c>
      <c r="D321" s="26">
        <f>B321*C321</f>
        <v/>
      </c>
    </row>
    <row r="322">
      <c r="A322">
        <f>A321+1</f>
        <v/>
      </c>
      <c r="B322" s="25" t="n">
        <v>100000</v>
      </c>
      <c r="C322" s="14">
        <f>C321*(1-$H$4)</f>
        <v/>
      </c>
      <c r="D322" s="26">
        <f>B322*C322</f>
        <v/>
      </c>
    </row>
    <row r="323">
      <c r="A323">
        <f>A322+1</f>
        <v/>
      </c>
      <c r="B323" s="25" t="n">
        <v>100000</v>
      </c>
      <c r="C323" s="14">
        <f>C322*(1-$H$4)</f>
        <v/>
      </c>
      <c r="D323" s="26">
        <f>B323*C323</f>
        <v/>
      </c>
    </row>
    <row r="324">
      <c r="A324">
        <f>A323+1</f>
        <v/>
      </c>
      <c r="B324" s="25" t="n">
        <v>100000</v>
      </c>
      <c r="C324" s="14">
        <f>C323*(1-$H$4)</f>
        <v/>
      </c>
      <c r="D324" s="26">
        <f>B324*C324</f>
        <v/>
      </c>
    </row>
    <row r="325">
      <c r="A325">
        <f>A324+1</f>
        <v/>
      </c>
      <c r="B325" s="25" t="n">
        <v>100000</v>
      </c>
      <c r="C325" s="14">
        <f>C324*(1-$H$4)</f>
        <v/>
      </c>
      <c r="D325" s="26">
        <f>B325*C325</f>
        <v/>
      </c>
    </row>
    <row r="326">
      <c r="A326">
        <f>A325+1</f>
        <v/>
      </c>
      <c r="B326" s="25" t="n">
        <v>100000</v>
      </c>
      <c r="C326" s="14">
        <f>C325*(1-$H$4)</f>
        <v/>
      </c>
      <c r="D326" s="26">
        <f>B326*C326</f>
        <v/>
      </c>
    </row>
    <row r="327">
      <c r="A327">
        <f>A326+1</f>
        <v/>
      </c>
      <c r="B327" s="25" t="n">
        <v>100000</v>
      </c>
      <c r="C327" s="14">
        <f>C326*(1-$H$4)</f>
        <v/>
      </c>
      <c r="D327" s="26">
        <f>B327*C327</f>
        <v/>
      </c>
    </row>
    <row r="328">
      <c r="A328">
        <f>A327+1</f>
        <v/>
      </c>
      <c r="B328" s="25" t="n">
        <v>100000</v>
      </c>
      <c r="C328" s="14">
        <f>C327*(1-$H$4)</f>
        <v/>
      </c>
      <c r="D328" s="26">
        <f>B328*C328</f>
        <v/>
      </c>
    </row>
    <row r="329">
      <c r="A329">
        <f>A328+1</f>
        <v/>
      </c>
      <c r="B329" s="25" t="n">
        <v>100000</v>
      </c>
      <c r="C329" s="14">
        <f>C328*(1-$H$4)</f>
        <v/>
      </c>
      <c r="D329" s="26">
        <f>B329*C329</f>
        <v/>
      </c>
    </row>
    <row r="330">
      <c r="A330">
        <f>A329+1</f>
        <v/>
      </c>
      <c r="B330" s="25" t="n">
        <v>100000</v>
      </c>
      <c r="C330" s="14">
        <f>C329*(1-$H$4)</f>
        <v/>
      </c>
      <c r="D330" s="26">
        <f>B330*C330</f>
        <v/>
      </c>
    </row>
    <row r="331">
      <c r="A331">
        <f>A330+1</f>
        <v/>
      </c>
      <c r="B331" s="25" t="n">
        <v>100000</v>
      </c>
      <c r="C331" s="14">
        <f>C330*(1-$H$4)</f>
        <v/>
      </c>
      <c r="D331" s="26">
        <f>B331*C331</f>
        <v/>
      </c>
    </row>
    <row r="332">
      <c r="A332">
        <f>A331+1</f>
        <v/>
      </c>
      <c r="B332" s="25" t="n">
        <v>100000</v>
      </c>
      <c r="C332" s="14">
        <f>C331*(1-$H$4)</f>
        <v/>
      </c>
      <c r="D332" s="26">
        <f>B332*C332</f>
        <v/>
      </c>
    </row>
    <row r="333">
      <c r="A333">
        <f>A332+1</f>
        <v/>
      </c>
      <c r="B333" s="25" t="n">
        <v>100000</v>
      </c>
      <c r="C333" s="14">
        <f>C332*(1-$H$4)</f>
        <v/>
      </c>
      <c r="D333" s="26">
        <f>B333*C333</f>
        <v/>
      </c>
    </row>
    <row r="334">
      <c r="A334">
        <f>A333+1</f>
        <v/>
      </c>
      <c r="B334" s="25" t="n">
        <v>100000</v>
      </c>
      <c r="C334" s="14">
        <f>C333*(1-$H$4)</f>
        <v/>
      </c>
      <c r="D334" s="26">
        <f>B334*C334</f>
        <v/>
      </c>
    </row>
    <row r="335">
      <c r="A335">
        <f>A334+1</f>
        <v/>
      </c>
      <c r="B335" s="25" t="n">
        <v>100000</v>
      </c>
      <c r="C335" s="14">
        <f>C334*(1-$H$4)</f>
        <v/>
      </c>
      <c r="D335" s="26">
        <f>B335*C335</f>
        <v/>
      </c>
    </row>
    <row r="336">
      <c r="A336">
        <f>A335+1</f>
        <v/>
      </c>
      <c r="B336" s="25" t="n">
        <v>100000</v>
      </c>
      <c r="C336" s="14">
        <f>C335*(1-$H$4)</f>
        <v/>
      </c>
      <c r="D336" s="26">
        <f>B336*C336</f>
        <v/>
      </c>
    </row>
    <row r="337">
      <c r="A337">
        <f>A336+1</f>
        <v/>
      </c>
      <c r="B337" s="25" t="n">
        <v>100000</v>
      </c>
      <c r="C337" s="14">
        <f>C336*(1-$H$4)</f>
        <v/>
      </c>
      <c r="D337" s="26">
        <f>B337*C337</f>
        <v/>
      </c>
    </row>
    <row r="338">
      <c r="A338">
        <f>A337+1</f>
        <v/>
      </c>
      <c r="B338" s="25" t="n">
        <v>100000</v>
      </c>
      <c r="C338" s="14">
        <f>C337*(1-$H$4)</f>
        <v/>
      </c>
      <c r="D338" s="26">
        <f>B338*C338</f>
        <v/>
      </c>
    </row>
    <row r="339">
      <c r="A339">
        <f>A338+1</f>
        <v/>
      </c>
      <c r="B339" s="25" t="n">
        <v>100000</v>
      </c>
      <c r="C339" s="14">
        <f>C338*(1-$H$4)</f>
        <v/>
      </c>
      <c r="D339" s="26">
        <f>B339*C339</f>
        <v/>
      </c>
    </row>
    <row r="340">
      <c r="A340">
        <f>A339+1</f>
        <v/>
      </c>
      <c r="B340" s="25" t="n">
        <v>100000</v>
      </c>
      <c r="C340" s="14">
        <f>C339*(1-$H$4)</f>
        <v/>
      </c>
      <c r="D340" s="26">
        <f>B340*C340</f>
        <v/>
      </c>
    </row>
    <row r="341">
      <c r="A341">
        <f>A340+1</f>
        <v/>
      </c>
      <c r="B341" s="25" t="n">
        <v>100000</v>
      </c>
      <c r="C341" s="14">
        <f>C340*(1-$H$4)</f>
        <v/>
      </c>
      <c r="D341" s="26">
        <f>B341*C341</f>
        <v/>
      </c>
    </row>
    <row r="342">
      <c r="A342">
        <f>A341+1</f>
        <v/>
      </c>
      <c r="B342" s="25" t="n">
        <v>100000</v>
      </c>
      <c r="C342" s="14">
        <f>C341*(1-$H$4)</f>
        <v/>
      </c>
      <c r="D342" s="26">
        <f>B342*C342</f>
        <v/>
      </c>
    </row>
    <row r="343">
      <c r="A343">
        <f>A342+1</f>
        <v/>
      </c>
      <c r="B343" s="25" t="n">
        <v>100000</v>
      </c>
      <c r="C343" s="14">
        <f>C342*(1-$H$4)</f>
        <v/>
      </c>
      <c r="D343" s="26">
        <f>B343*C343</f>
        <v/>
      </c>
    </row>
    <row r="344">
      <c r="A344">
        <f>A343+1</f>
        <v/>
      </c>
      <c r="B344" s="25" t="n">
        <v>100000</v>
      </c>
      <c r="C344" s="14">
        <f>C343*(1-$H$4)</f>
        <v/>
      </c>
      <c r="D344" s="26">
        <f>B344*C344</f>
        <v/>
      </c>
    </row>
    <row r="345">
      <c r="A345">
        <f>A344+1</f>
        <v/>
      </c>
      <c r="B345" s="25" t="n">
        <v>100000</v>
      </c>
      <c r="C345" s="14">
        <f>C344*(1-$H$4)</f>
        <v/>
      </c>
      <c r="D345" s="26">
        <f>B345*C345</f>
        <v/>
      </c>
    </row>
    <row r="346">
      <c r="A346">
        <f>A345+1</f>
        <v/>
      </c>
      <c r="B346" s="25" t="n">
        <v>100000</v>
      </c>
      <c r="C346" s="14">
        <f>C345*(1-$H$4)</f>
        <v/>
      </c>
      <c r="D346" s="26">
        <f>B346*C346</f>
        <v/>
      </c>
    </row>
    <row r="347">
      <c r="A347">
        <f>A346+1</f>
        <v/>
      </c>
      <c r="B347" s="25" t="n">
        <v>100000</v>
      </c>
      <c r="C347" s="14">
        <f>C346*(1-$H$4)</f>
        <v/>
      </c>
      <c r="D347" s="26">
        <f>B347*C347</f>
        <v/>
      </c>
    </row>
    <row r="348">
      <c r="A348">
        <f>A347+1</f>
        <v/>
      </c>
      <c r="B348" s="25" t="n">
        <v>100000</v>
      </c>
      <c r="C348" s="14">
        <f>C347*(1-$H$4)</f>
        <v/>
      </c>
      <c r="D348" s="26">
        <f>B348*C348</f>
        <v/>
      </c>
    </row>
    <row r="349">
      <c r="A349">
        <f>A348+1</f>
        <v/>
      </c>
      <c r="B349" s="25" t="n">
        <v>100000</v>
      </c>
      <c r="C349" s="14">
        <f>C348*(1-$H$4)</f>
        <v/>
      </c>
      <c r="D349" s="26">
        <f>B349*C349</f>
        <v/>
      </c>
    </row>
    <row r="350">
      <c r="A350">
        <f>A349+1</f>
        <v/>
      </c>
      <c r="B350" s="25" t="n">
        <v>100000</v>
      </c>
      <c r="C350" s="14">
        <f>C349*(1-$H$4)</f>
        <v/>
      </c>
      <c r="D350" s="26">
        <f>B350*C350</f>
        <v/>
      </c>
    </row>
    <row r="351">
      <c r="A351">
        <f>A350+1</f>
        <v/>
      </c>
      <c r="B351" s="25" t="n">
        <v>100000</v>
      </c>
      <c r="C351" s="14">
        <f>C350*(1-$H$4)</f>
        <v/>
      </c>
      <c r="D351" s="26">
        <f>B351*C351</f>
        <v/>
      </c>
    </row>
    <row r="352">
      <c r="A352">
        <f>A351+1</f>
        <v/>
      </c>
      <c r="B352" s="25" t="n">
        <v>100000</v>
      </c>
      <c r="C352" s="14">
        <f>C351*(1-$H$4)</f>
        <v/>
      </c>
      <c r="D352" s="26">
        <f>B352*C352</f>
        <v/>
      </c>
    </row>
    <row r="353">
      <c r="A353">
        <f>A352+1</f>
        <v/>
      </c>
      <c r="B353" s="25" t="n">
        <v>100000</v>
      </c>
      <c r="C353" s="14">
        <f>C352*(1-$H$4)</f>
        <v/>
      </c>
      <c r="D353" s="26">
        <f>B353*C353</f>
        <v/>
      </c>
    </row>
    <row r="354">
      <c r="A354">
        <f>A353+1</f>
        <v/>
      </c>
      <c r="B354" s="25" t="n">
        <v>100000</v>
      </c>
      <c r="C354" s="14">
        <f>C353*(1-$H$4)</f>
        <v/>
      </c>
      <c r="D354" s="26">
        <f>B354*C354</f>
        <v/>
      </c>
    </row>
    <row r="355">
      <c r="A355">
        <f>A354+1</f>
        <v/>
      </c>
      <c r="B355" s="25" t="n">
        <v>100000</v>
      </c>
      <c r="C355" s="14">
        <f>C354*(1-$H$4)</f>
        <v/>
      </c>
      <c r="D355" s="26">
        <f>B355*C355</f>
        <v/>
      </c>
    </row>
    <row r="356">
      <c r="A356">
        <f>A355+1</f>
        <v/>
      </c>
      <c r="B356" s="25" t="n">
        <v>100000</v>
      </c>
      <c r="C356" s="14">
        <f>C355*(1-$H$4)</f>
        <v/>
      </c>
      <c r="D356" s="26">
        <f>B356*C356</f>
        <v/>
      </c>
    </row>
    <row r="357">
      <c r="A357">
        <f>A356+1</f>
        <v/>
      </c>
      <c r="B357" s="25" t="n">
        <v>100000</v>
      </c>
      <c r="C357" s="14">
        <f>C356*(1-$H$4)</f>
        <v/>
      </c>
      <c r="D357" s="26">
        <f>B357*C357</f>
        <v/>
      </c>
    </row>
    <row r="358">
      <c r="A358">
        <f>A357+1</f>
        <v/>
      </c>
      <c r="B358" s="25" t="n">
        <v>100000</v>
      </c>
      <c r="C358" s="14">
        <f>C357*(1-$H$4)</f>
        <v/>
      </c>
      <c r="D358" s="26">
        <f>B358*C358</f>
        <v/>
      </c>
    </row>
    <row r="359">
      <c r="A359">
        <f>A358+1</f>
        <v/>
      </c>
      <c r="B359" s="25" t="n">
        <v>100000</v>
      </c>
      <c r="C359" s="14">
        <f>C358*(1-$H$4)</f>
        <v/>
      </c>
      <c r="D359" s="26">
        <f>B359*C359</f>
        <v/>
      </c>
    </row>
    <row r="360">
      <c r="A360">
        <f>A359+1</f>
        <v/>
      </c>
      <c r="B360" s="25" t="n">
        <v>100000</v>
      </c>
      <c r="C360" s="14">
        <f>C359*(1-$H$4)</f>
        <v/>
      </c>
      <c r="D360" s="26">
        <f>B360*C360</f>
        <v/>
      </c>
    </row>
    <row r="361">
      <c r="A361">
        <f>A360+1</f>
        <v/>
      </c>
      <c r="B361" s="25" t="n">
        <v>100000</v>
      </c>
      <c r="C361" s="14">
        <f>C360*(1-$H$4)</f>
        <v/>
      </c>
      <c r="D361" s="26">
        <f>B361*C361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68"/>
  <sheetViews>
    <sheetView tabSelected="1" workbookViewId="0">
      <selection activeCell="K3" sqref="K3"/>
    </sheetView>
  </sheetViews>
  <sheetFormatPr baseColWidth="10" defaultRowHeight="16"/>
  <cols>
    <col width="14.1640625" customWidth="1" min="1" max="1"/>
    <col width="10.83203125" bestFit="1" customWidth="1" min="2" max="2"/>
  </cols>
  <sheetData>
    <row r="1">
      <c r="E1" s="8" t="inlineStr">
        <is>
          <t>Linear Interpolation</t>
        </is>
      </c>
    </row>
    <row r="2">
      <c r="A2" t="inlineStr">
        <is>
          <t>Valuation Date</t>
        </is>
      </c>
      <c r="B2" s="27" t="inlineStr">
        <is>
          <t>12-24-2020</t>
        </is>
      </c>
    </row>
    <row r="5">
      <c r="A5" s="8" t="inlineStr">
        <is>
          <t>U.S. Treasury Rate</t>
        </is>
      </c>
    </row>
    <row r="6">
      <c r="A6" s="16" t="inlineStr">
        <is>
          <t>Source: https://www.treasury.gov/resource-center/data-chart-center/interest-rates/Pages/TextView.aspx?data=yield</t>
        </is>
      </c>
    </row>
    <row r="7">
      <c r="B7" s="1" t="n"/>
    </row>
    <row r="8">
      <c r="A8" s="5" t="inlineStr">
        <is>
          <t>Date</t>
        </is>
      </c>
      <c r="B8" s="5" t="inlineStr">
        <is>
          <t>Yrs</t>
        </is>
      </c>
      <c r="C8" s="28">
        <f>B2</f>
        <v/>
      </c>
      <c r="E8" s="21" t="inlineStr">
        <is>
          <t>Month</t>
        </is>
      </c>
      <c r="F8" s="21" t="inlineStr">
        <is>
          <t>x</t>
        </is>
      </c>
      <c r="G8" s="21" t="inlineStr">
        <is>
          <t>Index(t)</t>
        </is>
      </c>
      <c r="H8" s="21" t="inlineStr">
        <is>
          <t>Index(t+1)</t>
        </is>
      </c>
      <c r="I8" s="21" t="inlineStr">
        <is>
          <t>x(t)</t>
        </is>
      </c>
      <c r="J8" s="21" t="inlineStr">
        <is>
          <t>x(t+1)</t>
        </is>
      </c>
      <c r="K8" s="21" t="inlineStr">
        <is>
          <t>y(t)</t>
        </is>
      </c>
      <c r="L8" s="21" t="inlineStr">
        <is>
          <t>y(t+1)</t>
        </is>
      </c>
      <c r="M8" s="21" t="inlineStr">
        <is>
          <t>y</t>
        </is>
      </c>
    </row>
    <row r="9">
      <c r="A9" s="19" t="inlineStr">
        <is>
          <t>1 Mo</t>
        </is>
      </c>
      <c r="B9" s="18">
        <f>1/12</f>
        <v/>
      </c>
      <c r="C9" s="29" t="n">
        <v>0.09</v>
      </c>
      <c r="E9" t="n">
        <v>1</v>
      </c>
      <c r="F9" s="10">
        <f>E9/12</f>
        <v/>
      </c>
      <c r="G9">
        <f>MATCH(F9,$B$9:$B$20,1)</f>
        <v/>
      </c>
      <c r="H9">
        <f>G9+1</f>
        <v/>
      </c>
      <c r="I9" s="10">
        <f>OFFSET($B$8,G9,0)</f>
        <v/>
      </c>
      <c r="J9" s="10">
        <f>OFFSET($B$8,H9,0)</f>
        <v/>
      </c>
      <c r="K9">
        <f>OFFSET($C$8,G9,0)</f>
        <v/>
      </c>
      <c r="L9">
        <f>OFFSET($C$8,H9,0)</f>
        <v/>
      </c>
      <c r="M9" s="30">
        <f>K9+(F9-I9)*(L9-K9)/(J9-I9)</f>
        <v/>
      </c>
    </row>
    <row r="10">
      <c r="A10" s="19" t="inlineStr">
        <is>
          <t>2 Mo</t>
        </is>
      </c>
      <c r="B10" s="18">
        <f>2/12</f>
        <v/>
      </c>
      <c r="C10" s="29" t="n">
        <v>0.09</v>
      </c>
      <c r="E10">
        <f>E9+1</f>
        <v/>
      </c>
      <c r="F10" s="10">
        <f>E10/12</f>
        <v/>
      </c>
      <c r="G10">
        <f>MATCH(F10,$B$9:$B$20,1)</f>
        <v/>
      </c>
      <c r="H10">
        <f>G10+1</f>
        <v/>
      </c>
      <c r="I10" s="10">
        <f>OFFSET($B$8,G10,0)</f>
        <v/>
      </c>
      <c r="J10" s="10">
        <f>OFFSET($B$8,H10,0)</f>
        <v/>
      </c>
      <c r="K10">
        <f>OFFSET($C$8,G10,0)</f>
        <v/>
      </c>
      <c r="L10">
        <f>OFFSET($C$8,H10,0)</f>
        <v/>
      </c>
      <c r="M10" s="30">
        <f>K10+(F10-I10)*(L10-K10)/(J10-I10)</f>
        <v/>
      </c>
    </row>
    <row r="11">
      <c r="A11" s="19" t="inlineStr">
        <is>
          <t>3 Mo</t>
        </is>
      </c>
      <c r="B11" s="18">
        <f>3/12</f>
        <v/>
      </c>
      <c r="C11" s="29" t="n">
        <v>0.09</v>
      </c>
      <c r="E11">
        <f>E10+1</f>
        <v/>
      </c>
      <c r="F11" s="10">
        <f>E11/12</f>
        <v/>
      </c>
      <c r="G11">
        <f>MATCH(F11,$B$9:$B$20,1)</f>
        <v/>
      </c>
      <c r="H11">
        <f>G11+1</f>
        <v/>
      </c>
      <c r="I11" s="10">
        <f>OFFSET($B$8,G11,0)</f>
        <v/>
      </c>
      <c r="J11" s="10">
        <f>OFFSET($B$8,H11,0)</f>
        <v/>
      </c>
      <c r="K11">
        <f>OFFSET($C$8,G11,0)</f>
        <v/>
      </c>
      <c r="L11">
        <f>OFFSET($C$8,H11,0)</f>
        <v/>
      </c>
      <c r="M11" s="30">
        <f>K11+(F11-I11)*(L11-K11)/(J11-I11)</f>
        <v/>
      </c>
    </row>
    <row r="12">
      <c r="A12" s="19" t="inlineStr">
        <is>
          <t>6 Mo</t>
        </is>
      </c>
      <c r="B12" s="18">
        <f>6/12</f>
        <v/>
      </c>
      <c r="C12" s="29" t="n">
        <v>0.09</v>
      </c>
      <c r="E12">
        <f>E11+1</f>
        <v/>
      </c>
      <c r="F12" s="10">
        <f>E12/12</f>
        <v/>
      </c>
      <c r="G12">
        <f>MATCH(F12,$B$9:$B$20,1)</f>
        <v/>
      </c>
      <c r="H12">
        <f>G12+1</f>
        <v/>
      </c>
      <c r="I12" s="10">
        <f>OFFSET($B$8,G12,0)</f>
        <v/>
      </c>
      <c r="J12" s="10">
        <f>OFFSET($B$8,H12,0)</f>
        <v/>
      </c>
      <c r="K12">
        <f>OFFSET($C$8,G12,0)</f>
        <v/>
      </c>
      <c r="L12">
        <f>OFFSET($C$8,H12,0)</f>
        <v/>
      </c>
      <c r="M12" s="30">
        <f>K12+(F12-I12)*(L12-K12)/(J12-I12)</f>
        <v/>
      </c>
    </row>
    <row r="13">
      <c r="A13" s="19" t="inlineStr">
        <is>
          <t>1 Yr</t>
        </is>
      </c>
      <c r="B13" s="18" t="n">
        <v>1</v>
      </c>
      <c r="C13" s="29" t="n">
        <v>0.1</v>
      </c>
      <c r="E13">
        <f>E12+1</f>
        <v/>
      </c>
      <c r="F13" s="10">
        <f>E13/12</f>
        <v/>
      </c>
      <c r="G13">
        <f>MATCH(F13,$B$9:$B$20,1)</f>
        <v/>
      </c>
      <c r="H13">
        <f>G13+1</f>
        <v/>
      </c>
      <c r="I13" s="10">
        <f>OFFSET($B$8,G13,0)</f>
        <v/>
      </c>
      <c r="J13" s="10">
        <f>OFFSET($B$8,H13,0)</f>
        <v/>
      </c>
      <c r="K13">
        <f>OFFSET($C$8,G13,0)</f>
        <v/>
      </c>
      <c r="L13">
        <f>OFFSET($C$8,H13,0)</f>
        <v/>
      </c>
      <c r="M13" s="30">
        <f>K13+(F13-I13)*(L13-K13)/(J13-I13)</f>
        <v/>
      </c>
    </row>
    <row r="14">
      <c r="A14" s="19" t="inlineStr">
        <is>
          <t>2 Yr</t>
        </is>
      </c>
      <c r="B14" s="18" t="n">
        <v>2</v>
      </c>
      <c r="C14" s="29" t="n">
        <v>0.13</v>
      </c>
      <c r="E14">
        <f>E13+1</f>
        <v/>
      </c>
      <c r="F14" s="10">
        <f>E14/12</f>
        <v/>
      </c>
      <c r="G14">
        <f>MATCH(F14,$B$9:$B$20,1)</f>
        <v/>
      </c>
      <c r="H14">
        <f>G14+1</f>
        <v/>
      </c>
      <c r="I14" s="10">
        <f>OFFSET($B$8,G14,0)</f>
        <v/>
      </c>
      <c r="J14" s="10">
        <f>OFFSET($B$8,H14,0)</f>
        <v/>
      </c>
      <c r="K14">
        <f>OFFSET($C$8,G14,0)</f>
        <v/>
      </c>
      <c r="L14">
        <f>OFFSET($C$8,H14,0)</f>
        <v/>
      </c>
      <c r="M14" s="30">
        <f>K14+(F14-I14)*(L14-K14)/(J14-I14)</f>
        <v/>
      </c>
    </row>
    <row r="15">
      <c r="A15" s="19" t="inlineStr">
        <is>
          <t>3 Yr</t>
        </is>
      </c>
      <c r="B15" s="18" t="n">
        <v>3</v>
      </c>
      <c r="C15" s="29" t="n">
        <v>0.17</v>
      </c>
      <c r="E15">
        <f>E14+1</f>
        <v/>
      </c>
      <c r="F15" s="10">
        <f>E15/12</f>
        <v/>
      </c>
      <c r="G15">
        <f>MATCH(F15,$B$9:$B$20,1)</f>
        <v/>
      </c>
      <c r="H15">
        <f>G15+1</f>
        <v/>
      </c>
      <c r="I15" s="10">
        <f>OFFSET($B$8,G15,0)</f>
        <v/>
      </c>
      <c r="J15" s="10">
        <f>OFFSET($B$8,H15,0)</f>
        <v/>
      </c>
      <c r="K15">
        <f>OFFSET($C$8,G15,0)</f>
        <v/>
      </c>
      <c r="L15">
        <f>OFFSET($C$8,H15,0)</f>
        <v/>
      </c>
      <c r="M15" s="30">
        <f>K15+(F15-I15)*(L15-K15)/(J15-I15)</f>
        <v/>
      </c>
    </row>
    <row r="16">
      <c r="A16" s="19" t="inlineStr">
        <is>
          <t>5 Yr</t>
        </is>
      </c>
      <c r="B16" s="18" t="n">
        <v>5</v>
      </c>
      <c r="C16" s="29" t="n">
        <v>0.37</v>
      </c>
      <c r="E16">
        <f>E15+1</f>
        <v/>
      </c>
      <c r="F16" s="10">
        <f>E16/12</f>
        <v/>
      </c>
      <c r="G16">
        <f>MATCH(F16,$B$9:$B$20,1)</f>
        <v/>
      </c>
      <c r="H16">
        <f>G16+1</f>
        <v/>
      </c>
      <c r="I16" s="10">
        <f>OFFSET($B$8,G16,0)</f>
        <v/>
      </c>
      <c r="J16" s="10">
        <f>OFFSET($B$8,H16,0)</f>
        <v/>
      </c>
      <c r="K16">
        <f>OFFSET($C$8,G16,0)</f>
        <v/>
      </c>
      <c r="L16">
        <f>OFFSET($C$8,H16,0)</f>
        <v/>
      </c>
      <c r="M16" s="30">
        <f>K16+(F16-I16)*(L16-K16)/(J16-I16)</f>
        <v/>
      </c>
    </row>
    <row r="17">
      <c r="A17" s="19" t="inlineStr">
        <is>
          <t>7 Yr</t>
        </is>
      </c>
      <c r="B17" s="18" t="n">
        <v>7</v>
      </c>
      <c r="C17" s="29" t="n">
        <v>0.66</v>
      </c>
      <c r="E17">
        <f>E16+1</f>
        <v/>
      </c>
      <c r="F17" s="10">
        <f>E17/12</f>
        <v/>
      </c>
      <c r="G17">
        <f>MATCH(F17,$B$9:$B$20,1)</f>
        <v/>
      </c>
      <c r="H17">
        <f>G17+1</f>
        <v/>
      </c>
      <c r="I17" s="10">
        <f>OFFSET($B$8,G17,0)</f>
        <v/>
      </c>
      <c r="J17" s="10">
        <f>OFFSET($B$8,H17,0)</f>
        <v/>
      </c>
      <c r="K17">
        <f>OFFSET($C$8,G17,0)</f>
        <v/>
      </c>
      <c r="L17">
        <f>OFFSET($C$8,H17,0)</f>
        <v/>
      </c>
      <c r="M17" s="30">
        <f>K17+(F17-I17)*(L17-K17)/(J17-I17)</f>
        <v/>
      </c>
    </row>
    <row r="18">
      <c r="A18" s="19" t="inlineStr">
        <is>
          <t>10 Yr</t>
        </is>
      </c>
      <c r="B18" s="18" t="n">
        <v>10</v>
      </c>
      <c r="C18" s="29" t="n">
        <v>0.9399999999999999</v>
      </c>
      <c r="E18">
        <f>E17+1</f>
        <v/>
      </c>
      <c r="F18" s="10">
        <f>E18/12</f>
        <v/>
      </c>
      <c r="G18">
        <f>MATCH(F18,$B$9:$B$20,1)</f>
        <v/>
      </c>
      <c r="H18">
        <f>G18+1</f>
        <v/>
      </c>
      <c r="I18" s="10">
        <f>OFFSET($B$8,G18,0)</f>
        <v/>
      </c>
      <c r="J18" s="10">
        <f>OFFSET($B$8,H18,0)</f>
        <v/>
      </c>
      <c r="K18">
        <f>OFFSET($C$8,G18,0)</f>
        <v/>
      </c>
      <c r="L18">
        <f>OFFSET($C$8,H18,0)</f>
        <v/>
      </c>
      <c r="M18" s="30">
        <f>K18+(F18-I18)*(L18-K18)/(J18-I18)</f>
        <v/>
      </c>
    </row>
    <row r="19">
      <c r="A19" s="19" t="inlineStr">
        <is>
          <t>20 Yr</t>
        </is>
      </c>
      <c r="B19" s="18" t="n">
        <v>20</v>
      </c>
      <c r="C19" s="29" t="n">
        <v>1.46</v>
      </c>
      <c r="E19">
        <f>E18+1</f>
        <v/>
      </c>
      <c r="F19" s="10">
        <f>E19/12</f>
        <v/>
      </c>
      <c r="G19">
        <f>MATCH(F19,$B$9:$B$20,1)</f>
        <v/>
      </c>
      <c r="H19">
        <f>G19+1</f>
        <v/>
      </c>
      <c r="I19" s="10">
        <f>OFFSET($B$8,G19,0)</f>
        <v/>
      </c>
      <c r="J19" s="10">
        <f>OFFSET($B$8,H19,0)</f>
        <v/>
      </c>
      <c r="K19">
        <f>OFFSET($C$8,G19,0)</f>
        <v/>
      </c>
      <c r="L19">
        <f>OFFSET($C$8,H19,0)</f>
        <v/>
      </c>
      <c r="M19" s="30">
        <f>K19+(F19-I19)*(L19-K19)/(J19-I19)</f>
        <v/>
      </c>
    </row>
    <row r="20">
      <c r="A20" s="19" t="inlineStr">
        <is>
          <t>30 Yr</t>
        </is>
      </c>
      <c r="B20" s="18" t="n">
        <v>30</v>
      </c>
      <c r="C20" s="29" t="n">
        <v>1.66</v>
      </c>
      <c r="E20">
        <f>E19+1</f>
        <v/>
      </c>
      <c r="F20" s="10">
        <f>E20/12</f>
        <v/>
      </c>
      <c r="G20">
        <f>MATCH(F20,$B$9:$B$20,1)</f>
        <v/>
      </c>
      <c r="H20">
        <f>G20+1</f>
        <v/>
      </c>
      <c r="I20" s="10">
        <f>OFFSET($B$8,G20,0)</f>
        <v/>
      </c>
      <c r="J20" s="10">
        <f>OFFSET($B$8,H20,0)</f>
        <v/>
      </c>
      <c r="K20">
        <f>OFFSET($C$8,G20,0)</f>
        <v/>
      </c>
      <c r="L20">
        <f>OFFSET($C$8,H20,0)</f>
        <v/>
      </c>
      <c r="M20" s="30">
        <f>K20+(F20-I20)*(L20-K20)/(J20-I20)</f>
        <v/>
      </c>
    </row>
    <row r="21">
      <c r="A21" s="3" t="n"/>
      <c r="B21" s="3" t="n"/>
      <c r="E21">
        <f>E20+1</f>
        <v/>
      </c>
      <c r="F21" s="10">
        <f>E21/12</f>
        <v/>
      </c>
      <c r="G21">
        <f>MATCH(F21,$B$9:$B$20,1)</f>
        <v/>
      </c>
      <c r="H21">
        <f>G21+1</f>
        <v/>
      </c>
      <c r="I21" s="10">
        <f>OFFSET($B$8,G21,0)</f>
        <v/>
      </c>
      <c r="J21" s="10">
        <f>OFFSET($B$8,H21,0)</f>
        <v/>
      </c>
      <c r="K21">
        <f>OFFSET($C$8,G21,0)</f>
        <v/>
      </c>
      <c r="L21">
        <f>OFFSET($C$8,H21,0)</f>
        <v/>
      </c>
      <c r="M21" s="30">
        <f>K21+(F21-I21)*(L21-K21)/(J21-I21)</f>
        <v/>
      </c>
    </row>
    <row r="22">
      <c r="A22" s="3" t="n"/>
      <c r="B22" s="3" t="n"/>
      <c r="E22">
        <f>E21+1</f>
        <v/>
      </c>
      <c r="F22" s="10">
        <f>E22/12</f>
        <v/>
      </c>
      <c r="G22">
        <f>MATCH(F22,$B$9:$B$20,1)</f>
        <v/>
      </c>
      <c r="H22">
        <f>G22+1</f>
        <v/>
      </c>
      <c r="I22" s="10">
        <f>OFFSET($B$8,G22,0)</f>
        <v/>
      </c>
      <c r="J22" s="10">
        <f>OFFSET($B$8,H22,0)</f>
        <v/>
      </c>
      <c r="K22">
        <f>OFFSET($C$8,G22,0)</f>
        <v/>
      </c>
      <c r="L22">
        <f>OFFSET($C$8,H22,0)</f>
        <v/>
      </c>
      <c r="M22" s="30">
        <f>K22+(F22-I22)*(L22-K22)/(J22-I22)</f>
        <v/>
      </c>
    </row>
    <row r="23">
      <c r="A23" s="3" t="n"/>
      <c r="B23" s="3" t="n"/>
      <c r="E23">
        <f>E22+1</f>
        <v/>
      </c>
      <c r="F23" s="10">
        <f>E23/12</f>
        <v/>
      </c>
      <c r="G23">
        <f>MATCH(F23,$B$9:$B$20,1)</f>
        <v/>
      </c>
      <c r="H23">
        <f>G23+1</f>
        <v/>
      </c>
      <c r="I23" s="10">
        <f>OFFSET($B$8,G23,0)</f>
        <v/>
      </c>
      <c r="J23" s="10">
        <f>OFFSET($B$8,H23,0)</f>
        <v/>
      </c>
      <c r="K23">
        <f>OFFSET($C$8,G23,0)</f>
        <v/>
      </c>
      <c r="L23">
        <f>OFFSET($C$8,H23,0)</f>
        <v/>
      </c>
      <c r="M23" s="30">
        <f>K23+(F23-I23)*(L23-K23)/(J23-I23)</f>
        <v/>
      </c>
    </row>
    <row r="24">
      <c r="A24" s="3" t="n"/>
      <c r="B24" s="3" t="n"/>
      <c r="E24">
        <f>E23+1</f>
        <v/>
      </c>
      <c r="F24" s="10">
        <f>E24/12</f>
        <v/>
      </c>
      <c r="G24">
        <f>MATCH(F24,$B$9:$B$20,1)</f>
        <v/>
      </c>
      <c r="H24">
        <f>G24+1</f>
        <v/>
      </c>
      <c r="I24" s="10">
        <f>OFFSET($B$8,G24,0)</f>
        <v/>
      </c>
      <c r="J24" s="10">
        <f>OFFSET($B$8,H24,0)</f>
        <v/>
      </c>
      <c r="K24">
        <f>OFFSET($C$8,G24,0)</f>
        <v/>
      </c>
      <c r="L24">
        <f>OFFSET($C$8,H24,0)</f>
        <v/>
      </c>
      <c r="M24" s="30">
        <f>K24+(F24-I24)*(L24-K24)/(J24-I24)</f>
        <v/>
      </c>
    </row>
    <row r="25">
      <c r="A25" s="3" t="n"/>
      <c r="B25" s="3" t="n"/>
      <c r="E25">
        <f>E24+1</f>
        <v/>
      </c>
      <c r="F25" s="10">
        <f>E25/12</f>
        <v/>
      </c>
      <c r="G25">
        <f>MATCH(F25,$B$9:$B$20,1)</f>
        <v/>
      </c>
      <c r="H25">
        <f>G25+1</f>
        <v/>
      </c>
      <c r="I25" s="10">
        <f>OFFSET($B$8,G25,0)</f>
        <v/>
      </c>
      <c r="J25" s="10">
        <f>OFFSET($B$8,H25,0)</f>
        <v/>
      </c>
      <c r="K25">
        <f>OFFSET($C$8,G25,0)</f>
        <v/>
      </c>
      <c r="L25">
        <f>OFFSET($C$8,H25,0)</f>
        <v/>
      </c>
      <c r="M25" s="30">
        <f>K25+(F25-I25)*(L25-K25)/(J25-I25)</f>
        <v/>
      </c>
    </row>
    <row r="26">
      <c r="E26">
        <f>E25+1</f>
        <v/>
      </c>
      <c r="F26" s="10">
        <f>E26/12</f>
        <v/>
      </c>
      <c r="G26">
        <f>MATCH(F26,$B$9:$B$20,1)</f>
        <v/>
      </c>
      <c r="H26">
        <f>G26+1</f>
        <v/>
      </c>
      <c r="I26" s="10">
        <f>OFFSET($B$8,G26,0)</f>
        <v/>
      </c>
      <c r="J26" s="10">
        <f>OFFSET($B$8,H26,0)</f>
        <v/>
      </c>
      <c r="K26">
        <f>OFFSET($C$8,G26,0)</f>
        <v/>
      </c>
      <c r="L26">
        <f>OFFSET($C$8,H26,0)</f>
        <v/>
      </c>
      <c r="M26" s="30">
        <f>K26+(F26-I26)*(L26-K26)/(J26-I26)</f>
        <v/>
      </c>
    </row>
    <row r="27">
      <c r="E27">
        <f>E26+1</f>
        <v/>
      </c>
      <c r="F27" s="10">
        <f>E27/12</f>
        <v/>
      </c>
      <c r="G27">
        <f>MATCH(F27,$B$9:$B$20,1)</f>
        <v/>
      </c>
      <c r="H27">
        <f>G27+1</f>
        <v/>
      </c>
      <c r="I27" s="10">
        <f>OFFSET($B$8,G27,0)</f>
        <v/>
      </c>
      <c r="J27" s="10">
        <f>OFFSET($B$8,H27,0)</f>
        <v/>
      </c>
      <c r="K27">
        <f>OFFSET($C$8,G27,0)</f>
        <v/>
      </c>
      <c r="L27">
        <f>OFFSET($C$8,H27,0)</f>
        <v/>
      </c>
      <c r="M27" s="30">
        <f>K27+(F27-I27)*(L27-K27)/(J27-I27)</f>
        <v/>
      </c>
    </row>
    <row r="28">
      <c r="E28">
        <f>E27+1</f>
        <v/>
      </c>
      <c r="F28" s="10">
        <f>E28/12</f>
        <v/>
      </c>
      <c r="G28">
        <f>MATCH(F28,$B$9:$B$20,1)</f>
        <v/>
      </c>
      <c r="H28">
        <f>G28+1</f>
        <v/>
      </c>
      <c r="I28" s="10">
        <f>OFFSET($B$8,G28,0)</f>
        <v/>
      </c>
      <c r="J28" s="10">
        <f>OFFSET($B$8,H28,0)</f>
        <v/>
      </c>
      <c r="K28">
        <f>OFFSET($C$8,G28,0)</f>
        <v/>
      </c>
      <c r="L28">
        <f>OFFSET($C$8,H28,0)</f>
        <v/>
      </c>
      <c r="M28" s="30">
        <f>K28+(F28-I28)*(L28-K28)/(J28-I28)</f>
        <v/>
      </c>
    </row>
    <row r="29">
      <c r="A29" s="1" t="n"/>
      <c r="B29" s="1" t="n"/>
      <c r="C29" s="3" t="n"/>
      <c r="E29">
        <f>E28+1</f>
        <v/>
      </c>
      <c r="F29" s="10">
        <f>E29/12</f>
        <v/>
      </c>
      <c r="G29">
        <f>MATCH(F29,$B$9:$B$20,1)</f>
        <v/>
      </c>
      <c r="H29">
        <f>G29+1</f>
        <v/>
      </c>
      <c r="I29" s="10">
        <f>OFFSET($B$8,G29,0)</f>
        <v/>
      </c>
      <c r="J29" s="10">
        <f>OFFSET($B$8,H29,0)</f>
        <v/>
      </c>
      <c r="K29">
        <f>OFFSET($C$8,G29,0)</f>
        <v/>
      </c>
      <c r="L29">
        <f>OFFSET($C$8,H29,0)</f>
        <v/>
      </c>
      <c r="M29" s="30">
        <f>K29+(F29-I29)*(L29-K29)/(J29-I29)</f>
        <v/>
      </c>
    </row>
    <row r="30">
      <c r="A30" s="1" t="n"/>
      <c r="B30" s="1" t="n"/>
      <c r="C30" s="4" t="n"/>
      <c r="E30">
        <f>E29+1</f>
        <v/>
      </c>
      <c r="F30" s="10">
        <f>E30/12</f>
        <v/>
      </c>
      <c r="G30">
        <f>MATCH(F30,$B$9:$B$20,1)</f>
        <v/>
      </c>
      <c r="H30">
        <f>G30+1</f>
        <v/>
      </c>
      <c r="I30" s="10">
        <f>OFFSET($B$8,G30,0)</f>
        <v/>
      </c>
      <c r="J30" s="10">
        <f>OFFSET($B$8,H30,0)</f>
        <v/>
      </c>
      <c r="K30">
        <f>OFFSET($C$8,G30,0)</f>
        <v/>
      </c>
      <c r="L30">
        <f>OFFSET($C$8,H30,0)</f>
        <v/>
      </c>
      <c r="M30" s="30">
        <f>K30+(F30-I30)*(L30-K30)/(J30-I30)</f>
        <v/>
      </c>
    </row>
    <row r="31">
      <c r="A31" s="1" t="n"/>
      <c r="B31" s="1" t="n"/>
      <c r="C31" s="4" t="n"/>
      <c r="E31">
        <f>E30+1</f>
        <v/>
      </c>
      <c r="F31" s="10">
        <f>E31/12</f>
        <v/>
      </c>
      <c r="G31">
        <f>MATCH(F31,$B$9:$B$20,1)</f>
        <v/>
      </c>
      <c r="H31">
        <f>G31+1</f>
        <v/>
      </c>
      <c r="I31" s="10">
        <f>OFFSET($B$8,G31,0)</f>
        <v/>
      </c>
      <c r="J31" s="10">
        <f>OFFSET($B$8,H31,0)</f>
        <v/>
      </c>
      <c r="K31">
        <f>OFFSET($C$8,G31,0)</f>
        <v/>
      </c>
      <c r="L31">
        <f>OFFSET($C$8,H31,0)</f>
        <v/>
      </c>
      <c r="M31" s="30">
        <f>K31+(F31-I31)*(L31-K31)/(J31-I31)</f>
        <v/>
      </c>
    </row>
    <row r="32">
      <c r="A32" s="1" t="n"/>
      <c r="B32" s="1" t="n"/>
      <c r="C32" s="4" t="n"/>
      <c r="E32">
        <f>E31+1</f>
        <v/>
      </c>
      <c r="F32" s="10">
        <f>E32/12</f>
        <v/>
      </c>
      <c r="G32">
        <f>MATCH(F32,$B$9:$B$20,1)</f>
        <v/>
      </c>
      <c r="H32">
        <f>G32+1</f>
        <v/>
      </c>
      <c r="I32" s="10">
        <f>OFFSET($B$8,G32,0)</f>
        <v/>
      </c>
      <c r="J32" s="10">
        <f>OFFSET($B$8,H32,0)</f>
        <v/>
      </c>
      <c r="K32">
        <f>OFFSET($C$8,G32,0)</f>
        <v/>
      </c>
      <c r="L32">
        <f>OFFSET($C$8,H32,0)</f>
        <v/>
      </c>
      <c r="M32" s="30">
        <f>K32+(F32-I32)*(L32-K32)/(J32-I32)</f>
        <v/>
      </c>
    </row>
    <row r="33">
      <c r="A33" s="1" t="n"/>
      <c r="B33" s="1" t="n"/>
      <c r="C33" s="4" t="n"/>
      <c r="E33">
        <f>E32+1</f>
        <v/>
      </c>
      <c r="F33" s="10">
        <f>E33/12</f>
        <v/>
      </c>
      <c r="G33">
        <f>MATCH(F33,$B$9:$B$20,1)</f>
        <v/>
      </c>
      <c r="H33">
        <f>G33+1</f>
        <v/>
      </c>
      <c r="I33" s="10">
        <f>OFFSET($B$8,G33,0)</f>
        <v/>
      </c>
      <c r="J33" s="10">
        <f>OFFSET($B$8,H33,0)</f>
        <v/>
      </c>
      <c r="K33">
        <f>OFFSET($C$8,G33,0)</f>
        <v/>
      </c>
      <c r="L33">
        <f>OFFSET($C$8,H33,0)</f>
        <v/>
      </c>
      <c r="M33" s="30">
        <f>K33+(F33-I33)*(L33-K33)/(J33-I33)</f>
        <v/>
      </c>
    </row>
    <row r="34">
      <c r="A34" s="1" t="n"/>
      <c r="B34" s="1" t="n"/>
      <c r="C34" s="4" t="n"/>
      <c r="E34">
        <f>E33+1</f>
        <v/>
      </c>
      <c r="F34" s="10">
        <f>E34/12</f>
        <v/>
      </c>
      <c r="G34">
        <f>MATCH(F34,$B$9:$B$20,1)</f>
        <v/>
      </c>
      <c r="H34">
        <f>G34+1</f>
        <v/>
      </c>
      <c r="I34" s="10">
        <f>OFFSET($B$8,G34,0)</f>
        <v/>
      </c>
      <c r="J34" s="10">
        <f>OFFSET($B$8,H34,0)</f>
        <v/>
      </c>
      <c r="K34">
        <f>OFFSET($C$8,G34,0)</f>
        <v/>
      </c>
      <c r="L34">
        <f>OFFSET($C$8,H34,0)</f>
        <v/>
      </c>
      <c r="M34" s="30">
        <f>K34+(F34-I34)*(L34-K34)/(J34-I34)</f>
        <v/>
      </c>
    </row>
    <row r="35">
      <c r="A35" s="1" t="n"/>
      <c r="B35" s="1" t="n"/>
      <c r="C35" s="4" t="n"/>
      <c r="E35">
        <f>E34+1</f>
        <v/>
      </c>
      <c r="F35" s="10">
        <f>E35/12</f>
        <v/>
      </c>
      <c r="G35">
        <f>MATCH(F35,$B$9:$B$20,1)</f>
        <v/>
      </c>
      <c r="H35">
        <f>G35+1</f>
        <v/>
      </c>
      <c r="I35" s="10">
        <f>OFFSET($B$8,G35,0)</f>
        <v/>
      </c>
      <c r="J35" s="10">
        <f>OFFSET($B$8,H35,0)</f>
        <v/>
      </c>
      <c r="K35">
        <f>OFFSET($C$8,G35,0)</f>
        <v/>
      </c>
      <c r="L35">
        <f>OFFSET($C$8,H35,0)</f>
        <v/>
      </c>
      <c r="M35" s="30">
        <f>K35+(F35-I35)*(L35-K35)/(J35-I35)</f>
        <v/>
      </c>
    </row>
    <row r="36">
      <c r="A36" s="1" t="n"/>
      <c r="B36" s="1" t="n"/>
      <c r="C36" s="4" t="n"/>
      <c r="E36">
        <f>E35+1</f>
        <v/>
      </c>
      <c r="F36" s="10">
        <f>E36/12</f>
        <v/>
      </c>
      <c r="G36">
        <f>MATCH(F36,$B$9:$B$20,1)</f>
        <v/>
      </c>
      <c r="H36">
        <f>G36+1</f>
        <v/>
      </c>
      <c r="I36" s="10">
        <f>OFFSET($B$8,G36,0)</f>
        <v/>
      </c>
      <c r="J36" s="10">
        <f>OFFSET($B$8,H36,0)</f>
        <v/>
      </c>
      <c r="K36">
        <f>OFFSET($C$8,G36,0)</f>
        <v/>
      </c>
      <c r="L36">
        <f>OFFSET($C$8,H36,0)</f>
        <v/>
      </c>
      <c r="M36" s="30">
        <f>K36+(F36-I36)*(L36-K36)/(J36-I36)</f>
        <v/>
      </c>
    </row>
    <row r="37">
      <c r="A37" s="1" t="n"/>
      <c r="B37" s="1" t="n"/>
      <c r="C37" s="4" t="n"/>
      <c r="E37">
        <f>E36+1</f>
        <v/>
      </c>
      <c r="F37" s="10">
        <f>E37/12</f>
        <v/>
      </c>
      <c r="G37">
        <f>MATCH(F37,$B$9:$B$20,1)</f>
        <v/>
      </c>
      <c r="H37">
        <f>G37+1</f>
        <v/>
      </c>
      <c r="I37" s="10">
        <f>OFFSET($B$8,G37,0)</f>
        <v/>
      </c>
      <c r="J37" s="10">
        <f>OFFSET($B$8,H37,0)</f>
        <v/>
      </c>
      <c r="K37">
        <f>OFFSET($C$8,G37,0)</f>
        <v/>
      </c>
      <c r="L37">
        <f>OFFSET($C$8,H37,0)</f>
        <v/>
      </c>
      <c r="M37" s="30">
        <f>K37+(F37-I37)*(L37-K37)/(J37-I37)</f>
        <v/>
      </c>
    </row>
    <row r="38">
      <c r="A38" s="1" t="n"/>
      <c r="B38" s="1" t="n"/>
      <c r="C38" s="4" t="n"/>
      <c r="E38">
        <f>E37+1</f>
        <v/>
      </c>
      <c r="F38" s="10">
        <f>E38/12</f>
        <v/>
      </c>
      <c r="G38">
        <f>MATCH(F38,$B$9:$B$20,1)</f>
        <v/>
      </c>
      <c r="H38">
        <f>G38+1</f>
        <v/>
      </c>
      <c r="I38" s="10">
        <f>OFFSET($B$8,G38,0)</f>
        <v/>
      </c>
      <c r="J38" s="10">
        <f>OFFSET($B$8,H38,0)</f>
        <v/>
      </c>
      <c r="K38">
        <f>OFFSET($C$8,G38,0)</f>
        <v/>
      </c>
      <c r="L38">
        <f>OFFSET($C$8,H38,0)</f>
        <v/>
      </c>
      <c r="M38" s="30">
        <f>K38+(F38-I38)*(L38-K38)/(J38-I38)</f>
        <v/>
      </c>
    </row>
    <row r="39">
      <c r="A39" s="1" t="n"/>
      <c r="B39" s="1" t="n"/>
      <c r="C39" s="4" t="n"/>
      <c r="E39">
        <f>E38+1</f>
        <v/>
      </c>
      <c r="F39" s="10">
        <f>E39/12</f>
        <v/>
      </c>
      <c r="G39">
        <f>MATCH(F39,$B$9:$B$20,1)</f>
        <v/>
      </c>
      <c r="H39">
        <f>G39+1</f>
        <v/>
      </c>
      <c r="I39" s="10">
        <f>OFFSET($B$8,G39,0)</f>
        <v/>
      </c>
      <c r="J39" s="10">
        <f>OFFSET($B$8,H39,0)</f>
        <v/>
      </c>
      <c r="K39">
        <f>OFFSET($C$8,G39,0)</f>
        <v/>
      </c>
      <c r="L39">
        <f>OFFSET($C$8,H39,0)</f>
        <v/>
      </c>
      <c r="M39" s="30">
        <f>K39+(F39-I39)*(L39-K39)/(J39-I39)</f>
        <v/>
      </c>
    </row>
    <row r="40">
      <c r="A40" s="1" t="n"/>
      <c r="B40" s="1" t="n"/>
      <c r="C40" s="4" t="n"/>
      <c r="E40">
        <f>E39+1</f>
        <v/>
      </c>
      <c r="F40" s="10">
        <f>E40/12</f>
        <v/>
      </c>
      <c r="G40">
        <f>MATCH(F40,$B$9:$B$20,1)</f>
        <v/>
      </c>
      <c r="H40">
        <f>G40+1</f>
        <v/>
      </c>
      <c r="I40" s="10">
        <f>OFFSET($B$8,G40,0)</f>
        <v/>
      </c>
      <c r="J40" s="10">
        <f>OFFSET($B$8,H40,0)</f>
        <v/>
      </c>
      <c r="K40">
        <f>OFFSET($C$8,G40,0)</f>
        <v/>
      </c>
      <c r="L40">
        <f>OFFSET($C$8,H40,0)</f>
        <v/>
      </c>
      <c r="M40" s="30">
        <f>K40+(F40-I40)*(L40-K40)/(J40-I40)</f>
        <v/>
      </c>
    </row>
    <row r="41">
      <c r="A41" s="1" t="n"/>
      <c r="B41" s="1" t="n"/>
      <c r="C41" s="4" t="n"/>
      <c r="E41">
        <f>E40+1</f>
        <v/>
      </c>
      <c r="F41" s="10">
        <f>E41/12</f>
        <v/>
      </c>
      <c r="G41">
        <f>MATCH(F41,$B$9:$B$20,1)</f>
        <v/>
      </c>
      <c r="H41">
        <f>G41+1</f>
        <v/>
      </c>
      <c r="I41" s="10">
        <f>OFFSET($B$8,G41,0)</f>
        <v/>
      </c>
      <c r="J41" s="10">
        <f>OFFSET($B$8,H41,0)</f>
        <v/>
      </c>
      <c r="K41">
        <f>OFFSET($C$8,G41,0)</f>
        <v/>
      </c>
      <c r="L41">
        <f>OFFSET($C$8,H41,0)</f>
        <v/>
      </c>
      <c r="M41" s="30">
        <f>K41+(F41-I41)*(L41-K41)/(J41-I41)</f>
        <v/>
      </c>
    </row>
    <row r="42">
      <c r="E42">
        <f>E41+1</f>
        <v/>
      </c>
      <c r="F42" s="10">
        <f>E42/12</f>
        <v/>
      </c>
      <c r="G42">
        <f>MATCH(F42,$B$9:$B$20,1)</f>
        <v/>
      </c>
      <c r="H42">
        <f>G42+1</f>
        <v/>
      </c>
      <c r="I42" s="10">
        <f>OFFSET($B$8,G42,0)</f>
        <v/>
      </c>
      <c r="J42" s="10">
        <f>OFFSET($B$8,H42,0)</f>
        <v/>
      </c>
      <c r="K42">
        <f>OFFSET($C$8,G42,0)</f>
        <v/>
      </c>
      <c r="L42">
        <f>OFFSET($C$8,H42,0)</f>
        <v/>
      </c>
      <c r="M42" s="30">
        <f>K42+(F42-I42)*(L42-K42)/(J42-I42)</f>
        <v/>
      </c>
    </row>
    <row r="43">
      <c r="E43">
        <f>E42+1</f>
        <v/>
      </c>
      <c r="F43" s="10">
        <f>E43/12</f>
        <v/>
      </c>
      <c r="G43">
        <f>MATCH(F43,$B$9:$B$20,1)</f>
        <v/>
      </c>
      <c r="H43">
        <f>G43+1</f>
        <v/>
      </c>
      <c r="I43" s="10">
        <f>OFFSET($B$8,G43,0)</f>
        <v/>
      </c>
      <c r="J43" s="10">
        <f>OFFSET($B$8,H43,0)</f>
        <v/>
      </c>
      <c r="K43">
        <f>OFFSET($C$8,G43,0)</f>
        <v/>
      </c>
      <c r="L43">
        <f>OFFSET($C$8,H43,0)</f>
        <v/>
      </c>
      <c r="M43" s="30">
        <f>K43+(F43-I43)*(L43-K43)/(J43-I43)</f>
        <v/>
      </c>
    </row>
    <row r="44">
      <c r="E44">
        <f>E43+1</f>
        <v/>
      </c>
      <c r="F44" s="10">
        <f>E44/12</f>
        <v/>
      </c>
      <c r="G44">
        <f>MATCH(F44,$B$9:$B$20,1)</f>
        <v/>
      </c>
      <c r="H44">
        <f>G44+1</f>
        <v/>
      </c>
      <c r="I44" s="10">
        <f>OFFSET($B$8,G44,0)</f>
        <v/>
      </c>
      <c r="J44" s="10">
        <f>OFFSET($B$8,H44,0)</f>
        <v/>
      </c>
      <c r="K44">
        <f>OFFSET($C$8,G44,0)</f>
        <v/>
      </c>
      <c r="L44">
        <f>OFFSET($C$8,H44,0)</f>
        <v/>
      </c>
      <c r="M44" s="30">
        <f>K44+(F44-I44)*(L44-K44)/(J44-I44)</f>
        <v/>
      </c>
    </row>
    <row r="45">
      <c r="E45">
        <f>E44+1</f>
        <v/>
      </c>
      <c r="F45" s="10">
        <f>E45/12</f>
        <v/>
      </c>
      <c r="G45">
        <f>MATCH(F45,$B$9:$B$20,1)</f>
        <v/>
      </c>
      <c r="H45">
        <f>G45+1</f>
        <v/>
      </c>
      <c r="I45" s="10">
        <f>OFFSET($B$8,G45,0)</f>
        <v/>
      </c>
      <c r="J45" s="10">
        <f>OFFSET($B$8,H45,0)</f>
        <v/>
      </c>
      <c r="K45">
        <f>OFFSET($C$8,G45,0)</f>
        <v/>
      </c>
      <c r="L45">
        <f>OFFSET($C$8,H45,0)</f>
        <v/>
      </c>
      <c r="M45" s="30">
        <f>K45+(F45-I45)*(L45-K45)/(J45-I45)</f>
        <v/>
      </c>
    </row>
    <row r="46">
      <c r="E46">
        <f>E45+1</f>
        <v/>
      </c>
      <c r="F46" s="10">
        <f>E46/12</f>
        <v/>
      </c>
      <c r="G46">
        <f>MATCH(F46,$B$9:$B$20,1)</f>
        <v/>
      </c>
      <c r="H46">
        <f>G46+1</f>
        <v/>
      </c>
      <c r="I46" s="10">
        <f>OFFSET($B$8,G46,0)</f>
        <v/>
      </c>
      <c r="J46" s="10">
        <f>OFFSET($B$8,H46,0)</f>
        <v/>
      </c>
      <c r="K46">
        <f>OFFSET($C$8,G46,0)</f>
        <v/>
      </c>
      <c r="L46">
        <f>OFFSET($C$8,H46,0)</f>
        <v/>
      </c>
      <c r="M46" s="30">
        <f>K46+(F46-I46)*(L46-K46)/(J46-I46)</f>
        <v/>
      </c>
    </row>
    <row r="47">
      <c r="E47">
        <f>E46+1</f>
        <v/>
      </c>
      <c r="F47" s="10">
        <f>E47/12</f>
        <v/>
      </c>
      <c r="G47">
        <f>MATCH(F47,$B$9:$B$20,1)</f>
        <v/>
      </c>
      <c r="H47">
        <f>G47+1</f>
        <v/>
      </c>
      <c r="I47" s="10">
        <f>OFFSET($B$8,G47,0)</f>
        <v/>
      </c>
      <c r="J47" s="10">
        <f>OFFSET($B$8,H47,0)</f>
        <v/>
      </c>
      <c r="K47">
        <f>OFFSET($C$8,G47,0)</f>
        <v/>
      </c>
      <c r="L47">
        <f>OFFSET($C$8,H47,0)</f>
        <v/>
      </c>
      <c r="M47" s="30">
        <f>K47+(F47-I47)*(L47-K47)/(J47-I47)</f>
        <v/>
      </c>
    </row>
    <row r="48">
      <c r="E48">
        <f>E47+1</f>
        <v/>
      </c>
      <c r="F48" s="10">
        <f>E48/12</f>
        <v/>
      </c>
      <c r="G48">
        <f>MATCH(F48,$B$9:$B$20,1)</f>
        <v/>
      </c>
      <c r="H48">
        <f>G48+1</f>
        <v/>
      </c>
      <c r="I48" s="10">
        <f>OFFSET($B$8,G48,0)</f>
        <v/>
      </c>
      <c r="J48" s="10">
        <f>OFFSET($B$8,H48,0)</f>
        <v/>
      </c>
      <c r="K48">
        <f>OFFSET($C$8,G48,0)</f>
        <v/>
      </c>
      <c r="L48">
        <f>OFFSET($C$8,H48,0)</f>
        <v/>
      </c>
      <c r="M48" s="30">
        <f>K48+(F48-I48)*(L48-K48)/(J48-I48)</f>
        <v/>
      </c>
    </row>
    <row r="49">
      <c r="E49">
        <f>E48+1</f>
        <v/>
      </c>
      <c r="F49" s="10">
        <f>E49/12</f>
        <v/>
      </c>
      <c r="G49">
        <f>MATCH(F49,$B$9:$B$20,1)</f>
        <v/>
      </c>
      <c r="H49">
        <f>G49+1</f>
        <v/>
      </c>
      <c r="I49" s="10">
        <f>OFFSET($B$8,G49,0)</f>
        <v/>
      </c>
      <c r="J49" s="10">
        <f>OFFSET($B$8,H49,0)</f>
        <v/>
      </c>
      <c r="K49">
        <f>OFFSET($C$8,G49,0)</f>
        <v/>
      </c>
      <c r="L49">
        <f>OFFSET($C$8,H49,0)</f>
        <v/>
      </c>
      <c r="M49" s="30">
        <f>K49+(F49-I49)*(L49-K49)/(J49-I49)</f>
        <v/>
      </c>
    </row>
    <row r="50">
      <c r="E50">
        <f>E49+1</f>
        <v/>
      </c>
      <c r="F50" s="10">
        <f>E50/12</f>
        <v/>
      </c>
      <c r="G50">
        <f>MATCH(F50,$B$9:$B$20,1)</f>
        <v/>
      </c>
      <c r="H50">
        <f>G50+1</f>
        <v/>
      </c>
      <c r="I50" s="10">
        <f>OFFSET($B$8,G50,0)</f>
        <v/>
      </c>
      <c r="J50" s="10">
        <f>OFFSET($B$8,H50,0)</f>
        <v/>
      </c>
      <c r="K50">
        <f>OFFSET($C$8,G50,0)</f>
        <v/>
      </c>
      <c r="L50">
        <f>OFFSET($C$8,H50,0)</f>
        <v/>
      </c>
      <c r="M50" s="30">
        <f>K50+(F50-I50)*(L50-K50)/(J50-I50)</f>
        <v/>
      </c>
    </row>
    <row r="51">
      <c r="E51">
        <f>E50+1</f>
        <v/>
      </c>
      <c r="F51" s="10">
        <f>E51/12</f>
        <v/>
      </c>
      <c r="G51">
        <f>MATCH(F51,$B$9:$B$20,1)</f>
        <v/>
      </c>
      <c r="H51">
        <f>G51+1</f>
        <v/>
      </c>
      <c r="I51" s="10">
        <f>OFFSET($B$8,G51,0)</f>
        <v/>
      </c>
      <c r="J51" s="10">
        <f>OFFSET($B$8,H51,0)</f>
        <v/>
      </c>
      <c r="K51">
        <f>OFFSET($C$8,G51,0)</f>
        <v/>
      </c>
      <c r="L51">
        <f>OFFSET($C$8,H51,0)</f>
        <v/>
      </c>
      <c r="M51" s="30">
        <f>K51+(F51-I51)*(L51-K51)/(J51-I51)</f>
        <v/>
      </c>
    </row>
    <row r="52">
      <c r="E52">
        <f>E51+1</f>
        <v/>
      </c>
      <c r="F52" s="10">
        <f>E52/12</f>
        <v/>
      </c>
      <c r="G52">
        <f>MATCH(F52,$B$9:$B$20,1)</f>
        <v/>
      </c>
      <c r="H52">
        <f>G52+1</f>
        <v/>
      </c>
      <c r="I52" s="10">
        <f>OFFSET($B$8,G52,0)</f>
        <v/>
      </c>
      <c r="J52" s="10">
        <f>OFFSET($B$8,H52,0)</f>
        <v/>
      </c>
      <c r="K52">
        <f>OFFSET($C$8,G52,0)</f>
        <v/>
      </c>
      <c r="L52">
        <f>OFFSET($C$8,H52,0)</f>
        <v/>
      </c>
      <c r="M52" s="30">
        <f>K52+(F52-I52)*(L52-K52)/(J52-I52)</f>
        <v/>
      </c>
    </row>
    <row r="53">
      <c r="E53">
        <f>E52+1</f>
        <v/>
      </c>
      <c r="F53" s="10">
        <f>E53/12</f>
        <v/>
      </c>
      <c r="G53">
        <f>MATCH(F53,$B$9:$B$20,1)</f>
        <v/>
      </c>
      <c r="H53">
        <f>G53+1</f>
        <v/>
      </c>
      <c r="I53" s="10">
        <f>OFFSET($B$8,G53,0)</f>
        <v/>
      </c>
      <c r="J53" s="10">
        <f>OFFSET($B$8,H53,0)</f>
        <v/>
      </c>
      <c r="K53">
        <f>OFFSET($C$8,G53,0)</f>
        <v/>
      </c>
      <c r="L53">
        <f>OFFSET($C$8,H53,0)</f>
        <v/>
      </c>
      <c r="M53" s="30">
        <f>K53+(F53-I53)*(L53-K53)/(J53-I53)</f>
        <v/>
      </c>
    </row>
    <row r="54">
      <c r="E54">
        <f>E53+1</f>
        <v/>
      </c>
      <c r="F54" s="10">
        <f>E54/12</f>
        <v/>
      </c>
      <c r="G54">
        <f>MATCH(F54,$B$9:$B$20,1)</f>
        <v/>
      </c>
      <c r="H54">
        <f>G54+1</f>
        <v/>
      </c>
      <c r="I54" s="10">
        <f>OFFSET($B$8,G54,0)</f>
        <v/>
      </c>
      <c r="J54" s="10">
        <f>OFFSET($B$8,H54,0)</f>
        <v/>
      </c>
      <c r="K54">
        <f>OFFSET($C$8,G54,0)</f>
        <v/>
      </c>
      <c r="L54">
        <f>OFFSET($C$8,H54,0)</f>
        <v/>
      </c>
      <c r="M54" s="30">
        <f>K54+(F54-I54)*(L54-K54)/(J54-I54)</f>
        <v/>
      </c>
    </row>
    <row r="55">
      <c r="E55">
        <f>E54+1</f>
        <v/>
      </c>
      <c r="F55" s="10">
        <f>E55/12</f>
        <v/>
      </c>
      <c r="G55">
        <f>MATCH(F55,$B$9:$B$20,1)</f>
        <v/>
      </c>
      <c r="H55">
        <f>G55+1</f>
        <v/>
      </c>
      <c r="I55" s="10">
        <f>OFFSET($B$8,G55,0)</f>
        <v/>
      </c>
      <c r="J55" s="10">
        <f>OFFSET($B$8,H55,0)</f>
        <v/>
      </c>
      <c r="K55">
        <f>OFFSET($C$8,G55,0)</f>
        <v/>
      </c>
      <c r="L55">
        <f>OFFSET($C$8,H55,0)</f>
        <v/>
      </c>
      <c r="M55" s="30">
        <f>K55+(F55-I55)*(L55-K55)/(J55-I55)</f>
        <v/>
      </c>
    </row>
    <row r="56">
      <c r="E56">
        <f>E55+1</f>
        <v/>
      </c>
      <c r="F56" s="10">
        <f>E56/12</f>
        <v/>
      </c>
      <c r="G56">
        <f>MATCH(F56,$B$9:$B$20,1)</f>
        <v/>
      </c>
      <c r="H56">
        <f>G56+1</f>
        <v/>
      </c>
      <c r="I56" s="10">
        <f>OFFSET($B$8,G56,0)</f>
        <v/>
      </c>
      <c r="J56" s="10">
        <f>OFFSET($B$8,H56,0)</f>
        <v/>
      </c>
      <c r="K56">
        <f>OFFSET($C$8,G56,0)</f>
        <v/>
      </c>
      <c r="L56">
        <f>OFFSET($C$8,H56,0)</f>
        <v/>
      </c>
      <c r="M56" s="30">
        <f>K56+(F56-I56)*(L56-K56)/(J56-I56)</f>
        <v/>
      </c>
    </row>
    <row r="57">
      <c r="E57">
        <f>E56+1</f>
        <v/>
      </c>
      <c r="F57" s="10">
        <f>E57/12</f>
        <v/>
      </c>
      <c r="G57">
        <f>MATCH(F57,$B$9:$B$20,1)</f>
        <v/>
      </c>
      <c r="H57">
        <f>G57+1</f>
        <v/>
      </c>
      <c r="I57" s="10">
        <f>OFFSET($B$8,G57,0)</f>
        <v/>
      </c>
      <c r="J57" s="10">
        <f>OFFSET($B$8,H57,0)</f>
        <v/>
      </c>
      <c r="K57">
        <f>OFFSET($C$8,G57,0)</f>
        <v/>
      </c>
      <c r="L57">
        <f>OFFSET($C$8,H57,0)</f>
        <v/>
      </c>
      <c r="M57" s="30">
        <f>K57+(F57-I57)*(L57-K57)/(J57-I57)</f>
        <v/>
      </c>
    </row>
    <row r="58">
      <c r="E58">
        <f>E57+1</f>
        <v/>
      </c>
      <c r="F58" s="10">
        <f>E58/12</f>
        <v/>
      </c>
      <c r="G58">
        <f>MATCH(F58,$B$9:$B$20,1)</f>
        <v/>
      </c>
      <c r="H58">
        <f>G58+1</f>
        <v/>
      </c>
      <c r="I58" s="10">
        <f>OFFSET($B$8,G58,0)</f>
        <v/>
      </c>
      <c r="J58" s="10">
        <f>OFFSET($B$8,H58,0)</f>
        <v/>
      </c>
      <c r="K58">
        <f>OFFSET($C$8,G58,0)</f>
        <v/>
      </c>
      <c r="L58">
        <f>OFFSET($C$8,H58,0)</f>
        <v/>
      </c>
      <c r="M58" s="30">
        <f>K58+(F58-I58)*(L58-K58)/(J58-I58)</f>
        <v/>
      </c>
    </row>
    <row r="59">
      <c r="E59">
        <f>E58+1</f>
        <v/>
      </c>
      <c r="F59" s="10">
        <f>E59/12</f>
        <v/>
      </c>
      <c r="G59">
        <f>MATCH(F59,$B$9:$B$20,1)</f>
        <v/>
      </c>
      <c r="H59">
        <f>G59+1</f>
        <v/>
      </c>
      <c r="I59" s="10">
        <f>OFFSET($B$8,G59,0)</f>
        <v/>
      </c>
      <c r="J59" s="10">
        <f>OFFSET($B$8,H59,0)</f>
        <v/>
      </c>
      <c r="K59">
        <f>OFFSET($C$8,G59,0)</f>
        <v/>
      </c>
      <c r="L59">
        <f>OFFSET($C$8,H59,0)</f>
        <v/>
      </c>
      <c r="M59" s="30">
        <f>K59+(F59-I59)*(L59-K59)/(J59-I59)</f>
        <v/>
      </c>
    </row>
    <row r="60">
      <c r="E60">
        <f>E59+1</f>
        <v/>
      </c>
      <c r="F60" s="10">
        <f>E60/12</f>
        <v/>
      </c>
      <c r="G60">
        <f>MATCH(F60,$B$9:$B$20,1)</f>
        <v/>
      </c>
      <c r="H60">
        <f>G60+1</f>
        <v/>
      </c>
      <c r="I60" s="10">
        <f>OFFSET($B$8,G60,0)</f>
        <v/>
      </c>
      <c r="J60" s="10">
        <f>OFFSET($B$8,H60,0)</f>
        <v/>
      </c>
      <c r="K60">
        <f>OFFSET($C$8,G60,0)</f>
        <v/>
      </c>
      <c r="L60">
        <f>OFFSET($C$8,H60,0)</f>
        <v/>
      </c>
      <c r="M60" s="30">
        <f>K60+(F60-I60)*(L60-K60)/(J60-I60)</f>
        <v/>
      </c>
    </row>
    <row r="61">
      <c r="E61">
        <f>E60+1</f>
        <v/>
      </c>
      <c r="F61" s="10">
        <f>E61/12</f>
        <v/>
      </c>
      <c r="G61">
        <f>MATCH(F61,$B$9:$B$20,1)</f>
        <v/>
      </c>
      <c r="H61">
        <f>G61+1</f>
        <v/>
      </c>
      <c r="I61" s="10">
        <f>OFFSET($B$8,G61,0)</f>
        <v/>
      </c>
      <c r="J61" s="10">
        <f>OFFSET($B$8,H61,0)</f>
        <v/>
      </c>
      <c r="K61">
        <f>OFFSET($C$8,G61,0)</f>
        <v/>
      </c>
      <c r="L61">
        <f>OFFSET($C$8,H61,0)</f>
        <v/>
      </c>
      <c r="M61" s="30">
        <f>K61+(F61-I61)*(L61-K61)/(J61-I61)</f>
        <v/>
      </c>
    </row>
    <row r="62">
      <c r="E62">
        <f>E61+1</f>
        <v/>
      </c>
      <c r="F62" s="10">
        <f>E62/12</f>
        <v/>
      </c>
      <c r="G62">
        <f>MATCH(F62,$B$9:$B$20,1)</f>
        <v/>
      </c>
      <c r="H62">
        <f>G62+1</f>
        <v/>
      </c>
      <c r="I62" s="10">
        <f>OFFSET($B$8,G62,0)</f>
        <v/>
      </c>
      <c r="J62" s="10">
        <f>OFFSET($B$8,H62,0)</f>
        <v/>
      </c>
      <c r="K62">
        <f>OFFSET($C$8,G62,0)</f>
        <v/>
      </c>
      <c r="L62">
        <f>OFFSET($C$8,H62,0)</f>
        <v/>
      </c>
      <c r="M62" s="30">
        <f>K62+(F62-I62)*(L62-K62)/(J62-I62)</f>
        <v/>
      </c>
    </row>
    <row r="63">
      <c r="E63">
        <f>E62+1</f>
        <v/>
      </c>
      <c r="F63" s="10">
        <f>E63/12</f>
        <v/>
      </c>
      <c r="G63">
        <f>MATCH(F63,$B$9:$B$20,1)</f>
        <v/>
      </c>
      <c r="H63">
        <f>G63+1</f>
        <v/>
      </c>
      <c r="I63" s="10">
        <f>OFFSET($B$8,G63,0)</f>
        <v/>
      </c>
      <c r="J63" s="10">
        <f>OFFSET($B$8,H63,0)</f>
        <v/>
      </c>
      <c r="K63">
        <f>OFFSET($C$8,G63,0)</f>
        <v/>
      </c>
      <c r="L63">
        <f>OFFSET($C$8,H63,0)</f>
        <v/>
      </c>
      <c r="M63" s="30">
        <f>K63+(F63-I63)*(L63-K63)/(J63-I63)</f>
        <v/>
      </c>
    </row>
    <row r="64">
      <c r="E64">
        <f>E63+1</f>
        <v/>
      </c>
      <c r="F64" s="10">
        <f>E64/12</f>
        <v/>
      </c>
      <c r="G64">
        <f>MATCH(F64,$B$9:$B$20,1)</f>
        <v/>
      </c>
      <c r="H64">
        <f>G64+1</f>
        <v/>
      </c>
      <c r="I64" s="10">
        <f>OFFSET($B$8,G64,0)</f>
        <v/>
      </c>
      <c r="J64" s="10">
        <f>OFFSET($B$8,H64,0)</f>
        <v/>
      </c>
      <c r="K64">
        <f>OFFSET($C$8,G64,0)</f>
        <v/>
      </c>
      <c r="L64">
        <f>OFFSET($C$8,H64,0)</f>
        <v/>
      </c>
      <c r="M64" s="30">
        <f>K64+(F64-I64)*(L64-K64)/(J64-I64)</f>
        <v/>
      </c>
    </row>
    <row r="65">
      <c r="E65">
        <f>E64+1</f>
        <v/>
      </c>
      <c r="F65" s="10">
        <f>E65/12</f>
        <v/>
      </c>
      <c r="G65">
        <f>MATCH(F65,$B$9:$B$20,1)</f>
        <v/>
      </c>
      <c r="H65">
        <f>G65+1</f>
        <v/>
      </c>
      <c r="I65" s="10">
        <f>OFFSET($B$8,G65,0)</f>
        <v/>
      </c>
      <c r="J65" s="10">
        <f>OFFSET($B$8,H65,0)</f>
        <v/>
      </c>
      <c r="K65">
        <f>OFFSET($C$8,G65,0)</f>
        <v/>
      </c>
      <c r="L65">
        <f>OFFSET($C$8,H65,0)</f>
        <v/>
      </c>
      <c r="M65" s="30">
        <f>K65+(F65-I65)*(L65-K65)/(J65-I65)</f>
        <v/>
      </c>
    </row>
    <row r="66">
      <c r="E66">
        <f>E65+1</f>
        <v/>
      </c>
      <c r="F66" s="10">
        <f>E66/12</f>
        <v/>
      </c>
      <c r="G66">
        <f>MATCH(F66,$B$9:$B$20,1)</f>
        <v/>
      </c>
      <c r="H66">
        <f>G66+1</f>
        <v/>
      </c>
      <c r="I66" s="10">
        <f>OFFSET($B$8,G66,0)</f>
        <v/>
      </c>
      <c r="J66" s="10">
        <f>OFFSET($B$8,H66,0)</f>
        <v/>
      </c>
      <c r="K66">
        <f>OFFSET($C$8,G66,0)</f>
        <v/>
      </c>
      <c r="L66">
        <f>OFFSET($C$8,H66,0)</f>
        <v/>
      </c>
      <c r="M66" s="30">
        <f>K66+(F66-I66)*(L66-K66)/(J66-I66)</f>
        <v/>
      </c>
    </row>
    <row r="67">
      <c r="E67">
        <f>E66+1</f>
        <v/>
      </c>
      <c r="F67" s="10">
        <f>E67/12</f>
        <v/>
      </c>
      <c r="G67">
        <f>MATCH(F67,$B$9:$B$20,1)</f>
        <v/>
      </c>
      <c r="H67">
        <f>G67+1</f>
        <v/>
      </c>
      <c r="I67" s="10">
        <f>OFFSET($B$8,G67,0)</f>
        <v/>
      </c>
      <c r="J67" s="10">
        <f>OFFSET($B$8,H67,0)</f>
        <v/>
      </c>
      <c r="K67">
        <f>OFFSET($C$8,G67,0)</f>
        <v/>
      </c>
      <c r="L67">
        <f>OFFSET($C$8,H67,0)</f>
        <v/>
      </c>
      <c r="M67" s="30">
        <f>K67+(F67-I67)*(L67-K67)/(J67-I67)</f>
        <v/>
      </c>
    </row>
    <row r="68">
      <c r="E68">
        <f>E67+1</f>
        <v/>
      </c>
      <c r="F68" s="10">
        <f>E68/12</f>
        <v/>
      </c>
      <c r="G68">
        <f>MATCH(F68,$B$9:$B$20,1)</f>
        <v/>
      </c>
      <c r="H68">
        <f>G68+1</f>
        <v/>
      </c>
      <c r="I68" s="10">
        <f>OFFSET($B$8,G68,0)</f>
        <v/>
      </c>
      <c r="J68" s="10">
        <f>OFFSET($B$8,H68,0)</f>
        <v/>
      </c>
      <c r="K68">
        <f>OFFSET($C$8,G68,0)</f>
        <v/>
      </c>
      <c r="L68">
        <f>OFFSET($C$8,H68,0)</f>
        <v/>
      </c>
      <c r="M68" s="30">
        <f>K68+(F68-I68)*(L68-K68)/(J68-I68)</f>
        <v/>
      </c>
    </row>
    <row r="69">
      <c r="E69">
        <f>E68+1</f>
        <v/>
      </c>
      <c r="F69" s="10">
        <f>E69/12</f>
        <v/>
      </c>
      <c r="G69">
        <f>MATCH(F69,$B$9:$B$20,1)</f>
        <v/>
      </c>
      <c r="H69">
        <f>G69+1</f>
        <v/>
      </c>
      <c r="I69" s="10">
        <f>OFFSET($B$8,G69,0)</f>
        <v/>
      </c>
      <c r="J69" s="10">
        <f>OFFSET($B$8,H69,0)</f>
        <v/>
      </c>
      <c r="K69">
        <f>OFFSET($C$8,G69,0)</f>
        <v/>
      </c>
      <c r="L69">
        <f>OFFSET($C$8,H69,0)</f>
        <v/>
      </c>
      <c r="M69" s="30">
        <f>K69+(F69-I69)*(L69-K69)/(J69-I69)</f>
        <v/>
      </c>
    </row>
    <row r="70">
      <c r="E70">
        <f>E69+1</f>
        <v/>
      </c>
      <c r="F70" s="10">
        <f>E70/12</f>
        <v/>
      </c>
      <c r="G70">
        <f>MATCH(F70,$B$9:$B$20,1)</f>
        <v/>
      </c>
      <c r="H70">
        <f>G70+1</f>
        <v/>
      </c>
      <c r="I70" s="10">
        <f>OFFSET($B$8,G70,0)</f>
        <v/>
      </c>
      <c r="J70" s="10">
        <f>OFFSET($B$8,H70,0)</f>
        <v/>
      </c>
      <c r="K70">
        <f>OFFSET($C$8,G70,0)</f>
        <v/>
      </c>
      <c r="L70">
        <f>OFFSET($C$8,H70,0)</f>
        <v/>
      </c>
      <c r="M70" s="30">
        <f>K70+(F70-I70)*(L70-K70)/(J70-I70)</f>
        <v/>
      </c>
    </row>
    <row r="71">
      <c r="E71">
        <f>E70+1</f>
        <v/>
      </c>
      <c r="F71" s="10">
        <f>E71/12</f>
        <v/>
      </c>
      <c r="G71">
        <f>MATCH(F71,$B$9:$B$20,1)</f>
        <v/>
      </c>
      <c r="H71">
        <f>G71+1</f>
        <v/>
      </c>
      <c r="I71" s="10">
        <f>OFFSET($B$8,G71,0)</f>
        <v/>
      </c>
      <c r="J71" s="10">
        <f>OFFSET($B$8,H71,0)</f>
        <v/>
      </c>
      <c r="K71">
        <f>OFFSET($C$8,G71,0)</f>
        <v/>
      </c>
      <c r="L71">
        <f>OFFSET($C$8,H71,0)</f>
        <v/>
      </c>
      <c r="M71" s="30">
        <f>K71+(F71-I71)*(L71-K71)/(J71-I71)</f>
        <v/>
      </c>
    </row>
    <row r="72">
      <c r="E72">
        <f>E71+1</f>
        <v/>
      </c>
      <c r="F72" s="10">
        <f>E72/12</f>
        <v/>
      </c>
      <c r="G72">
        <f>MATCH(F72,$B$9:$B$20,1)</f>
        <v/>
      </c>
      <c r="H72">
        <f>G72+1</f>
        <v/>
      </c>
      <c r="I72" s="10">
        <f>OFFSET($B$8,G72,0)</f>
        <v/>
      </c>
      <c r="J72" s="10">
        <f>OFFSET($B$8,H72,0)</f>
        <v/>
      </c>
      <c r="K72">
        <f>OFFSET($C$8,G72,0)</f>
        <v/>
      </c>
      <c r="L72">
        <f>OFFSET($C$8,H72,0)</f>
        <v/>
      </c>
      <c r="M72" s="30">
        <f>K72+(F72-I72)*(L72-K72)/(J72-I72)</f>
        <v/>
      </c>
    </row>
    <row r="73">
      <c r="E73">
        <f>E72+1</f>
        <v/>
      </c>
      <c r="F73" s="10">
        <f>E73/12</f>
        <v/>
      </c>
      <c r="G73">
        <f>MATCH(F73,$B$9:$B$20,1)</f>
        <v/>
      </c>
      <c r="H73">
        <f>G73+1</f>
        <v/>
      </c>
      <c r="I73" s="10">
        <f>OFFSET($B$8,G73,0)</f>
        <v/>
      </c>
      <c r="J73" s="10">
        <f>OFFSET($B$8,H73,0)</f>
        <v/>
      </c>
      <c r="K73">
        <f>OFFSET($C$8,G73,0)</f>
        <v/>
      </c>
      <c r="L73">
        <f>OFFSET($C$8,H73,0)</f>
        <v/>
      </c>
      <c r="M73" s="30">
        <f>K73+(F73-I73)*(L73-K73)/(J73-I73)</f>
        <v/>
      </c>
    </row>
    <row r="74">
      <c r="E74">
        <f>E73+1</f>
        <v/>
      </c>
      <c r="F74" s="10">
        <f>E74/12</f>
        <v/>
      </c>
      <c r="G74">
        <f>MATCH(F74,$B$9:$B$20,1)</f>
        <v/>
      </c>
      <c r="H74">
        <f>G74+1</f>
        <v/>
      </c>
      <c r="I74" s="10">
        <f>OFFSET($B$8,G74,0)</f>
        <v/>
      </c>
      <c r="J74" s="10">
        <f>OFFSET($B$8,H74,0)</f>
        <v/>
      </c>
      <c r="K74">
        <f>OFFSET($C$8,G74,0)</f>
        <v/>
      </c>
      <c r="L74">
        <f>OFFSET($C$8,H74,0)</f>
        <v/>
      </c>
      <c r="M74" s="30">
        <f>K74+(F74-I74)*(L74-K74)/(J74-I74)</f>
        <v/>
      </c>
    </row>
    <row r="75">
      <c r="E75">
        <f>E74+1</f>
        <v/>
      </c>
      <c r="F75" s="10">
        <f>E75/12</f>
        <v/>
      </c>
      <c r="G75">
        <f>MATCH(F75,$B$9:$B$20,1)</f>
        <v/>
      </c>
      <c r="H75">
        <f>G75+1</f>
        <v/>
      </c>
      <c r="I75" s="10">
        <f>OFFSET($B$8,G75,0)</f>
        <v/>
      </c>
      <c r="J75" s="10">
        <f>OFFSET($B$8,H75,0)</f>
        <v/>
      </c>
      <c r="K75">
        <f>OFFSET($C$8,G75,0)</f>
        <v/>
      </c>
      <c r="L75">
        <f>OFFSET($C$8,H75,0)</f>
        <v/>
      </c>
      <c r="M75" s="30">
        <f>K75+(F75-I75)*(L75-K75)/(J75-I75)</f>
        <v/>
      </c>
    </row>
    <row r="76">
      <c r="E76">
        <f>E75+1</f>
        <v/>
      </c>
      <c r="F76" s="10">
        <f>E76/12</f>
        <v/>
      </c>
      <c r="G76">
        <f>MATCH(F76,$B$9:$B$20,1)</f>
        <v/>
      </c>
      <c r="H76">
        <f>G76+1</f>
        <v/>
      </c>
      <c r="I76" s="10">
        <f>OFFSET($B$8,G76,0)</f>
        <v/>
      </c>
      <c r="J76" s="10">
        <f>OFFSET($B$8,H76,0)</f>
        <v/>
      </c>
      <c r="K76">
        <f>OFFSET($C$8,G76,0)</f>
        <v/>
      </c>
      <c r="L76">
        <f>OFFSET($C$8,H76,0)</f>
        <v/>
      </c>
      <c r="M76" s="30">
        <f>K76+(F76-I76)*(L76-K76)/(J76-I76)</f>
        <v/>
      </c>
    </row>
    <row r="77">
      <c r="E77">
        <f>E76+1</f>
        <v/>
      </c>
      <c r="F77" s="10">
        <f>E77/12</f>
        <v/>
      </c>
      <c r="G77">
        <f>MATCH(F77,$B$9:$B$20,1)</f>
        <v/>
      </c>
      <c r="H77">
        <f>G77+1</f>
        <v/>
      </c>
      <c r="I77" s="10">
        <f>OFFSET($B$8,G77,0)</f>
        <v/>
      </c>
      <c r="J77" s="10">
        <f>OFFSET($B$8,H77,0)</f>
        <v/>
      </c>
      <c r="K77">
        <f>OFFSET($C$8,G77,0)</f>
        <v/>
      </c>
      <c r="L77">
        <f>OFFSET($C$8,H77,0)</f>
        <v/>
      </c>
      <c r="M77" s="30">
        <f>K77+(F77-I77)*(L77-K77)/(J77-I77)</f>
        <v/>
      </c>
    </row>
    <row r="78">
      <c r="E78">
        <f>E77+1</f>
        <v/>
      </c>
      <c r="F78" s="10">
        <f>E78/12</f>
        <v/>
      </c>
      <c r="G78">
        <f>MATCH(F78,$B$9:$B$20,1)</f>
        <v/>
      </c>
      <c r="H78">
        <f>G78+1</f>
        <v/>
      </c>
      <c r="I78" s="10">
        <f>OFFSET($B$8,G78,0)</f>
        <v/>
      </c>
      <c r="J78" s="10">
        <f>OFFSET($B$8,H78,0)</f>
        <v/>
      </c>
      <c r="K78">
        <f>OFFSET($C$8,G78,0)</f>
        <v/>
      </c>
      <c r="L78">
        <f>OFFSET($C$8,H78,0)</f>
        <v/>
      </c>
      <c r="M78" s="30">
        <f>K78+(F78-I78)*(L78-K78)/(J78-I78)</f>
        <v/>
      </c>
    </row>
    <row r="79">
      <c r="E79">
        <f>E78+1</f>
        <v/>
      </c>
      <c r="F79" s="10">
        <f>E79/12</f>
        <v/>
      </c>
      <c r="G79">
        <f>MATCH(F79,$B$9:$B$20,1)</f>
        <v/>
      </c>
      <c r="H79">
        <f>G79+1</f>
        <v/>
      </c>
      <c r="I79" s="10">
        <f>OFFSET($B$8,G79,0)</f>
        <v/>
      </c>
      <c r="J79" s="10">
        <f>OFFSET($B$8,H79,0)</f>
        <v/>
      </c>
      <c r="K79">
        <f>OFFSET($C$8,G79,0)</f>
        <v/>
      </c>
      <c r="L79">
        <f>OFFSET($C$8,H79,0)</f>
        <v/>
      </c>
      <c r="M79" s="30">
        <f>K79+(F79-I79)*(L79-K79)/(J79-I79)</f>
        <v/>
      </c>
    </row>
    <row r="80">
      <c r="E80">
        <f>E79+1</f>
        <v/>
      </c>
      <c r="F80" s="10">
        <f>E80/12</f>
        <v/>
      </c>
      <c r="G80">
        <f>MATCH(F80,$B$9:$B$20,1)</f>
        <v/>
      </c>
      <c r="H80">
        <f>G80+1</f>
        <v/>
      </c>
      <c r="I80" s="10">
        <f>OFFSET($B$8,G80,0)</f>
        <v/>
      </c>
      <c r="J80" s="10">
        <f>OFFSET($B$8,H80,0)</f>
        <v/>
      </c>
      <c r="K80">
        <f>OFFSET($C$8,G80,0)</f>
        <v/>
      </c>
      <c r="L80">
        <f>OFFSET($C$8,H80,0)</f>
        <v/>
      </c>
      <c r="M80" s="30">
        <f>K80+(F80-I80)*(L80-K80)/(J80-I80)</f>
        <v/>
      </c>
    </row>
    <row r="81">
      <c r="E81">
        <f>E80+1</f>
        <v/>
      </c>
      <c r="F81" s="10">
        <f>E81/12</f>
        <v/>
      </c>
      <c r="G81">
        <f>MATCH(F81,$B$9:$B$20,1)</f>
        <v/>
      </c>
      <c r="H81">
        <f>G81+1</f>
        <v/>
      </c>
      <c r="I81" s="10">
        <f>OFFSET($B$8,G81,0)</f>
        <v/>
      </c>
      <c r="J81" s="10">
        <f>OFFSET($B$8,H81,0)</f>
        <v/>
      </c>
      <c r="K81">
        <f>OFFSET($C$8,G81,0)</f>
        <v/>
      </c>
      <c r="L81">
        <f>OFFSET($C$8,H81,0)</f>
        <v/>
      </c>
      <c r="M81" s="30">
        <f>K81+(F81-I81)*(L81-K81)/(J81-I81)</f>
        <v/>
      </c>
    </row>
    <row r="82">
      <c r="E82">
        <f>E81+1</f>
        <v/>
      </c>
      <c r="F82" s="10">
        <f>E82/12</f>
        <v/>
      </c>
      <c r="G82">
        <f>MATCH(F82,$B$9:$B$20,1)</f>
        <v/>
      </c>
      <c r="H82">
        <f>G82+1</f>
        <v/>
      </c>
      <c r="I82" s="10">
        <f>OFFSET($B$8,G82,0)</f>
        <v/>
      </c>
      <c r="J82" s="10">
        <f>OFFSET($B$8,H82,0)</f>
        <v/>
      </c>
      <c r="K82">
        <f>OFFSET($C$8,G82,0)</f>
        <v/>
      </c>
      <c r="L82">
        <f>OFFSET($C$8,H82,0)</f>
        <v/>
      </c>
      <c r="M82" s="30">
        <f>K82+(F82-I82)*(L82-K82)/(J82-I82)</f>
        <v/>
      </c>
    </row>
    <row r="83">
      <c r="E83">
        <f>E82+1</f>
        <v/>
      </c>
      <c r="F83" s="10">
        <f>E83/12</f>
        <v/>
      </c>
      <c r="G83">
        <f>MATCH(F83,$B$9:$B$20,1)</f>
        <v/>
      </c>
      <c r="H83">
        <f>G83+1</f>
        <v/>
      </c>
      <c r="I83" s="10">
        <f>OFFSET($B$8,G83,0)</f>
        <v/>
      </c>
      <c r="J83" s="10">
        <f>OFFSET($B$8,H83,0)</f>
        <v/>
      </c>
      <c r="K83">
        <f>OFFSET($C$8,G83,0)</f>
        <v/>
      </c>
      <c r="L83">
        <f>OFFSET($C$8,H83,0)</f>
        <v/>
      </c>
      <c r="M83" s="30">
        <f>K83+(F83-I83)*(L83-K83)/(J83-I83)</f>
        <v/>
      </c>
    </row>
    <row r="84">
      <c r="E84">
        <f>E83+1</f>
        <v/>
      </c>
      <c r="F84" s="10">
        <f>E84/12</f>
        <v/>
      </c>
      <c r="G84">
        <f>MATCH(F84,$B$9:$B$20,1)</f>
        <v/>
      </c>
      <c r="H84">
        <f>G84+1</f>
        <v/>
      </c>
      <c r="I84" s="10">
        <f>OFFSET($B$8,G84,0)</f>
        <v/>
      </c>
      <c r="J84" s="10">
        <f>OFFSET($B$8,H84,0)</f>
        <v/>
      </c>
      <c r="K84">
        <f>OFFSET($C$8,G84,0)</f>
        <v/>
      </c>
      <c r="L84">
        <f>OFFSET($C$8,H84,0)</f>
        <v/>
      </c>
      <c r="M84" s="30">
        <f>K84+(F84-I84)*(L84-K84)/(J84-I84)</f>
        <v/>
      </c>
    </row>
    <row r="85">
      <c r="E85">
        <f>E84+1</f>
        <v/>
      </c>
      <c r="F85" s="10">
        <f>E85/12</f>
        <v/>
      </c>
      <c r="G85">
        <f>MATCH(F85,$B$9:$B$20,1)</f>
        <v/>
      </c>
      <c r="H85">
        <f>G85+1</f>
        <v/>
      </c>
      <c r="I85" s="10">
        <f>OFFSET($B$8,G85,0)</f>
        <v/>
      </c>
      <c r="J85" s="10">
        <f>OFFSET($B$8,H85,0)</f>
        <v/>
      </c>
      <c r="K85">
        <f>OFFSET($C$8,G85,0)</f>
        <v/>
      </c>
      <c r="L85">
        <f>OFFSET($C$8,H85,0)</f>
        <v/>
      </c>
      <c r="M85" s="30">
        <f>K85+(F85-I85)*(L85-K85)/(J85-I85)</f>
        <v/>
      </c>
    </row>
    <row r="86">
      <c r="E86">
        <f>E85+1</f>
        <v/>
      </c>
      <c r="F86" s="10">
        <f>E86/12</f>
        <v/>
      </c>
      <c r="G86">
        <f>MATCH(F86,$B$9:$B$20,1)</f>
        <v/>
      </c>
      <c r="H86">
        <f>G86+1</f>
        <v/>
      </c>
      <c r="I86" s="10">
        <f>OFFSET($B$8,G86,0)</f>
        <v/>
      </c>
      <c r="J86" s="10">
        <f>OFFSET($B$8,H86,0)</f>
        <v/>
      </c>
      <c r="K86">
        <f>OFFSET($C$8,G86,0)</f>
        <v/>
      </c>
      <c r="L86">
        <f>OFFSET($C$8,H86,0)</f>
        <v/>
      </c>
      <c r="M86" s="30">
        <f>K86+(F86-I86)*(L86-K86)/(J86-I86)</f>
        <v/>
      </c>
    </row>
    <row r="87">
      <c r="E87">
        <f>E86+1</f>
        <v/>
      </c>
      <c r="F87" s="10">
        <f>E87/12</f>
        <v/>
      </c>
      <c r="G87">
        <f>MATCH(F87,$B$9:$B$20,1)</f>
        <v/>
      </c>
      <c r="H87">
        <f>G87+1</f>
        <v/>
      </c>
      <c r="I87" s="10">
        <f>OFFSET($B$8,G87,0)</f>
        <v/>
      </c>
      <c r="J87" s="10">
        <f>OFFSET($B$8,H87,0)</f>
        <v/>
      </c>
      <c r="K87">
        <f>OFFSET($C$8,G87,0)</f>
        <v/>
      </c>
      <c r="L87">
        <f>OFFSET($C$8,H87,0)</f>
        <v/>
      </c>
      <c r="M87" s="30">
        <f>K87+(F87-I87)*(L87-K87)/(J87-I87)</f>
        <v/>
      </c>
    </row>
    <row r="88">
      <c r="E88">
        <f>E87+1</f>
        <v/>
      </c>
      <c r="F88" s="10">
        <f>E88/12</f>
        <v/>
      </c>
      <c r="G88">
        <f>MATCH(F88,$B$9:$B$20,1)</f>
        <v/>
      </c>
      <c r="H88">
        <f>G88+1</f>
        <v/>
      </c>
      <c r="I88" s="10">
        <f>OFFSET($B$8,G88,0)</f>
        <v/>
      </c>
      <c r="J88" s="10">
        <f>OFFSET($B$8,H88,0)</f>
        <v/>
      </c>
      <c r="K88">
        <f>OFFSET($C$8,G88,0)</f>
        <v/>
      </c>
      <c r="L88">
        <f>OFFSET($C$8,H88,0)</f>
        <v/>
      </c>
      <c r="M88" s="30">
        <f>K88+(F88-I88)*(L88-K88)/(J88-I88)</f>
        <v/>
      </c>
    </row>
    <row r="89">
      <c r="E89">
        <f>E88+1</f>
        <v/>
      </c>
      <c r="F89" s="10">
        <f>E89/12</f>
        <v/>
      </c>
      <c r="G89">
        <f>MATCH(F89,$B$9:$B$20,1)</f>
        <v/>
      </c>
      <c r="H89">
        <f>G89+1</f>
        <v/>
      </c>
      <c r="I89" s="10">
        <f>OFFSET($B$8,G89,0)</f>
        <v/>
      </c>
      <c r="J89" s="10">
        <f>OFFSET($B$8,H89,0)</f>
        <v/>
      </c>
      <c r="K89">
        <f>OFFSET($C$8,G89,0)</f>
        <v/>
      </c>
      <c r="L89">
        <f>OFFSET($C$8,H89,0)</f>
        <v/>
      </c>
      <c r="M89" s="30">
        <f>K89+(F89-I89)*(L89-K89)/(J89-I89)</f>
        <v/>
      </c>
    </row>
    <row r="90">
      <c r="E90">
        <f>E89+1</f>
        <v/>
      </c>
      <c r="F90" s="10">
        <f>E90/12</f>
        <v/>
      </c>
      <c r="G90">
        <f>MATCH(F90,$B$9:$B$20,1)</f>
        <v/>
      </c>
      <c r="H90">
        <f>G90+1</f>
        <v/>
      </c>
      <c r="I90" s="10">
        <f>OFFSET($B$8,G90,0)</f>
        <v/>
      </c>
      <c r="J90" s="10">
        <f>OFFSET($B$8,H90,0)</f>
        <v/>
      </c>
      <c r="K90">
        <f>OFFSET($C$8,G90,0)</f>
        <v/>
      </c>
      <c r="L90">
        <f>OFFSET($C$8,H90,0)</f>
        <v/>
      </c>
      <c r="M90" s="30">
        <f>K90+(F90-I90)*(L90-K90)/(J90-I90)</f>
        <v/>
      </c>
    </row>
    <row r="91">
      <c r="E91">
        <f>E90+1</f>
        <v/>
      </c>
      <c r="F91" s="10">
        <f>E91/12</f>
        <v/>
      </c>
      <c r="G91">
        <f>MATCH(F91,$B$9:$B$20,1)</f>
        <v/>
      </c>
      <c r="H91">
        <f>G91+1</f>
        <v/>
      </c>
      <c r="I91" s="10">
        <f>OFFSET($B$8,G91,0)</f>
        <v/>
      </c>
      <c r="J91" s="10">
        <f>OFFSET($B$8,H91,0)</f>
        <v/>
      </c>
      <c r="K91">
        <f>OFFSET($C$8,G91,0)</f>
        <v/>
      </c>
      <c r="L91">
        <f>OFFSET($C$8,H91,0)</f>
        <v/>
      </c>
      <c r="M91" s="30">
        <f>K91+(F91-I91)*(L91-K91)/(J91-I91)</f>
        <v/>
      </c>
    </row>
    <row r="92">
      <c r="E92">
        <f>E91+1</f>
        <v/>
      </c>
      <c r="F92" s="10">
        <f>E92/12</f>
        <v/>
      </c>
      <c r="G92">
        <f>MATCH(F92,$B$9:$B$20,1)</f>
        <v/>
      </c>
      <c r="H92">
        <f>G92+1</f>
        <v/>
      </c>
      <c r="I92" s="10">
        <f>OFFSET($B$8,G92,0)</f>
        <v/>
      </c>
      <c r="J92" s="10">
        <f>OFFSET($B$8,H92,0)</f>
        <v/>
      </c>
      <c r="K92">
        <f>OFFSET($C$8,G92,0)</f>
        <v/>
      </c>
      <c r="L92">
        <f>OFFSET($C$8,H92,0)</f>
        <v/>
      </c>
      <c r="M92" s="30">
        <f>K92+(F92-I92)*(L92-K92)/(J92-I92)</f>
        <v/>
      </c>
    </row>
    <row r="93">
      <c r="E93">
        <f>E92+1</f>
        <v/>
      </c>
      <c r="F93" s="10">
        <f>E93/12</f>
        <v/>
      </c>
      <c r="G93">
        <f>MATCH(F93,$B$9:$B$20,1)</f>
        <v/>
      </c>
      <c r="H93">
        <f>G93+1</f>
        <v/>
      </c>
      <c r="I93" s="10">
        <f>OFFSET($B$8,G93,0)</f>
        <v/>
      </c>
      <c r="J93" s="10">
        <f>OFFSET($B$8,H93,0)</f>
        <v/>
      </c>
      <c r="K93">
        <f>OFFSET($C$8,G93,0)</f>
        <v/>
      </c>
      <c r="L93">
        <f>OFFSET($C$8,H93,0)</f>
        <v/>
      </c>
      <c r="M93" s="30">
        <f>K93+(F93-I93)*(L93-K93)/(J93-I93)</f>
        <v/>
      </c>
    </row>
    <row r="94">
      <c r="E94">
        <f>E93+1</f>
        <v/>
      </c>
      <c r="F94" s="10">
        <f>E94/12</f>
        <v/>
      </c>
      <c r="G94">
        <f>MATCH(F94,$B$9:$B$20,1)</f>
        <v/>
      </c>
      <c r="H94">
        <f>G94+1</f>
        <v/>
      </c>
      <c r="I94" s="10">
        <f>OFFSET($B$8,G94,0)</f>
        <v/>
      </c>
      <c r="J94" s="10">
        <f>OFFSET($B$8,H94,0)</f>
        <v/>
      </c>
      <c r="K94">
        <f>OFFSET($C$8,G94,0)</f>
        <v/>
      </c>
      <c r="L94">
        <f>OFFSET($C$8,H94,0)</f>
        <v/>
      </c>
      <c r="M94" s="30">
        <f>K94+(F94-I94)*(L94-K94)/(J94-I94)</f>
        <v/>
      </c>
    </row>
    <row r="95">
      <c r="E95">
        <f>E94+1</f>
        <v/>
      </c>
      <c r="F95" s="10">
        <f>E95/12</f>
        <v/>
      </c>
      <c r="G95">
        <f>MATCH(F95,$B$9:$B$20,1)</f>
        <v/>
      </c>
      <c r="H95">
        <f>G95+1</f>
        <v/>
      </c>
      <c r="I95" s="10">
        <f>OFFSET($B$8,G95,0)</f>
        <v/>
      </c>
      <c r="J95" s="10">
        <f>OFFSET($B$8,H95,0)</f>
        <v/>
      </c>
      <c r="K95">
        <f>OFFSET($C$8,G95,0)</f>
        <v/>
      </c>
      <c r="L95">
        <f>OFFSET($C$8,H95,0)</f>
        <v/>
      </c>
      <c r="M95" s="30">
        <f>K95+(F95-I95)*(L95-K95)/(J95-I95)</f>
        <v/>
      </c>
    </row>
    <row r="96">
      <c r="E96">
        <f>E95+1</f>
        <v/>
      </c>
      <c r="F96" s="10">
        <f>E96/12</f>
        <v/>
      </c>
      <c r="G96">
        <f>MATCH(F96,$B$9:$B$20,1)</f>
        <v/>
      </c>
      <c r="H96">
        <f>G96+1</f>
        <v/>
      </c>
      <c r="I96" s="10">
        <f>OFFSET($B$8,G96,0)</f>
        <v/>
      </c>
      <c r="J96" s="10">
        <f>OFFSET($B$8,H96,0)</f>
        <v/>
      </c>
      <c r="K96">
        <f>OFFSET($C$8,G96,0)</f>
        <v/>
      </c>
      <c r="L96">
        <f>OFFSET($C$8,H96,0)</f>
        <v/>
      </c>
      <c r="M96" s="30">
        <f>K96+(F96-I96)*(L96-K96)/(J96-I96)</f>
        <v/>
      </c>
    </row>
    <row r="97">
      <c r="E97">
        <f>E96+1</f>
        <v/>
      </c>
      <c r="F97" s="10">
        <f>E97/12</f>
        <v/>
      </c>
      <c r="G97">
        <f>MATCH(F97,$B$9:$B$20,1)</f>
        <v/>
      </c>
      <c r="H97">
        <f>G97+1</f>
        <v/>
      </c>
      <c r="I97" s="10">
        <f>OFFSET($B$8,G97,0)</f>
        <v/>
      </c>
      <c r="J97" s="10">
        <f>OFFSET($B$8,H97,0)</f>
        <v/>
      </c>
      <c r="K97">
        <f>OFFSET($C$8,G97,0)</f>
        <v/>
      </c>
      <c r="L97">
        <f>OFFSET($C$8,H97,0)</f>
        <v/>
      </c>
      <c r="M97" s="30">
        <f>K97+(F97-I97)*(L97-K97)/(J97-I97)</f>
        <v/>
      </c>
    </row>
    <row r="98">
      <c r="E98">
        <f>E97+1</f>
        <v/>
      </c>
      <c r="F98" s="10">
        <f>E98/12</f>
        <v/>
      </c>
      <c r="G98">
        <f>MATCH(F98,$B$9:$B$20,1)</f>
        <v/>
      </c>
      <c r="H98">
        <f>G98+1</f>
        <v/>
      </c>
      <c r="I98" s="10">
        <f>OFFSET($B$8,G98,0)</f>
        <v/>
      </c>
      <c r="J98" s="10">
        <f>OFFSET($B$8,H98,0)</f>
        <v/>
      </c>
      <c r="K98">
        <f>OFFSET($C$8,G98,0)</f>
        <v/>
      </c>
      <c r="L98">
        <f>OFFSET($C$8,H98,0)</f>
        <v/>
      </c>
      <c r="M98" s="30">
        <f>K98+(F98-I98)*(L98-K98)/(J98-I98)</f>
        <v/>
      </c>
    </row>
    <row r="99">
      <c r="E99">
        <f>E98+1</f>
        <v/>
      </c>
      <c r="F99" s="10">
        <f>E99/12</f>
        <v/>
      </c>
      <c r="G99">
        <f>MATCH(F99,$B$9:$B$20,1)</f>
        <v/>
      </c>
      <c r="H99">
        <f>G99+1</f>
        <v/>
      </c>
      <c r="I99" s="10">
        <f>OFFSET($B$8,G99,0)</f>
        <v/>
      </c>
      <c r="J99" s="10">
        <f>OFFSET($B$8,H99,0)</f>
        <v/>
      </c>
      <c r="K99">
        <f>OFFSET($C$8,G99,0)</f>
        <v/>
      </c>
      <c r="L99">
        <f>OFFSET($C$8,H99,0)</f>
        <v/>
      </c>
      <c r="M99" s="30">
        <f>K99+(F99-I99)*(L99-K99)/(J99-I99)</f>
        <v/>
      </c>
    </row>
    <row r="100">
      <c r="E100">
        <f>E99+1</f>
        <v/>
      </c>
      <c r="F100" s="10">
        <f>E100/12</f>
        <v/>
      </c>
      <c r="G100">
        <f>MATCH(F100,$B$9:$B$20,1)</f>
        <v/>
      </c>
      <c r="H100">
        <f>G100+1</f>
        <v/>
      </c>
      <c r="I100" s="10">
        <f>OFFSET($B$8,G100,0)</f>
        <v/>
      </c>
      <c r="J100" s="10">
        <f>OFFSET($B$8,H100,0)</f>
        <v/>
      </c>
      <c r="K100">
        <f>OFFSET($C$8,G100,0)</f>
        <v/>
      </c>
      <c r="L100">
        <f>OFFSET($C$8,H100,0)</f>
        <v/>
      </c>
      <c r="M100" s="30">
        <f>K100+(F100-I100)*(L100-K100)/(J100-I100)</f>
        <v/>
      </c>
    </row>
    <row r="101">
      <c r="E101">
        <f>E100+1</f>
        <v/>
      </c>
      <c r="F101" s="10">
        <f>E101/12</f>
        <v/>
      </c>
      <c r="G101">
        <f>MATCH(F101,$B$9:$B$20,1)</f>
        <v/>
      </c>
      <c r="H101">
        <f>G101+1</f>
        <v/>
      </c>
      <c r="I101" s="10">
        <f>OFFSET($B$8,G101,0)</f>
        <v/>
      </c>
      <c r="J101" s="10">
        <f>OFFSET($B$8,H101,0)</f>
        <v/>
      </c>
      <c r="K101">
        <f>OFFSET($C$8,G101,0)</f>
        <v/>
      </c>
      <c r="L101">
        <f>OFFSET($C$8,H101,0)</f>
        <v/>
      </c>
      <c r="M101" s="30">
        <f>K101+(F101-I101)*(L101-K101)/(J101-I101)</f>
        <v/>
      </c>
    </row>
    <row r="102">
      <c r="E102">
        <f>E101+1</f>
        <v/>
      </c>
      <c r="F102" s="10">
        <f>E102/12</f>
        <v/>
      </c>
      <c r="G102">
        <f>MATCH(F102,$B$9:$B$20,1)</f>
        <v/>
      </c>
      <c r="H102">
        <f>G102+1</f>
        <v/>
      </c>
      <c r="I102" s="10">
        <f>OFFSET($B$8,G102,0)</f>
        <v/>
      </c>
      <c r="J102" s="10">
        <f>OFFSET($B$8,H102,0)</f>
        <v/>
      </c>
      <c r="K102">
        <f>OFFSET($C$8,G102,0)</f>
        <v/>
      </c>
      <c r="L102">
        <f>OFFSET($C$8,H102,0)</f>
        <v/>
      </c>
      <c r="M102" s="30">
        <f>K102+(F102-I102)*(L102-K102)/(J102-I102)</f>
        <v/>
      </c>
    </row>
    <row r="103">
      <c r="E103">
        <f>E102+1</f>
        <v/>
      </c>
      <c r="F103" s="10">
        <f>E103/12</f>
        <v/>
      </c>
      <c r="G103">
        <f>MATCH(F103,$B$9:$B$20,1)</f>
        <v/>
      </c>
      <c r="H103">
        <f>G103+1</f>
        <v/>
      </c>
      <c r="I103" s="10">
        <f>OFFSET($B$8,G103,0)</f>
        <v/>
      </c>
      <c r="J103" s="10">
        <f>OFFSET($B$8,H103,0)</f>
        <v/>
      </c>
      <c r="K103">
        <f>OFFSET($C$8,G103,0)</f>
        <v/>
      </c>
      <c r="L103">
        <f>OFFSET($C$8,H103,0)</f>
        <v/>
      </c>
      <c r="M103" s="30">
        <f>K103+(F103-I103)*(L103-K103)/(J103-I103)</f>
        <v/>
      </c>
    </row>
    <row r="104">
      <c r="E104">
        <f>E103+1</f>
        <v/>
      </c>
      <c r="F104" s="10">
        <f>E104/12</f>
        <v/>
      </c>
      <c r="G104">
        <f>MATCH(F104,$B$9:$B$20,1)</f>
        <v/>
      </c>
      <c r="H104">
        <f>G104+1</f>
        <v/>
      </c>
      <c r="I104" s="10">
        <f>OFFSET($B$8,G104,0)</f>
        <v/>
      </c>
      <c r="J104" s="10">
        <f>OFFSET($B$8,H104,0)</f>
        <v/>
      </c>
      <c r="K104">
        <f>OFFSET($C$8,G104,0)</f>
        <v/>
      </c>
      <c r="L104">
        <f>OFFSET($C$8,H104,0)</f>
        <v/>
      </c>
      <c r="M104" s="30">
        <f>K104+(F104-I104)*(L104-K104)/(J104-I104)</f>
        <v/>
      </c>
    </row>
    <row r="105">
      <c r="E105">
        <f>E104+1</f>
        <v/>
      </c>
      <c r="F105" s="10">
        <f>E105/12</f>
        <v/>
      </c>
      <c r="G105">
        <f>MATCH(F105,$B$9:$B$20,1)</f>
        <v/>
      </c>
      <c r="H105">
        <f>G105+1</f>
        <v/>
      </c>
      <c r="I105" s="10">
        <f>OFFSET($B$8,G105,0)</f>
        <v/>
      </c>
      <c r="J105" s="10">
        <f>OFFSET($B$8,H105,0)</f>
        <v/>
      </c>
      <c r="K105">
        <f>OFFSET($C$8,G105,0)</f>
        <v/>
      </c>
      <c r="L105">
        <f>OFFSET($C$8,H105,0)</f>
        <v/>
      </c>
      <c r="M105" s="30">
        <f>K105+(F105-I105)*(L105-K105)/(J105-I105)</f>
        <v/>
      </c>
    </row>
    <row r="106">
      <c r="E106">
        <f>E105+1</f>
        <v/>
      </c>
      <c r="F106" s="10">
        <f>E106/12</f>
        <v/>
      </c>
      <c r="G106">
        <f>MATCH(F106,$B$9:$B$20,1)</f>
        <v/>
      </c>
      <c r="H106">
        <f>G106+1</f>
        <v/>
      </c>
      <c r="I106" s="10">
        <f>OFFSET($B$8,G106,0)</f>
        <v/>
      </c>
      <c r="J106" s="10">
        <f>OFFSET($B$8,H106,0)</f>
        <v/>
      </c>
      <c r="K106">
        <f>OFFSET($C$8,G106,0)</f>
        <v/>
      </c>
      <c r="L106">
        <f>OFFSET($C$8,H106,0)</f>
        <v/>
      </c>
      <c r="M106" s="30">
        <f>K106+(F106-I106)*(L106-K106)/(J106-I106)</f>
        <v/>
      </c>
    </row>
    <row r="107">
      <c r="E107">
        <f>E106+1</f>
        <v/>
      </c>
      <c r="F107" s="10">
        <f>E107/12</f>
        <v/>
      </c>
      <c r="G107">
        <f>MATCH(F107,$B$9:$B$20,1)</f>
        <v/>
      </c>
      <c r="H107">
        <f>G107+1</f>
        <v/>
      </c>
      <c r="I107" s="10">
        <f>OFFSET($B$8,G107,0)</f>
        <v/>
      </c>
      <c r="J107" s="10">
        <f>OFFSET($B$8,H107,0)</f>
        <v/>
      </c>
      <c r="K107">
        <f>OFFSET($C$8,G107,0)</f>
        <v/>
      </c>
      <c r="L107">
        <f>OFFSET($C$8,H107,0)</f>
        <v/>
      </c>
      <c r="M107" s="30">
        <f>K107+(F107-I107)*(L107-K107)/(J107-I107)</f>
        <v/>
      </c>
    </row>
    <row r="108">
      <c r="E108">
        <f>E107+1</f>
        <v/>
      </c>
      <c r="F108" s="10">
        <f>E108/12</f>
        <v/>
      </c>
      <c r="G108">
        <f>MATCH(F108,$B$9:$B$20,1)</f>
        <v/>
      </c>
      <c r="H108">
        <f>G108+1</f>
        <v/>
      </c>
      <c r="I108" s="10">
        <f>OFFSET($B$8,G108,0)</f>
        <v/>
      </c>
      <c r="J108" s="10">
        <f>OFFSET($B$8,H108,0)</f>
        <v/>
      </c>
      <c r="K108">
        <f>OFFSET($C$8,G108,0)</f>
        <v/>
      </c>
      <c r="L108">
        <f>OFFSET($C$8,H108,0)</f>
        <v/>
      </c>
      <c r="M108" s="30">
        <f>K108+(F108-I108)*(L108-K108)/(J108-I108)</f>
        <v/>
      </c>
    </row>
    <row r="109">
      <c r="E109">
        <f>E108+1</f>
        <v/>
      </c>
      <c r="F109" s="10">
        <f>E109/12</f>
        <v/>
      </c>
      <c r="G109">
        <f>MATCH(F109,$B$9:$B$20,1)</f>
        <v/>
      </c>
      <c r="H109">
        <f>G109+1</f>
        <v/>
      </c>
      <c r="I109" s="10">
        <f>OFFSET($B$8,G109,0)</f>
        <v/>
      </c>
      <c r="J109" s="10">
        <f>OFFSET($B$8,H109,0)</f>
        <v/>
      </c>
      <c r="K109">
        <f>OFFSET($C$8,G109,0)</f>
        <v/>
      </c>
      <c r="L109">
        <f>OFFSET($C$8,H109,0)</f>
        <v/>
      </c>
      <c r="M109" s="30">
        <f>K109+(F109-I109)*(L109-K109)/(J109-I109)</f>
        <v/>
      </c>
    </row>
    <row r="110">
      <c r="E110">
        <f>E109+1</f>
        <v/>
      </c>
      <c r="F110" s="10">
        <f>E110/12</f>
        <v/>
      </c>
      <c r="G110">
        <f>MATCH(F110,$B$9:$B$20,1)</f>
        <v/>
      </c>
      <c r="H110">
        <f>G110+1</f>
        <v/>
      </c>
      <c r="I110" s="10">
        <f>OFFSET($B$8,G110,0)</f>
        <v/>
      </c>
      <c r="J110" s="10">
        <f>OFFSET($B$8,H110,0)</f>
        <v/>
      </c>
      <c r="K110">
        <f>OFFSET($C$8,G110,0)</f>
        <v/>
      </c>
      <c r="L110">
        <f>OFFSET($C$8,H110,0)</f>
        <v/>
      </c>
      <c r="M110" s="30">
        <f>K110+(F110-I110)*(L110-K110)/(J110-I110)</f>
        <v/>
      </c>
    </row>
    <row r="111">
      <c r="E111">
        <f>E110+1</f>
        <v/>
      </c>
      <c r="F111" s="10">
        <f>E111/12</f>
        <v/>
      </c>
      <c r="G111">
        <f>MATCH(F111,$B$9:$B$20,1)</f>
        <v/>
      </c>
      <c r="H111">
        <f>G111+1</f>
        <v/>
      </c>
      <c r="I111" s="10">
        <f>OFFSET($B$8,G111,0)</f>
        <v/>
      </c>
      <c r="J111" s="10">
        <f>OFFSET($B$8,H111,0)</f>
        <v/>
      </c>
      <c r="K111">
        <f>OFFSET($C$8,G111,0)</f>
        <v/>
      </c>
      <c r="L111">
        <f>OFFSET($C$8,H111,0)</f>
        <v/>
      </c>
      <c r="M111" s="30">
        <f>K111+(F111-I111)*(L111-K111)/(J111-I111)</f>
        <v/>
      </c>
    </row>
    <row r="112">
      <c r="E112">
        <f>E111+1</f>
        <v/>
      </c>
      <c r="F112" s="10">
        <f>E112/12</f>
        <v/>
      </c>
      <c r="G112">
        <f>MATCH(F112,$B$9:$B$20,1)</f>
        <v/>
      </c>
      <c r="H112">
        <f>G112+1</f>
        <v/>
      </c>
      <c r="I112" s="10">
        <f>OFFSET($B$8,G112,0)</f>
        <v/>
      </c>
      <c r="J112" s="10">
        <f>OFFSET($B$8,H112,0)</f>
        <v/>
      </c>
      <c r="K112">
        <f>OFFSET($C$8,G112,0)</f>
        <v/>
      </c>
      <c r="L112">
        <f>OFFSET($C$8,H112,0)</f>
        <v/>
      </c>
      <c r="M112" s="30">
        <f>K112+(F112-I112)*(L112-K112)/(J112-I112)</f>
        <v/>
      </c>
    </row>
    <row r="113">
      <c r="E113">
        <f>E112+1</f>
        <v/>
      </c>
      <c r="F113" s="10">
        <f>E113/12</f>
        <v/>
      </c>
      <c r="G113">
        <f>MATCH(F113,$B$9:$B$20,1)</f>
        <v/>
      </c>
      <c r="H113">
        <f>G113+1</f>
        <v/>
      </c>
      <c r="I113" s="10">
        <f>OFFSET($B$8,G113,0)</f>
        <v/>
      </c>
      <c r="J113" s="10">
        <f>OFFSET($B$8,H113,0)</f>
        <v/>
      </c>
      <c r="K113">
        <f>OFFSET($C$8,G113,0)</f>
        <v/>
      </c>
      <c r="L113">
        <f>OFFSET($C$8,H113,0)</f>
        <v/>
      </c>
      <c r="M113" s="30">
        <f>K113+(F113-I113)*(L113-K113)/(J113-I113)</f>
        <v/>
      </c>
    </row>
    <row r="114">
      <c r="E114">
        <f>E113+1</f>
        <v/>
      </c>
      <c r="F114" s="10">
        <f>E114/12</f>
        <v/>
      </c>
      <c r="G114">
        <f>MATCH(F114,$B$9:$B$20,1)</f>
        <v/>
      </c>
      <c r="H114">
        <f>G114+1</f>
        <v/>
      </c>
      <c r="I114" s="10">
        <f>OFFSET($B$8,G114,0)</f>
        <v/>
      </c>
      <c r="J114" s="10">
        <f>OFFSET($B$8,H114,0)</f>
        <v/>
      </c>
      <c r="K114">
        <f>OFFSET($C$8,G114,0)</f>
        <v/>
      </c>
      <c r="L114">
        <f>OFFSET($C$8,H114,0)</f>
        <v/>
      </c>
      <c r="M114" s="30">
        <f>K114+(F114-I114)*(L114-K114)/(J114-I114)</f>
        <v/>
      </c>
    </row>
    <row r="115">
      <c r="E115">
        <f>E114+1</f>
        <v/>
      </c>
      <c r="F115" s="10">
        <f>E115/12</f>
        <v/>
      </c>
      <c r="G115">
        <f>MATCH(F115,$B$9:$B$20,1)</f>
        <v/>
      </c>
      <c r="H115">
        <f>G115+1</f>
        <v/>
      </c>
      <c r="I115" s="10">
        <f>OFFSET($B$8,G115,0)</f>
        <v/>
      </c>
      <c r="J115" s="10">
        <f>OFFSET($B$8,H115,0)</f>
        <v/>
      </c>
      <c r="K115">
        <f>OFFSET($C$8,G115,0)</f>
        <v/>
      </c>
      <c r="L115">
        <f>OFFSET($C$8,H115,0)</f>
        <v/>
      </c>
      <c r="M115" s="30">
        <f>K115+(F115-I115)*(L115-K115)/(J115-I115)</f>
        <v/>
      </c>
    </row>
    <row r="116">
      <c r="E116">
        <f>E115+1</f>
        <v/>
      </c>
      <c r="F116" s="10">
        <f>E116/12</f>
        <v/>
      </c>
      <c r="G116">
        <f>MATCH(F116,$B$9:$B$20,1)</f>
        <v/>
      </c>
      <c r="H116">
        <f>G116+1</f>
        <v/>
      </c>
      <c r="I116" s="10">
        <f>OFFSET($B$8,G116,0)</f>
        <v/>
      </c>
      <c r="J116" s="10">
        <f>OFFSET($B$8,H116,0)</f>
        <v/>
      </c>
      <c r="K116">
        <f>OFFSET($C$8,G116,0)</f>
        <v/>
      </c>
      <c r="L116">
        <f>OFFSET($C$8,H116,0)</f>
        <v/>
      </c>
      <c r="M116" s="30">
        <f>K116+(F116-I116)*(L116-K116)/(J116-I116)</f>
        <v/>
      </c>
    </row>
    <row r="117">
      <c r="E117">
        <f>E116+1</f>
        <v/>
      </c>
      <c r="F117" s="10">
        <f>E117/12</f>
        <v/>
      </c>
      <c r="G117">
        <f>MATCH(F117,$B$9:$B$20,1)</f>
        <v/>
      </c>
      <c r="H117">
        <f>G117+1</f>
        <v/>
      </c>
      <c r="I117" s="10">
        <f>OFFSET($B$8,G117,0)</f>
        <v/>
      </c>
      <c r="J117" s="10">
        <f>OFFSET($B$8,H117,0)</f>
        <v/>
      </c>
      <c r="K117">
        <f>OFFSET($C$8,G117,0)</f>
        <v/>
      </c>
      <c r="L117">
        <f>OFFSET($C$8,H117,0)</f>
        <v/>
      </c>
      <c r="M117" s="30">
        <f>K117+(F117-I117)*(L117-K117)/(J117-I117)</f>
        <v/>
      </c>
    </row>
    <row r="118">
      <c r="E118">
        <f>E117+1</f>
        <v/>
      </c>
      <c r="F118" s="10">
        <f>E118/12</f>
        <v/>
      </c>
      <c r="G118">
        <f>MATCH(F118,$B$9:$B$20,1)</f>
        <v/>
      </c>
      <c r="H118">
        <f>G118+1</f>
        <v/>
      </c>
      <c r="I118" s="10">
        <f>OFFSET($B$8,G118,0)</f>
        <v/>
      </c>
      <c r="J118" s="10">
        <f>OFFSET($B$8,H118,0)</f>
        <v/>
      </c>
      <c r="K118">
        <f>OFFSET($C$8,G118,0)</f>
        <v/>
      </c>
      <c r="L118">
        <f>OFFSET($C$8,H118,0)</f>
        <v/>
      </c>
      <c r="M118" s="30">
        <f>K118+(F118-I118)*(L118-K118)/(J118-I118)</f>
        <v/>
      </c>
    </row>
    <row r="119">
      <c r="E119">
        <f>E118+1</f>
        <v/>
      </c>
      <c r="F119" s="10">
        <f>E119/12</f>
        <v/>
      </c>
      <c r="G119">
        <f>MATCH(F119,$B$9:$B$20,1)</f>
        <v/>
      </c>
      <c r="H119">
        <f>G119+1</f>
        <v/>
      </c>
      <c r="I119" s="10">
        <f>OFFSET($B$8,G119,0)</f>
        <v/>
      </c>
      <c r="J119" s="10">
        <f>OFFSET($B$8,H119,0)</f>
        <v/>
      </c>
      <c r="K119">
        <f>OFFSET($C$8,G119,0)</f>
        <v/>
      </c>
      <c r="L119">
        <f>OFFSET($C$8,H119,0)</f>
        <v/>
      </c>
      <c r="M119" s="30">
        <f>K119+(F119-I119)*(L119-K119)/(J119-I119)</f>
        <v/>
      </c>
    </row>
    <row r="120">
      <c r="E120">
        <f>E119+1</f>
        <v/>
      </c>
      <c r="F120" s="10">
        <f>E120/12</f>
        <v/>
      </c>
      <c r="G120">
        <f>MATCH(F120,$B$9:$B$20,1)</f>
        <v/>
      </c>
      <c r="H120">
        <f>G120+1</f>
        <v/>
      </c>
      <c r="I120" s="10">
        <f>OFFSET($B$8,G120,0)</f>
        <v/>
      </c>
      <c r="J120" s="10">
        <f>OFFSET($B$8,H120,0)</f>
        <v/>
      </c>
      <c r="K120">
        <f>OFFSET($C$8,G120,0)</f>
        <v/>
      </c>
      <c r="L120">
        <f>OFFSET($C$8,H120,0)</f>
        <v/>
      </c>
      <c r="M120" s="30">
        <f>K120+(F120-I120)*(L120-K120)/(J120-I120)</f>
        <v/>
      </c>
    </row>
    <row r="121">
      <c r="E121">
        <f>E120+1</f>
        <v/>
      </c>
      <c r="F121" s="10">
        <f>E121/12</f>
        <v/>
      </c>
      <c r="G121">
        <f>MATCH(F121,$B$9:$B$20,1)</f>
        <v/>
      </c>
      <c r="H121">
        <f>G121+1</f>
        <v/>
      </c>
      <c r="I121" s="10">
        <f>OFFSET($B$8,G121,0)</f>
        <v/>
      </c>
      <c r="J121" s="10">
        <f>OFFSET($B$8,H121,0)</f>
        <v/>
      </c>
      <c r="K121">
        <f>OFFSET($C$8,G121,0)</f>
        <v/>
      </c>
      <c r="L121">
        <f>OFFSET($C$8,H121,0)</f>
        <v/>
      </c>
      <c r="M121" s="30">
        <f>K121+(F121-I121)*(L121-K121)/(J121-I121)</f>
        <v/>
      </c>
    </row>
    <row r="122">
      <c r="E122">
        <f>E121+1</f>
        <v/>
      </c>
      <c r="F122" s="10">
        <f>E122/12</f>
        <v/>
      </c>
      <c r="G122">
        <f>MATCH(F122,$B$9:$B$20,1)</f>
        <v/>
      </c>
      <c r="H122">
        <f>G122+1</f>
        <v/>
      </c>
      <c r="I122" s="10">
        <f>OFFSET($B$8,G122,0)</f>
        <v/>
      </c>
      <c r="J122" s="10">
        <f>OFFSET($B$8,H122,0)</f>
        <v/>
      </c>
      <c r="K122">
        <f>OFFSET($C$8,G122,0)</f>
        <v/>
      </c>
      <c r="L122">
        <f>OFFSET($C$8,H122,0)</f>
        <v/>
      </c>
      <c r="M122" s="30">
        <f>K122+(F122-I122)*(L122-K122)/(J122-I122)</f>
        <v/>
      </c>
    </row>
    <row r="123">
      <c r="E123">
        <f>E122+1</f>
        <v/>
      </c>
      <c r="F123" s="10">
        <f>E123/12</f>
        <v/>
      </c>
      <c r="G123">
        <f>MATCH(F123,$B$9:$B$20,1)</f>
        <v/>
      </c>
      <c r="H123">
        <f>G123+1</f>
        <v/>
      </c>
      <c r="I123" s="10">
        <f>OFFSET($B$8,G123,0)</f>
        <v/>
      </c>
      <c r="J123" s="10">
        <f>OFFSET($B$8,H123,0)</f>
        <v/>
      </c>
      <c r="K123">
        <f>OFFSET($C$8,G123,0)</f>
        <v/>
      </c>
      <c r="L123">
        <f>OFFSET($C$8,H123,0)</f>
        <v/>
      </c>
      <c r="M123" s="30">
        <f>K123+(F123-I123)*(L123-K123)/(J123-I123)</f>
        <v/>
      </c>
    </row>
    <row r="124">
      <c r="E124">
        <f>E123+1</f>
        <v/>
      </c>
      <c r="F124" s="10">
        <f>E124/12</f>
        <v/>
      </c>
      <c r="G124">
        <f>MATCH(F124,$B$9:$B$20,1)</f>
        <v/>
      </c>
      <c r="H124">
        <f>G124+1</f>
        <v/>
      </c>
      <c r="I124" s="10">
        <f>OFFSET($B$8,G124,0)</f>
        <v/>
      </c>
      <c r="J124" s="10">
        <f>OFFSET($B$8,H124,0)</f>
        <v/>
      </c>
      <c r="K124">
        <f>OFFSET($C$8,G124,0)</f>
        <v/>
      </c>
      <c r="L124">
        <f>OFFSET($C$8,H124,0)</f>
        <v/>
      </c>
      <c r="M124" s="30">
        <f>K124+(F124-I124)*(L124-K124)/(J124-I124)</f>
        <v/>
      </c>
    </row>
    <row r="125">
      <c r="E125">
        <f>E124+1</f>
        <v/>
      </c>
      <c r="F125" s="10">
        <f>E125/12</f>
        <v/>
      </c>
      <c r="G125">
        <f>MATCH(F125,$B$9:$B$20,1)</f>
        <v/>
      </c>
      <c r="H125">
        <f>G125+1</f>
        <v/>
      </c>
      <c r="I125" s="10">
        <f>OFFSET($B$8,G125,0)</f>
        <v/>
      </c>
      <c r="J125" s="10">
        <f>OFFSET($B$8,H125,0)</f>
        <v/>
      </c>
      <c r="K125">
        <f>OFFSET($C$8,G125,0)</f>
        <v/>
      </c>
      <c r="L125">
        <f>OFFSET($C$8,H125,0)</f>
        <v/>
      </c>
      <c r="M125" s="30">
        <f>K125+(F125-I125)*(L125-K125)/(J125-I125)</f>
        <v/>
      </c>
    </row>
    <row r="126">
      <c r="E126">
        <f>E125+1</f>
        <v/>
      </c>
      <c r="F126" s="10">
        <f>E126/12</f>
        <v/>
      </c>
      <c r="G126">
        <f>MATCH(F126,$B$9:$B$20,1)</f>
        <v/>
      </c>
      <c r="H126">
        <f>G126+1</f>
        <v/>
      </c>
      <c r="I126" s="10">
        <f>OFFSET($B$8,G126,0)</f>
        <v/>
      </c>
      <c r="J126" s="10">
        <f>OFFSET($B$8,H126,0)</f>
        <v/>
      </c>
      <c r="K126">
        <f>OFFSET($C$8,G126,0)</f>
        <v/>
      </c>
      <c r="L126">
        <f>OFFSET($C$8,H126,0)</f>
        <v/>
      </c>
      <c r="M126" s="30">
        <f>K126+(F126-I126)*(L126-K126)/(J126-I126)</f>
        <v/>
      </c>
    </row>
    <row r="127">
      <c r="E127">
        <f>E126+1</f>
        <v/>
      </c>
      <c r="F127" s="10">
        <f>E127/12</f>
        <v/>
      </c>
      <c r="G127">
        <f>MATCH(F127,$B$9:$B$20,1)</f>
        <v/>
      </c>
      <c r="H127">
        <f>G127+1</f>
        <v/>
      </c>
      <c r="I127" s="10">
        <f>OFFSET($B$8,G127,0)</f>
        <v/>
      </c>
      <c r="J127" s="10">
        <f>OFFSET($B$8,H127,0)</f>
        <v/>
      </c>
      <c r="K127">
        <f>OFFSET($C$8,G127,0)</f>
        <v/>
      </c>
      <c r="L127">
        <f>OFFSET($C$8,H127,0)</f>
        <v/>
      </c>
      <c r="M127" s="30">
        <f>K127+(F127-I127)*(L127-K127)/(J127-I127)</f>
        <v/>
      </c>
    </row>
    <row r="128">
      <c r="E128">
        <f>E127+1</f>
        <v/>
      </c>
      <c r="F128" s="10">
        <f>E128/12</f>
        <v/>
      </c>
      <c r="G128">
        <f>MATCH(F128,$B$9:$B$20,1)</f>
        <v/>
      </c>
      <c r="H128">
        <f>G128+1</f>
        <v/>
      </c>
      <c r="I128" s="10">
        <f>OFFSET($B$8,G128,0)</f>
        <v/>
      </c>
      <c r="J128" s="10">
        <f>OFFSET($B$8,H128,0)</f>
        <v/>
      </c>
      <c r="K128">
        <f>OFFSET($C$8,G128,0)</f>
        <v/>
      </c>
      <c r="L128">
        <f>OFFSET($C$8,H128,0)</f>
        <v/>
      </c>
      <c r="M128" s="30">
        <f>K128+(F128-I128)*(L128-K128)/(J128-I128)</f>
        <v/>
      </c>
    </row>
    <row r="129">
      <c r="E129">
        <f>E128+1</f>
        <v/>
      </c>
      <c r="F129" s="10">
        <f>E129/12</f>
        <v/>
      </c>
      <c r="G129">
        <f>MATCH(F129,$B$9:$B$20,1)</f>
        <v/>
      </c>
      <c r="H129">
        <f>G129+1</f>
        <v/>
      </c>
      <c r="I129" s="10">
        <f>OFFSET($B$8,G129,0)</f>
        <v/>
      </c>
      <c r="J129" s="10">
        <f>OFFSET($B$8,H129,0)</f>
        <v/>
      </c>
      <c r="K129">
        <f>OFFSET($C$8,G129,0)</f>
        <v/>
      </c>
      <c r="L129">
        <f>OFFSET($C$8,H129,0)</f>
        <v/>
      </c>
      <c r="M129" s="30">
        <f>K129+(F129-I129)*(L129-K129)/(J129-I129)</f>
        <v/>
      </c>
    </row>
    <row r="130">
      <c r="E130">
        <f>E129+1</f>
        <v/>
      </c>
      <c r="F130" s="10">
        <f>E130/12</f>
        <v/>
      </c>
      <c r="G130">
        <f>MATCH(F130,$B$9:$B$20,1)</f>
        <v/>
      </c>
      <c r="H130">
        <f>G130+1</f>
        <v/>
      </c>
      <c r="I130" s="10">
        <f>OFFSET($B$8,G130,0)</f>
        <v/>
      </c>
      <c r="J130" s="10">
        <f>OFFSET($B$8,H130,0)</f>
        <v/>
      </c>
      <c r="K130">
        <f>OFFSET($C$8,G130,0)</f>
        <v/>
      </c>
      <c r="L130">
        <f>OFFSET($C$8,H130,0)</f>
        <v/>
      </c>
      <c r="M130" s="30">
        <f>K130+(F130-I130)*(L130-K130)/(J130-I130)</f>
        <v/>
      </c>
    </row>
    <row r="131">
      <c r="E131">
        <f>E130+1</f>
        <v/>
      </c>
      <c r="F131" s="10">
        <f>E131/12</f>
        <v/>
      </c>
      <c r="G131">
        <f>MATCH(F131,$B$9:$B$20,1)</f>
        <v/>
      </c>
      <c r="H131">
        <f>G131+1</f>
        <v/>
      </c>
      <c r="I131" s="10">
        <f>OFFSET($B$8,G131,0)</f>
        <v/>
      </c>
      <c r="J131" s="10">
        <f>OFFSET($B$8,H131,0)</f>
        <v/>
      </c>
      <c r="K131">
        <f>OFFSET($C$8,G131,0)</f>
        <v/>
      </c>
      <c r="L131">
        <f>OFFSET($C$8,H131,0)</f>
        <v/>
      </c>
      <c r="M131" s="30">
        <f>K131+(F131-I131)*(L131-K131)/(J131-I131)</f>
        <v/>
      </c>
    </row>
    <row r="132">
      <c r="E132">
        <f>E131+1</f>
        <v/>
      </c>
      <c r="F132" s="10">
        <f>E132/12</f>
        <v/>
      </c>
      <c r="G132">
        <f>MATCH(F132,$B$9:$B$20,1)</f>
        <v/>
      </c>
      <c r="H132">
        <f>G132+1</f>
        <v/>
      </c>
      <c r="I132" s="10">
        <f>OFFSET($B$8,G132,0)</f>
        <v/>
      </c>
      <c r="J132" s="10">
        <f>OFFSET($B$8,H132,0)</f>
        <v/>
      </c>
      <c r="K132">
        <f>OFFSET($C$8,G132,0)</f>
        <v/>
      </c>
      <c r="L132">
        <f>OFFSET($C$8,H132,0)</f>
        <v/>
      </c>
      <c r="M132" s="30">
        <f>K132+(F132-I132)*(L132-K132)/(J132-I132)</f>
        <v/>
      </c>
    </row>
    <row r="133">
      <c r="E133">
        <f>E132+1</f>
        <v/>
      </c>
      <c r="F133" s="10">
        <f>E133/12</f>
        <v/>
      </c>
      <c r="G133">
        <f>MATCH(F133,$B$9:$B$20,1)</f>
        <v/>
      </c>
      <c r="H133">
        <f>G133+1</f>
        <v/>
      </c>
      <c r="I133" s="10">
        <f>OFFSET($B$8,G133,0)</f>
        <v/>
      </c>
      <c r="J133" s="10">
        <f>OFFSET($B$8,H133,0)</f>
        <v/>
      </c>
      <c r="K133">
        <f>OFFSET($C$8,G133,0)</f>
        <v/>
      </c>
      <c r="L133">
        <f>OFFSET($C$8,H133,0)</f>
        <v/>
      </c>
      <c r="M133" s="30">
        <f>K133+(F133-I133)*(L133-K133)/(J133-I133)</f>
        <v/>
      </c>
    </row>
    <row r="134">
      <c r="E134">
        <f>E133+1</f>
        <v/>
      </c>
      <c r="F134" s="10">
        <f>E134/12</f>
        <v/>
      </c>
      <c r="G134">
        <f>MATCH(F134,$B$9:$B$20,1)</f>
        <v/>
      </c>
      <c r="H134">
        <f>G134+1</f>
        <v/>
      </c>
      <c r="I134" s="10">
        <f>OFFSET($B$8,G134,0)</f>
        <v/>
      </c>
      <c r="J134" s="10">
        <f>OFFSET($B$8,H134,0)</f>
        <v/>
      </c>
      <c r="K134">
        <f>OFFSET($C$8,G134,0)</f>
        <v/>
      </c>
      <c r="L134">
        <f>OFFSET($C$8,H134,0)</f>
        <v/>
      </c>
      <c r="M134" s="30">
        <f>K134+(F134-I134)*(L134-K134)/(J134-I134)</f>
        <v/>
      </c>
    </row>
    <row r="135">
      <c r="E135">
        <f>E134+1</f>
        <v/>
      </c>
      <c r="F135" s="10">
        <f>E135/12</f>
        <v/>
      </c>
      <c r="G135">
        <f>MATCH(F135,$B$9:$B$20,1)</f>
        <v/>
      </c>
      <c r="H135">
        <f>G135+1</f>
        <v/>
      </c>
      <c r="I135" s="10">
        <f>OFFSET($B$8,G135,0)</f>
        <v/>
      </c>
      <c r="J135" s="10">
        <f>OFFSET($B$8,H135,0)</f>
        <v/>
      </c>
      <c r="K135">
        <f>OFFSET($C$8,G135,0)</f>
        <v/>
      </c>
      <c r="L135">
        <f>OFFSET($C$8,H135,0)</f>
        <v/>
      </c>
      <c r="M135" s="30">
        <f>K135+(F135-I135)*(L135-K135)/(J135-I135)</f>
        <v/>
      </c>
    </row>
    <row r="136">
      <c r="E136">
        <f>E135+1</f>
        <v/>
      </c>
      <c r="F136" s="10">
        <f>E136/12</f>
        <v/>
      </c>
      <c r="G136">
        <f>MATCH(F136,$B$9:$B$20,1)</f>
        <v/>
      </c>
      <c r="H136">
        <f>G136+1</f>
        <v/>
      </c>
      <c r="I136" s="10">
        <f>OFFSET($B$8,G136,0)</f>
        <v/>
      </c>
      <c r="J136" s="10">
        <f>OFFSET($B$8,H136,0)</f>
        <v/>
      </c>
      <c r="K136">
        <f>OFFSET($C$8,G136,0)</f>
        <v/>
      </c>
      <c r="L136">
        <f>OFFSET($C$8,H136,0)</f>
        <v/>
      </c>
      <c r="M136" s="30">
        <f>K136+(F136-I136)*(L136-K136)/(J136-I136)</f>
        <v/>
      </c>
    </row>
    <row r="137">
      <c r="E137">
        <f>E136+1</f>
        <v/>
      </c>
      <c r="F137" s="10">
        <f>E137/12</f>
        <v/>
      </c>
      <c r="G137">
        <f>MATCH(F137,$B$9:$B$20,1)</f>
        <v/>
      </c>
      <c r="H137">
        <f>G137+1</f>
        <v/>
      </c>
      <c r="I137" s="10">
        <f>OFFSET($B$8,G137,0)</f>
        <v/>
      </c>
      <c r="J137" s="10">
        <f>OFFSET($B$8,H137,0)</f>
        <v/>
      </c>
      <c r="K137">
        <f>OFFSET($C$8,G137,0)</f>
        <v/>
      </c>
      <c r="L137">
        <f>OFFSET($C$8,H137,0)</f>
        <v/>
      </c>
      <c r="M137" s="30">
        <f>K137+(F137-I137)*(L137-K137)/(J137-I137)</f>
        <v/>
      </c>
    </row>
    <row r="138">
      <c r="E138">
        <f>E137+1</f>
        <v/>
      </c>
      <c r="F138" s="10">
        <f>E138/12</f>
        <v/>
      </c>
      <c r="G138">
        <f>MATCH(F138,$B$9:$B$20,1)</f>
        <v/>
      </c>
      <c r="H138">
        <f>G138+1</f>
        <v/>
      </c>
      <c r="I138" s="10">
        <f>OFFSET($B$8,G138,0)</f>
        <v/>
      </c>
      <c r="J138" s="10">
        <f>OFFSET($B$8,H138,0)</f>
        <v/>
      </c>
      <c r="K138">
        <f>OFFSET($C$8,G138,0)</f>
        <v/>
      </c>
      <c r="L138">
        <f>OFFSET($C$8,H138,0)</f>
        <v/>
      </c>
      <c r="M138" s="30">
        <f>K138+(F138-I138)*(L138-K138)/(J138-I138)</f>
        <v/>
      </c>
    </row>
    <row r="139">
      <c r="E139">
        <f>E138+1</f>
        <v/>
      </c>
      <c r="F139" s="10">
        <f>E139/12</f>
        <v/>
      </c>
      <c r="G139">
        <f>MATCH(F139,$B$9:$B$20,1)</f>
        <v/>
      </c>
      <c r="H139">
        <f>G139+1</f>
        <v/>
      </c>
      <c r="I139" s="10">
        <f>OFFSET($B$8,G139,0)</f>
        <v/>
      </c>
      <c r="J139" s="10">
        <f>OFFSET($B$8,H139,0)</f>
        <v/>
      </c>
      <c r="K139">
        <f>OFFSET($C$8,G139,0)</f>
        <v/>
      </c>
      <c r="L139">
        <f>OFFSET($C$8,H139,0)</f>
        <v/>
      </c>
      <c r="M139" s="30">
        <f>K139+(F139-I139)*(L139-K139)/(J139-I139)</f>
        <v/>
      </c>
    </row>
    <row r="140">
      <c r="E140">
        <f>E139+1</f>
        <v/>
      </c>
      <c r="F140" s="10">
        <f>E140/12</f>
        <v/>
      </c>
      <c r="G140">
        <f>MATCH(F140,$B$9:$B$20,1)</f>
        <v/>
      </c>
      <c r="H140">
        <f>G140+1</f>
        <v/>
      </c>
      <c r="I140" s="10">
        <f>OFFSET($B$8,G140,0)</f>
        <v/>
      </c>
      <c r="J140" s="10">
        <f>OFFSET($B$8,H140,0)</f>
        <v/>
      </c>
      <c r="K140">
        <f>OFFSET($C$8,G140,0)</f>
        <v/>
      </c>
      <c r="L140">
        <f>OFFSET($C$8,H140,0)</f>
        <v/>
      </c>
      <c r="M140" s="30">
        <f>K140+(F140-I140)*(L140-K140)/(J140-I140)</f>
        <v/>
      </c>
    </row>
    <row r="141">
      <c r="E141">
        <f>E140+1</f>
        <v/>
      </c>
      <c r="F141" s="10">
        <f>E141/12</f>
        <v/>
      </c>
      <c r="G141">
        <f>MATCH(F141,$B$9:$B$20,1)</f>
        <v/>
      </c>
      <c r="H141">
        <f>G141+1</f>
        <v/>
      </c>
      <c r="I141" s="10">
        <f>OFFSET($B$8,G141,0)</f>
        <v/>
      </c>
      <c r="J141" s="10">
        <f>OFFSET($B$8,H141,0)</f>
        <v/>
      </c>
      <c r="K141">
        <f>OFFSET($C$8,G141,0)</f>
        <v/>
      </c>
      <c r="L141">
        <f>OFFSET($C$8,H141,0)</f>
        <v/>
      </c>
      <c r="M141" s="30">
        <f>K141+(F141-I141)*(L141-K141)/(J141-I141)</f>
        <v/>
      </c>
    </row>
    <row r="142">
      <c r="E142">
        <f>E141+1</f>
        <v/>
      </c>
      <c r="F142" s="10">
        <f>E142/12</f>
        <v/>
      </c>
      <c r="G142">
        <f>MATCH(F142,$B$9:$B$20,1)</f>
        <v/>
      </c>
      <c r="H142">
        <f>G142+1</f>
        <v/>
      </c>
      <c r="I142" s="10">
        <f>OFFSET($B$8,G142,0)</f>
        <v/>
      </c>
      <c r="J142" s="10">
        <f>OFFSET($B$8,H142,0)</f>
        <v/>
      </c>
      <c r="K142">
        <f>OFFSET($C$8,G142,0)</f>
        <v/>
      </c>
      <c r="L142">
        <f>OFFSET($C$8,H142,0)</f>
        <v/>
      </c>
      <c r="M142" s="30">
        <f>K142+(F142-I142)*(L142-K142)/(J142-I142)</f>
        <v/>
      </c>
    </row>
    <row r="143">
      <c r="E143">
        <f>E142+1</f>
        <v/>
      </c>
      <c r="F143" s="10">
        <f>E143/12</f>
        <v/>
      </c>
      <c r="G143">
        <f>MATCH(F143,$B$9:$B$20,1)</f>
        <v/>
      </c>
      <c r="H143">
        <f>G143+1</f>
        <v/>
      </c>
      <c r="I143" s="10">
        <f>OFFSET($B$8,G143,0)</f>
        <v/>
      </c>
      <c r="J143" s="10">
        <f>OFFSET($B$8,H143,0)</f>
        <v/>
      </c>
      <c r="K143">
        <f>OFFSET($C$8,G143,0)</f>
        <v/>
      </c>
      <c r="L143">
        <f>OFFSET($C$8,H143,0)</f>
        <v/>
      </c>
      <c r="M143" s="30">
        <f>K143+(F143-I143)*(L143-K143)/(J143-I143)</f>
        <v/>
      </c>
    </row>
    <row r="144">
      <c r="E144">
        <f>E143+1</f>
        <v/>
      </c>
      <c r="F144" s="10">
        <f>E144/12</f>
        <v/>
      </c>
      <c r="G144">
        <f>MATCH(F144,$B$9:$B$20,1)</f>
        <v/>
      </c>
      <c r="H144">
        <f>G144+1</f>
        <v/>
      </c>
      <c r="I144" s="10">
        <f>OFFSET($B$8,G144,0)</f>
        <v/>
      </c>
      <c r="J144" s="10">
        <f>OFFSET($B$8,H144,0)</f>
        <v/>
      </c>
      <c r="K144">
        <f>OFFSET($C$8,G144,0)</f>
        <v/>
      </c>
      <c r="L144">
        <f>OFFSET($C$8,H144,0)</f>
        <v/>
      </c>
      <c r="M144" s="30">
        <f>K144+(F144-I144)*(L144-K144)/(J144-I144)</f>
        <v/>
      </c>
    </row>
    <row r="145">
      <c r="E145">
        <f>E144+1</f>
        <v/>
      </c>
      <c r="F145" s="10">
        <f>E145/12</f>
        <v/>
      </c>
      <c r="G145">
        <f>MATCH(F145,$B$9:$B$20,1)</f>
        <v/>
      </c>
      <c r="H145">
        <f>G145+1</f>
        <v/>
      </c>
      <c r="I145" s="10">
        <f>OFFSET($B$8,G145,0)</f>
        <v/>
      </c>
      <c r="J145" s="10">
        <f>OFFSET($B$8,H145,0)</f>
        <v/>
      </c>
      <c r="K145">
        <f>OFFSET($C$8,G145,0)</f>
        <v/>
      </c>
      <c r="L145">
        <f>OFFSET($C$8,H145,0)</f>
        <v/>
      </c>
      <c r="M145" s="30">
        <f>K145+(F145-I145)*(L145-K145)/(J145-I145)</f>
        <v/>
      </c>
    </row>
    <row r="146">
      <c r="E146">
        <f>E145+1</f>
        <v/>
      </c>
      <c r="F146" s="10">
        <f>E146/12</f>
        <v/>
      </c>
      <c r="G146">
        <f>MATCH(F146,$B$9:$B$20,1)</f>
        <v/>
      </c>
      <c r="H146">
        <f>G146+1</f>
        <v/>
      </c>
      <c r="I146" s="10">
        <f>OFFSET($B$8,G146,0)</f>
        <v/>
      </c>
      <c r="J146" s="10">
        <f>OFFSET($B$8,H146,0)</f>
        <v/>
      </c>
      <c r="K146">
        <f>OFFSET($C$8,G146,0)</f>
        <v/>
      </c>
      <c r="L146">
        <f>OFFSET($C$8,H146,0)</f>
        <v/>
      </c>
      <c r="M146" s="30">
        <f>K146+(F146-I146)*(L146-K146)/(J146-I146)</f>
        <v/>
      </c>
    </row>
    <row r="147">
      <c r="E147">
        <f>E146+1</f>
        <v/>
      </c>
      <c r="F147" s="10">
        <f>E147/12</f>
        <v/>
      </c>
      <c r="G147">
        <f>MATCH(F147,$B$9:$B$20,1)</f>
        <v/>
      </c>
      <c r="H147">
        <f>G147+1</f>
        <v/>
      </c>
      <c r="I147" s="10">
        <f>OFFSET($B$8,G147,0)</f>
        <v/>
      </c>
      <c r="J147" s="10">
        <f>OFFSET($B$8,H147,0)</f>
        <v/>
      </c>
      <c r="K147">
        <f>OFFSET($C$8,G147,0)</f>
        <v/>
      </c>
      <c r="L147">
        <f>OFFSET($C$8,H147,0)</f>
        <v/>
      </c>
      <c r="M147" s="30">
        <f>K147+(F147-I147)*(L147-K147)/(J147-I147)</f>
        <v/>
      </c>
    </row>
    <row r="148">
      <c r="E148">
        <f>E147+1</f>
        <v/>
      </c>
      <c r="F148" s="10">
        <f>E148/12</f>
        <v/>
      </c>
      <c r="G148">
        <f>MATCH(F148,$B$9:$B$20,1)</f>
        <v/>
      </c>
      <c r="H148">
        <f>G148+1</f>
        <v/>
      </c>
      <c r="I148" s="10">
        <f>OFFSET($B$8,G148,0)</f>
        <v/>
      </c>
      <c r="J148" s="10">
        <f>OFFSET($B$8,H148,0)</f>
        <v/>
      </c>
      <c r="K148">
        <f>OFFSET($C$8,G148,0)</f>
        <v/>
      </c>
      <c r="L148">
        <f>OFFSET($C$8,H148,0)</f>
        <v/>
      </c>
      <c r="M148" s="30">
        <f>K148+(F148-I148)*(L148-K148)/(J148-I148)</f>
        <v/>
      </c>
    </row>
    <row r="149">
      <c r="E149">
        <f>E148+1</f>
        <v/>
      </c>
      <c r="F149" s="10">
        <f>E149/12</f>
        <v/>
      </c>
      <c r="G149">
        <f>MATCH(F149,$B$9:$B$20,1)</f>
        <v/>
      </c>
      <c r="H149">
        <f>G149+1</f>
        <v/>
      </c>
      <c r="I149" s="10">
        <f>OFFSET($B$8,G149,0)</f>
        <v/>
      </c>
      <c r="J149" s="10">
        <f>OFFSET($B$8,H149,0)</f>
        <v/>
      </c>
      <c r="K149">
        <f>OFFSET($C$8,G149,0)</f>
        <v/>
      </c>
      <c r="L149">
        <f>OFFSET($C$8,H149,0)</f>
        <v/>
      </c>
      <c r="M149" s="30">
        <f>K149+(F149-I149)*(L149-K149)/(J149-I149)</f>
        <v/>
      </c>
    </row>
    <row r="150">
      <c r="E150">
        <f>E149+1</f>
        <v/>
      </c>
      <c r="F150" s="10">
        <f>E150/12</f>
        <v/>
      </c>
      <c r="G150">
        <f>MATCH(F150,$B$9:$B$20,1)</f>
        <v/>
      </c>
      <c r="H150">
        <f>G150+1</f>
        <v/>
      </c>
      <c r="I150" s="10">
        <f>OFFSET($B$8,G150,0)</f>
        <v/>
      </c>
      <c r="J150" s="10">
        <f>OFFSET($B$8,H150,0)</f>
        <v/>
      </c>
      <c r="K150">
        <f>OFFSET($C$8,G150,0)</f>
        <v/>
      </c>
      <c r="L150">
        <f>OFFSET($C$8,H150,0)</f>
        <v/>
      </c>
      <c r="M150" s="30">
        <f>K150+(F150-I150)*(L150-K150)/(J150-I150)</f>
        <v/>
      </c>
    </row>
    <row r="151">
      <c r="E151">
        <f>E150+1</f>
        <v/>
      </c>
      <c r="F151" s="10">
        <f>E151/12</f>
        <v/>
      </c>
      <c r="G151">
        <f>MATCH(F151,$B$9:$B$20,1)</f>
        <v/>
      </c>
      <c r="H151">
        <f>G151+1</f>
        <v/>
      </c>
      <c r="I151" s="10">
        <f>OFFSET($B$8,G151,0)</f>
        <v/>
      </c>
      <c r="J151" s="10">
        <f>OFFSET($B$8,H151,0)</f>
        <v/>
      </c>
      <c r="K151">
        <f>OFFSET($C$8,G151,0)</f>
        <v/>
      </c>
      <c r="L151">
        <f>OFFSET($C$8,H151,0)</f>
        <v/>
      </c>
      <c r="M151" s="30">
        <f>K151+(F151-I151)*(L151-K151)/(J151-I151)</f>
        <v/>
      </c>
    </row>
    <row r="152">
      <c r="E152">
        <f>E151+1</f>
        <v/>
      </c>
      <c r="F152" s="10">
        <f>E152/12</f>
        <v/>
      </c>
      <c r="G152">
        <f>MATCH(F152,$B$9:$B$20,1)</f>
        <v/>
      </c>
      <c r="H152">
        <f>G152+1</f>
        <v/>
      </c>
      <c r="I152" s="10">
        <f>OFFSET($B$8,G152,0)</f>
        <v/>
      </c>
      <c r="J152" s="10">
        <f>OFFSET($B$8,H152,0)</f>
        <v/>
      </c>
      <c r="K152">
        <f>OFFSET($C$8,G152,0)</f>
        <v/>
      </c>
      <c r="L152">
        <f>OFFSET($C$8,H152,0)</f>
        <v/>
      </c>
      <c r="M152" s="30">
        <f>K152+(F152-I152)*(L152-K152)/(J152-I152)</f>
        <v/>
      </c>
    </row>
    <row r="153">
      <c r="E153">
        <f>E152+1</f>
        <v/>
      </c>
      <c r="F153" s="10">
        <f>E153/12</f>
        <v/>
      </c>
      <c r="G153">
        <f>MATCH(F153,$B$9:$B$20,1)</f>
        <v/>
      </c>
      <c r="H153">
        <f>G153+1</f>
        <v/>
      </c>
      <c r="I153" s="10">
        <f>OFFSET($B$8,G153,0)</f>
        <v/>
      </c>
      <c r="J153" s="10">
        <f>OFFSET($B$8,H153,0)</f>
        <v/>
      </c>
      <c r="K153">
        <f>OFFSET($C$8,G153,0)</f>
        <v/>
      </c>
      <c r="L153">
        <f>OFFSET($C$8,H153,0)</f>
        <v/>
      </c>
      <c r="M153" s="30">
        <f>K153+(F153-I153)*(L153-K153)/(J153-I153)</f>
        <v/>
      </c>
    </row>
    <row r="154">
      <c r="E154">
        <f>E153+1</f>
        <v/>
      </c>
      <c r="F154" s="10">
        <f>E154/12</f>
        <v/>
      </c>
      <c r="G154">
        <f>MATCH(F154,$B$9:$B$20,1)</f>
        <v/>
      </c>
      <c r="H154">
        <f>G154+1</f>
        <v/>
      </c>
      <c r="I154" s="10">
        <f>OFFSET($B$8,G154,0)</f>
        <v/>
      </c>
      <c r="J154" s="10">
        <f>OFFSET($B$8,H154,0)</f>
        <v/>
      </c>
      <c r="K154">
        <f>OFFSET($C$8,G154,0)</f>
        <v/>
      </c>
      <c r="L154">
        <f>OFFSET($C$8,H154,0)</f>
        <v/>
      </c>
      <c r="M154" s="30">
        <f>K154+(F154-I154)*(L154-K154)/(J154-I154)</f>
        <v/>
      </c>
    </row>
    <row r="155">
      <c r="E155">
        <f>E154+1</f>
        <v/>
      </c>
      <c r="F155" s="10">
        <f>E155/12</f>
        <v/>
      </c>
      <c r="G155">
        <f>MATCH(F155,$B$9:$B$20,1)</f>
        <v/>
      </c>
      <c r="H155">
        <f>G155+1</f>
        <v/>
      </c>
      <c r="I155" s="10">
        <f>OFFSET($B$8,G155,0)</f>
        <v/>
      </c>
      <c r="J155" s="10">
        <f>OFFSET($B$8,H155,0)</f>
        <v/>
      </c>
      <c r="K155">
        <f>OFFSET($C$8,G155,0)</f>
        <v/>
      </c>
      <c r="L155">
        <f>OFFSET($C$8,H155,0)</f>
        <v/>
      </c>
      <c r="M155" s="30">
        <f>K155+(F155-I155)*(L155-K155)/(J155-I155)</f>
        <v/>
      </c>
    </row>
    <row r="156">
      <c r="E156">
        <f>E155+1</f>
        <v/>
      </c>
      <c r="F156" s="10">
        <f>E156/12</f>
        <v/>
      </c>
      <c r="G156">
        <f>MATCH(F156,$B$9:$B$20,1)</f>
        <v/>
      </c>
      <c r="H156">
        <f>G156+1</f>
        <v/>
      </c>
      <c r="I156" s="10">
        <f>OFFSET($B$8,G156,0)</f>
        <v/>
      </c>
      <c r="J156" s="10">
        <f>OFFSET($B$8,H156,0)</f>
        <v/>
      </c>
      <c r="K156">
        <f>OFFSET($C$8,G156,0)</f>
        <v/>
      </c>
      <c r="L156">
        <f>OFFSET($C$8,H156,0)</f>
        <v/>
      </c>
      <c r="M156" s="30">
        <f>K156+(F156-I156)*(L156-K156)/(J156-I156)</f>
        <v/>
      </c>
    </row>
    <row r="157">
      <c r="E157">
        <f>E156+1</f>
        <v/>
      </c>
      <c r="F157" s="10">
        <f>E157/12</f>
        <v/>
      </c>
      <c r="G157">
        <f>MATCH(F157,$B$9:$B$20,1)</f>
        <v/>
      </c>
      <c r="H157">
        <f>G157+1</f>
        <v/>
      </c>
      <c r="I157" s="10">
        <f>OFFSET($B$8,G157,0)</f>
        <v/>
      </c>
      <c r="J157" s="10">
        <f>OFFSET($B$8,H157,0)</f>
        <v/>
      </c>
      <c r="K157">
        <f>OFFSET($C$8,G157,0)</f>
        <v/>
      </c>
      <c r="L157">
        <f>OFFSET($C$8,H157,0)</f>
        <v/>
      </c>
      <c r="M157" s="30">
        <f>K157+(F157-I157)*(L157-K157)/(J157-I157)</f>
        <v/>
      </c>
    </row>
    <row r="158">
      <c r="E158">
        <f>E157+1</f>
        <v/>
      </c>
      <c r="F158" s="10">
        <f>E158/12</f>
        <v/>
      </c>
      <c r="G158">
        <f>MATCH(F158,$B$9:$B$20,1)</f>
        <v/>
      </c>
      <c r="H158">
        <f>G158+1</f>
        <v/>
      </c>
      <c r="I158" s="10">
        <f>OFFSET($B$8,G158,0)</f>
        <v/>
      </c>
      <c r="J158" s="10">
        <f>OFFSET($B$8,H158,0)</f>
        <v/>
      </c>
      <c r="K158">
        <f>OFFSET($C$8,G158,0)</f>
        <v/>
      </c>
      <c r="L158">
        <f>OFFSET($C$8,H158,0)</f>
        <v/>
      </c>
      <c r="M158" s="30">
        <f>K158+(F158-I158)*(L158-K158)/(J158-I158)</f>
        <v/>
      </c>
    </row>
    <row r="159">
      <c r="E159">
        <f>E158+1</f>
        <v/>
      </c>
      <c r="F159" s="10">
        <f>E159/12</f>
        <v/>
      </c>
      <c r="G159">
        <f>MATCH(F159,$B$9:$B$20,1)</f>
        <v/>
      </c>
      <c r="H159">
        <f>G159+1</f>
        <v/>
      </c>
      <c r="I159" s="10">
        <f>OFFSET($B$8,G159,0)</f>
        <v/>
      </c>
      <c r="J159" s="10">
        <f>OFFSET($B$8,H159,0)</f>
        <v/>
      </c>
      <c r="K159">
        <f>OFFSET($C$8,G159,0)</f>
        <v/>
      </c>
      <c r="L159">
        <f>OFFSET($C$8,H159,0)</f>
        <v/>
      </c>
      <c r="M159" s="30">
        <f>K159+(F159-I159)*(L159-K159)/(J159-I159)</f>
        <v/>
      </c>
    </row>
    <row r="160">
      <c r="E160">
        <f>E159+1</f>
        <v/>
      </c>
      <c r="F160" s="10">
        <f>E160/12</f>
        <v/>
      </c>
      <c r="G160">
        <f>MATCH(F160,$B$9:$B$20,1)</f>
        <v/>
      </c>
      <c r="H160">
        <f>G160+1</f>
        <v/>
      </c>
      <c r="I160" s="10">
        <f>OFFSET($B$8,G160,0)</f>
        <v/>
      </c>
      <c r="J160" s="10">
        <f>OFFSET($B$8,H160,0)</f>
        <v/>
      </c>
      <c r="K160">
        <f>OFFSET($C$8,G160,0)</f>
        <v/>
      </c>
      <c r="L160">
        <f>OFFSET($C$8,H160,0)</f>
        <v/>
      </c>
      <c r="M160" s="30">
        <f>K160+(F160-I160)*(L160-K160)/(J160-I160)</f>
        <v/>
      </c>
    </row>
    <row r="161">
      <c r="E161">
        <f>E160+1</f>
        <v/>
      </c>
      <c r="F161" s="10">
        <f>E161/12</f>
        <v/>
      </c>
      <c r="G161">
        <f>MATCH(F161,$B$9:$B$20,1)</f>
        <v/>
      </c>
      <c r="H161">
        <f>G161+1</f>
        <v/>
      </c>
      <c r="I161" s="10">
        <f>OFFSET($B$8,G161,0)</f>
        <v/>
      </c>
      <c r="J161" s="10">
        <f>OFFSET($B$8,H161,0)</f>
        <v/>
      </c>
      <c r="K161">
        <f>OFFSET($C$8,G161,0)</f>
        <v/>
      </c>
      <c r="L161">
        <f>OFFSET($C$8,H161,0)</f>
        <v/>
      </c>
      <c r="M161" s="30">
        <f>K161+(F161-I161)*(L161-K161)/(J161-I161)</f>
        <v/>
      </c>
    </row>
    <row r="162">
      <c r="E162">
        <f>E161+1</f>
        <v/>
      </c>
      <c r="F162" s="10">
        <f>E162/12</f>
        <v/>
      </c>
      <c r="G162">
        <f>MATCH(F162,$B$9:$B$20,1)</f>
        <v/>
      </c>
      <c r="H162">
        <f>G162+1</f>
        <v/>
      </c>
      <c r="I162" s="10">
        <f>OFFSET($B$8,G162,0)</f>
        <v/>
      </c>
      <c r="J162" s="10">
        <f>OFFSET($B$8,H162,0)</f>
        <v/>
      </c>
      <c r="K162">
        <f>OFFSET($C$8,G162,0)</f>
        <v/>
      </c>
      <c r="L162">
        <f>OFFSET($C$8,H162,0)</f>
        <v/>
      </c>
      <c r="M162" s="30">
        <f>K162+(F162-I162)*(L162-K162)/(J162-I162)</f>
        <v/>
      </c>
    </row>
    <row r="163">
      <c r="E163">
        <f>E162+1</f>
        <v/>
      </c>
      <c r="F163" s="10">
        <f>E163/12</f>
        <v/>
      </c>
      <c r="G163">
        <f>MATCH(F163,$B$9:$B$20,1)</f>
        <v/>
      </c>
      <c r="H163">
        <f>G163+1</f>
        <v/>
      </c>
      <c r="I163" s="10">
        <f>OFFSET($B$8,G163,0)</f>
        <v/>
      </c>
      <c r="J163" s="10">
        <f>OFFSET($B$8,H163,0)</f>
        <v/>
      </c>
      <c r="K163">
        <f>OFFSET($C$8,G163,0)</f>
        <v/>
      </c>
      <c r="L163">
        <f>OFFSET($C$8,H163,0)</f>
        <v/>
      </c>
      <c r="M163" s="30">
        <f>K163+(F163-I163)*(L163-K163)/(J163-I163)</f>
        <v/>
      </c>
    </row>
    <row r="164">
      <c r="E164">
        <f>E163+1</f>
        <v/>
      </c>
      <c r="F164" s="10">
        <f>E164/12</f>
        <v/>
      </c>
      <c r="G164">
        <f>MATCH(F164,$B$9:$B$20,1)</f>
        <v/>
      </c>
      <c r="H164">
        <f>G164+1</f>
        <v/>
      </c>
      <c r="I164" s="10">
        <f>OFFSET($B$8,G164,0)</f>
        <v/>
      </c>
      <c r="J164" s="10">
        <f>OFFSET($B$8,H164,0)</f>
        <v/>
      </c>
      <c r="K164">
        <f>OFFSET($C$8,G164,0)</f>
        <v/>
      </c>
      <c r="L164">
        <f>OFFSET($C$8,H164,0)</f>
        <v/>
      </c>
      <c r="M164" s="30">
        <f>K164+(F164-I164)*(L164-K164)/(J164-I164)</f>
        <v/>
      </c>
    </row>
    <row r="165">
      <c r="E165">
        <f>E164+1</f>
        <v/>
      </c>
      <c r="F165" s="10">
        <f>E165/12</f>
        <v/>
      </c>
      <c r="G165">
        <f>MATCH(F165,$B$9:$B$20,1)</f>
        <v/>
      </c>
      <c r="H165">
        <f>G165+1</f>
        <v/>
      </c>
      <c r="I165" s="10">
        <f>OFFSET($B$8,G165,0)</f>
        <v/>
      </c>
      <c r="J165" s="10">
        <f>OFFSET($B$8,H165,0)</f>
        <v/>
      </c>
      <c r="K165">
        <f>OFFSET($C$8,G165,0)</f>
        <v/>
      </c>
      <c r="L165">
        <f>OFFSET($C$8,H165,0)</f>
        <v/>
      </c>
      <c r="M165" s="30">
        <f>K165+(F165-I165)*(L165-K165)/(J165-I165)</f>
        <v/>
      </c>
    </row>
    <row r="166">
      <c r="E166">
        <f>E165+1</f>
        <v/>
      </c>
      <c r="F166" s="10">
        <f>E166/12</f>
        <v/>
      </c>
      <c r="G166">
        <f>MATCH(F166,$B$9:$B$20,1)</f>
        <v/>
      </c>
      <c r="H166">
        <f>G166+1</f>
        <v/>
      </c>
      <c r="I166" s="10">
        <f>OFFSET($B$8,G166,0)</f>
        <v/>
      </c>
      <c r="J166" s="10">
        <f>OFFSET($B$8,H166,0)</f>
        <v/>
      </c>
      <c r="K166">
        <f>OFFSET($C$8,G166,0)</f>
        <v/>
      </c>
      <c r="L166">
        <f>OFFSET($C$8,H166,0)</f>
        <v/>
      </c>
      <c r="M166" s="30">
        <f>K166+(F166-I166)*(L166-K166)/(J166-I166)</f>
        <v/>
      </c>
    </row>
    <row r="167">
      <c r="E167">
        <f>E166+1</f>
        <v/>
      </c>
      <c r="F167" s="10">
        <f>E167/12</f>
        <v/>
      </c>
      <c r="G167">
        <f>MATCH(F167,$B$9:$B$20,1)</f>
        <v/>
      </c>
      <c r="H167">
        <f>G167+1</f>
        <v/>
      </c>
      <c r="I167" s="10">
        <f>OFFSET($B$8,G167,0)</f>
        <v/>
      </c>
      <c r="J167" s="10">
        <f>OFFSET($B$8,H167,0)</f>
        <v/>
      </c>
      <c r="K167">
        <f>OFFSET($C$8,G167,0)</f>
        <v/>
      </c>
      <c r="L167">
        <f>OFFSET($C$8,H167,0)</f>
        <v/>
      </c>
      <c r="M167" s="30">
        <f>K167+(F167-I167)*(L167-K167)/(J167-I167)</f>
        <v/>
      </c>
    </row>
    <row r="168">
      <c r="E168">
        <f>E167+1</f>
        <v/>
      </c>
      <c r="F168" s="10">
        <f>E168/12</f>
        <v/>
      </c>
      <c r="G168">
        <f>MATCH(F168,$B$9:$B$20,1)</f>
        <v/>
      </c>
      <c r="H168">
        <f>G168+1</f>
        <v/>
      </c>
      <c r="I168" s="10">
        <f>OFFSET($B$8,G168,0)</f>
        <v/>
      </c>
      <c r="J168" s="10">
        <f>OFFSET($B$8,H168,0)</f>
        <v/>
      </c>
      <c r="K168">
        <f>OFFSET($C$8,G168,0)</f>
        <v/>
      </c>
      <c r="L168">
        <f>OFFSET($C$8,H168,0)</f>
        <v/>
      </c>
      <c r="M168" s="30">
        <f>K168+(F168-I168)*(L168-K168)/(J168-I168)</f>
        <v/>
      </c>
    </row>
    <row r="169">
      <c r="E169">
        <f>E168+1</f>
        <v/>
      </c>
      <c r="F169" s="10">
        <f>E169/12</f>
        <v/>
      </c>
      <c r="G169">
        <f>MATCH(F169,$B$9:$B$20,1)</f>
        <v/>
      </c>
      <c r="H169">
        <f>G169+1</f>
        <v/>
      </c>
      <c r="I169" s="10">
        <f>OFFSET($B$8,G169,0)</f>
        <v/>
      </c>
      <c r="J169" s="10">
        <f>OFFSET($B$8,H169,0)</f>
        <v/>
      </c>
      <c r="K169">
        <f>OFFSET($C$8,G169,0)</f>
        <v/>
      </c>
      <c r="L169">
        <f>OFFSET($C$8,H169,0)</f>
        <v/>
      </c>
      <c r="M169" s="30">
        <f>K169+(F169-I169)*(L169-K169)/(J169-I169)</f>
        <v/>
      </c>
    </row>
    <row r="170">
      <c r="E170">
        <f>E169+1</f>
        <v/>
      </c>
      <c r="F170" s="10">
        <f>E170/12</f>
        <v/>
      </c>
      <c r="G170">
        <f>MATCH(F170,$B$9:$B$20,1)</f>
        <v/>
      </c>
      <c r="H170">
        <f>G170+1</f>
        <v/>
      </c>
      <c r="I170" s="10">
        <f>OFFSET($B$8,G170,0)</f>
        <v/>
      </c>
      <c r="J170" s="10">
        <f>OFFSET($B$8,H170,0)</f>
        <v/>
      </c>
      <c r="K170">
        <f>OFFSET($C$8,G170,0)</f>
        <v/>
      </c>
      <c r="L170">
        <f>OFFSET($C$8,H170,0)</f>
        <v/>
      </c>
      <c r="M170" s="30">
        <f>K170+(F170-I170)*(L170-K170)/(J170-I170)</f>
        <v/>
      </c>
    </row>
    <row r="171">
      <c r="E171">
        <f>E170+1</f>
        <v/>
      </c>
      <c r="F171" s="10">
        <f>E171/12</f>
        <v/>
      </c>
      <c r="G171">
        <f>MATCH(F171,$B$9:$B$20,1)</f>
        <v/>
      </c>
      <c r="H171">
        <f>G171+1</f>
        <v/>
      </c>
      <c r="I171" s="10">
        <f>OFFSET($B$8,G171,0)</f>
        <v/>
      </c>
      <c r="J171" s="10">
        <f>OFFSET($B$8,H171,0)</f>
        <v/>
      </c>
      <c r="K171">
        <f>OFFSET($C$8,G171,0)</f>
        <v/>
      </c>
      <c r="L171">
        <f>OFFSET($C$8,H171,0)</f>
        <v/>
      </c>
      <c r="M171" s="30">
        <f>K171+(F171-I171)*(L171-K171)/(J171-I171)</f>
        <v/>
      </c>
    </row>
    <row r="172">
      <c r="E172">
        <f>E171+1</f>
        <v/>
      </c>
      <c r="F172" s="10">
        <f>E172/12</f>
        <v/>
      </c>
      <c r="G172">
        <f>MATCH(F172,$B$9:$B$20,1)</f>
        <v/>
      </c>
      <c r="H172">
        <f>G172+1</f>
        <v/>
      </c>
      <c r="I172" s="10">
        <f>OFFSET($B$8,G172,0)</f>
        <v/>
      </c>
      <c r="J172" s="10">
        <f>OFFSET($B$8,H172,0)</f>
        <v/>
      </c>
      <c r="K172">
        <f>OFFSET($C$8,G172,0)</f>
        <v/>
      </c>
      <c r="L172">
        <f>OFFSET($C$8,H172,0)</f>
        <v/>
      </c>
      <c r="M172" s="30">
        <f>K172+(F172-I172)*(L172-K172)/(J172-I172)</f>
        <v/>
      </c>
    </row>
    <row r="173">
      <c r="E173">
        <f>E172+1</f>
        <v/>
      </c>
      <c r="F173" s="10">
        <f>E173/12</f>
        <v/>
      </c>
      <c r="G173">
        <f>MATCH(F173,$B$9:$B$20,1)</f>
        <v/>
      </c>
      <c r="H173">
        <f>G173+1</f>
        <v/>
      </c>
      <c r="I173" s="10">
        <f>OFFSET($B$8,G173,0)</f>
        <v/>
      </c>
      <c r="J173" s="10">
        <f>OFFSET($B$8,H173,0)</f>
        <v/>
      </c>
      <c r="K173">
        <f>OFFSET($C$8,G173,0)</f>
        <v/>
      </c>
      <c r="L173">
        <f>OFFSET($C$8,H173,0)</f>
        <v/>
      </c>
      <c r="M173" s="30">
        <f>K173+(F173-I173)*(L173-K173)/(J173-I173)</f>
        <v/>
      </c>
    </row>
    <row r="174">
      <c r="E174">
        <f>E173+1</f>
        <v/>
      </c>
      <c r="F174" s="10">
        <f>E174/12</f>
        <v/>
      </c>
      <c r="G174">
        <f>MATCH(F174,$B$9:$B$20,1)</f>
        <v/>
      </c>
      <c r="H174">
        <f>G174+1</f>
        <v/>
      </c>
      <c r="I174" s="10">
        <f>OFFSET($B$8,G174,0)</f>
        <v/>
      </c>
      <c r="J174" s="10">
        <f>OFFSET($B$8,H174,0)</f>
        <v/>
      </c>
      <c r="K174">
        <f>OFFSET($C$8,G174,0)</f>
        <v/>
      </c>
      <c r="L174">
        <f>OFFSET($C$8,H174,0)</f>
        <v/>
      </c>
      <c r="M174" s="30">
        <f>K174+(F174-I174)*(L174-K174)/(J174-I174)</f>
        <v/>
      </c>
    </row>
    <row r="175">
      <c r="E175">
        <f>E174+1</f>
        <v/>
      </c>
      <c r="F175" s="10">
        <f>E175/12</f>
        <v/>
      </c>
      <c r="G175">
        <f>MATCH(F175,$B$9:$B$20,1)</f>
        <v/>
      </c>
      <c r="H175">
        <f>G175+1</f>
        <v/>
      </c>
      <c r="I175" s="10">
        <f>OFFSET($B$8,G175,0)</f>
        <v/>
      </c>
      <c r="J175" s="10">
        <f>OFFSET($B$8,H175,0)</f>
        <v/>
      </c>
      <c r="K175">
        <f>OFFSET($C$8,G175,0)</f>
        <v/>
      </c>
      <c r="L175">
        <f>OFFSET($C$8,H175,0)</f>
        <v/>
      </c>
      <c r="M175" s="30">
        <f>K175+(F175-I175)*(L175-K175)/(J175-I175)</f>
        <v/>
      </c>
    </row>
    <row r="176">
      <c r="E176">
        <f>E175+1</f>
        <v/>
      </c>
      <c r="F176" s="10">
        <f>E176/12</f>
        <v/>
      </c>
      <c r="G176">
        <f>MATCH(F176,$B$9:$B$20,1)</f>
        <v/>
      </c>
      <c r="H176">
        <f>G176+1</f>
        <v/>
      </c>
      <c r="I176" s="10">
        <f>OFFSET($B$8,G176,0)</f>
        <v/>
      </c>
      <c r="J176" s="10">
        <f>OFFSET($B$8,H176,0)</f>
        <v/>
      </c>
      <c r="K176">
        <f>OFFSET($C$8,G176,0)</f>
        <v/>
      </c>
      <c r="L176">
        <f>OFFSET($C$8,H176,0)</f>
        <v/>
      </c>
      <c r="M176" s="30">
        <f>K176+(F176-I176)*(L176-K176)/(J176-I176)</f>
        <v/>
      </c>
    </row>
    <row r="177">
      <c r="E177">
        <f>E176+1</f>
        <v/>
      </c>
      <c r="F177" s="10">
        <f>E177/12</f>
        <v/>
      </c>
      <c r="G177">
        <f>MATCH(F177,$B$9:$B$20,1)</f>
        <v/>
      </c>
      <c r="H177">
        <f>G177+1</f>
        <v/>
      </c>
      <c r="I177" s="10">
        <f>OFFSET($B$8,G177,0)</f>
        <v/>
      </c>
      <c r="J177" s="10">
        <f>OFFSET($B$8,H177,0)</f>
        <v/>
      </c>
      <c r="K177">
        <f>OFFSET($C$8,G177,0)</f>
        <v/>
      </c>
      <c r="L177">
        <f>OFFSET($C$8,H177,0)</f>
        <v/>
      </c>
      <c r="M177" s="30">
        <f>K177+(F177-I177)*(L177-K177)/(J177-I177)</f>
        <v/>
      </c>
    </row>
    <row r="178">
      <c r="E178">
        <f>E177+1</f>
        <v/>
      </c>
      <c r="F178" s="10">
        <f>E178/12</f>
        <v/>
      </c>
      <c r="G178">
        <f>MATCH(F178,$B$9:$B$20,1)</f>
        <v/>
      </c>
      <c r="H178">
        <f>G178+1</f>
        <v/>
      </c>
      <c r="I178" s="10">
        <f>OFFSET($B$8,G178,0)</f>
        <v/>
      </c>
      <c r="J178" s="10">
        <f>OFFSET($B$8,H178,0)</f>
        <v/>
      </c>
      <c r="K178">
        <f>OFFSET($C$8,G178,0)</f>
        <v/>
      </c>
      <c r="L178">
        <f>OFFSET($C$8,H178,0)</f>
        <v/>
      </c>
      <c r="M178" s="30">
        <f>K178+(F178-I178)*(L178-K178)/(J178-I178)</f>
        <v/>
      </c>
    </row>
    <row r="179">
      <c r="E179">
        <f>E178+1</f>
        <v/>
      </c>
      <c r="F179" s="10">
        <f>E179/12</f>
        <v/>
      </c>
      <c r="G179">
        <f>MATCH(F179,$B$9:$B$20,1)</f>
        <v/>
      </c>
      <c r="H179">
        <f>G179+1</f>
        <v/>
      </c>
      <c r="I179" s="10">
        <f>OFFSET($B$8,G179,0)</f>
        <v/>
      </c>
      <c r="J179" s="10">
        <f>OFFSET($B$8,H179,0)</f>
        <v/>
      </c>
      <c r="K179">
        <f>OFFSET($C$8,G179,0)</f>
        <v/>
      </c>
      <c r="L179">
        <f>OFFSET($C$8,H179,0)</f>
        <v/>
      </c>
      <c r="M179" s="30">
        <f>K179+(F179-I179)*(L179-K179)/(J179-I179)</f>
        <v/>
      </c>
    </row>
    <row r="180">
      <c r="E180">
        <f>E179+1</f>
        <v/>
      </c>
      <c r="F180" s="10">
        <f>E180/12</f>
        <v/>
      </c>
      <c r="G180">
        <f>MATCH(F180,$B$9:$B$20,1)</f>
        <v/>
      </c>
      <c r="H180">
        <f>G180+1</f>
        <v/>
      </c>
      <c r="I180" s="10">
        <f>OFFSET($B$8,G180,0)</f>
        <v/>
      </c>
      <c r="J180" s="10">
        <f>OFFSET($B$8,H180,0)</f>
        <v/>
      </c>
      <c r="K180">
        <f>OFFSET($C$8,G180,0)</f>
        <v/>
      </c>
      <c r="L180">
        <f>OFFSET($C$8,H180,0)</f>
        <v/>
      </c>
      <c r="M180" s="30">
        <f>K180+(F180-I180)*(L180-K180)/(J180-I180)</f>
        <v/>
      </c>
    </row>
    <row r="181">
      <c r="E181">
        <f>E180+1</f>
        <v/>
      </c>
      <c r="F181" s="10">
        <f>E181/12</f>
        <v/>
      </c>
      <c r="G181">
        <f>MATCH(F181,$B$9:$B$20,1)</f>
        <v/>
      </c>
      <c r="H181">
        <f>G181+1</f>
        <v/>
      </c>
      <c r="I181" s="10">
        <f>OFFSET($B$8,G181,0)</f>
        <v/>
      </c>
      <c r="J181" s="10">
        <f>OFFSET($B$8,H181,0)</f>
        <v/>
      </c>
      <c r="K181">
        <f>OFFSET($C$8,G181,0)</f>
        <v/>
      </c>
      <c r="L181">
        <f>OFFSET($C$8,H181,0)</f>
        <v/>
      </c>
      <c r="M181" s="30">
        <f>K181+(F181-I181)*(L181-K181)/(J181-I181)</f>
        <v/>
      </c>
    </row>
    <row r="182">
      <c r="E182">
        <f>E181+1</f>
        <v/>
      </c>
      <c r="F182" s="10">
        <f>E182/12</f>
        <v/>
      </c>
      <c r="G182">
        <f>MATCH(F182,$B$9:$B$20,1)</f>
        <v/>
      </c>
      <c r="H182">
        <f>G182+1</f>
        <v/>
      </c>
      <c r="I182" s="10">
        <f>OFFSET($B$8,G182,0)</f>
        <v/>
      </c>
      <c r="J182" s="10">
        <f>OFFSET($B$8,H182,0)</f>
        <v/>
      </c>
      <c r="K182">
        <f>OFFSET($C$8,G182,0)</f>
        <v/>
      </c>
      <c r="L182">
        <f>OFFSET($C$8,H182,0)</f>
        <v/>
      </c>
      <c r="M182" s="30">
        <f>K182+(F182-I182)*(L182-K182)/(J182-I182)</f>
        <v/>
      </c>
    </row>
    <row r="183">
      <c r="E183">
        <f>E182+1</f>
        <v/>
      </c>
      <c r="F183" s="10">
        <f>E183/12</f>
        <v/>
      </c>
      <c r="G183">
        <f>MATCH(F183,$B$9:$B$20,1)</f>
        <v/>
      </c>
      <c r="H183">
        <f>G183+1</f>
        <v/>
      </c>
      <c r="I183" s="10">
        <f>OFFSET($B$8,G183,0)</f>
        <v/>
      </c>
      <c r="J183" s="10">
        <f>OFFSET($B$8,H183,0)</f>
        <v/>
      </c>
      <c r="K183">
        <f>OFFSET($C$8,G183,0)</f>
        <v/>
      </c>
      <c r="L183">
        <f>OFFSET($C$8,H183,0)</f>
        <v/>
      </c>
      <c r="M183" s="30">
        <f>K183+(F183-I183)*(L183-K183)/(J183-I183)</f>
        <v/>
      </c>
    </row>
    <row r="184">
      <c r="E184">
        <f>E183+1</f>
        <v/>
      </c>
      <c r="F184" s="10">
        <f>E184/12</f>
        <v/>
      </c>
      <c r="G184">
        <f>MATCH(F184,$B$9:$B$20,1)</f>
        <v/>
      </c>
      <c r="H184">
        <f>G184+1</f>
        <v/>
      </c>
      <c r="I184" s="10">
        <f>OFFSET($B$8,G184,0)</f>
        <v/>
      </c>
      <c r="J184" s="10">
        <f>OFFSET($B$8,H184,0)</f>
        <v/>
      </c>
      <c r="K184">
        <f>OFFSET($C$8,G184,0)</f>
        <v/>
      </c>
      <c r="L184">
        <f>OFFSET($C$8,H184,0)</f>
        <v/>
      </c>
      <c r="M184" s="30">
        <f>K184+(F184-I184)*(L184-K184)/(J184-I184)</f>
        <v/>
      </c>
    </row>
    <row r="185">
      <c r="E185">
        <f>E184+1</f>
        <v/>
      </c>
      <c r="F185" s="10">
        <f>E185/12</f>
        <v/>
      </c>
      <c r="G185">
        <f>MATCH(F185,$B$9:$B$20,1)</f>
        <v/>
      </c>
      <c r="H185">
        <f>G185+1</f>
        <v/>
      </c>
      <c r="I185" s="10">
        <f>OFFSET($B$8,G185,0)</f>
        <v/>
      </c>
      <c r="J185" s="10">
        <f>OFFSET($B$8,H185,0)</f>
        <v/>
      </c>
      <c r="K185">
        <f>OFFSET($C$8,G185,0)</f>
        <v/>
      </c>
      <c r="L185">
        <f>OFFSET($C$8,H185,0)</f>
        <v/>
      </c>
      <c r="M185" s="30">
        <f>K185+(F185-I185)*(L185-K185)/(J185-I185)</f>
        <v/>
      </c>
    </row>
    <row r="186">
      <c r="E186">
        <f>E185+1</f>
        <v/>
      </c>
      <c r="F186" s="10">
        <f>E186/12</f>
        <v/>
      </c>
      <c r="G186">
        <f>MATCH(F186,$B$9:$B$20,1)</f>
        <v/>
      </c>
      <c r="H186">
        <f>G186+1</f>
        <v/>
      </c>
      <c r="I186" s="10">
        <f>OFFSET($B$8,G186,0)</f>
        <v/>
      </c>
      <c r="J186" s="10">
        <f>OFFSET($B$8,H186,0)</f>
        <v/>
      </c>
      <c r="K186">
        <f>OFFSET($C$8,G186,0)</f>
        <v/>
      </c>
      <c r="L186">
        <f>OFFSET($C$8,H186,0)</f>
        <v/>
      </c>
      <c r="M186" s="30">
        <f>K186+(F186-I186)*(L186-K186)/(J186-I186)</f>
        <v/>
      </c>
    </row>
    <row r="187">
      <c r="E187">
        <f>E186+1</f>
        <v/>
      </c>
      <c r="F187" s="10">
        <f>E187/12</f>
        <v/>
      </c>
      <c r="G187">
        <f>MATCH(F187,$B$9:$B$20,1)</f>
        <v/>
      </c>
      <c r="H187">
        <f>G187+1</f>
        <v/>
      </c>
      <c r="I187" s="10">
        <f>OFFSET($B$8,G187,0)</f>
        <v/>
      </c>
      <c r="J187" s="10">
        <f>OFFSET($B$8,H187,0)</f>
        <v/>
      </c>
      <c r="K187">
        <f>OFFSET($C$8,G187,0)</f>
        <v/>
      </c>
      <c r="L187">
        <f>OFFSET($C$8,H187,0)</f>
        <v/>
      </c>
      <c r="M187" s="30">
        <f>K187+(F187-I187)*(L187-K187)/(J187-I187)</f>
        <v/>
      </c>
    </row>
    <row r="188">
      <c r="E188">
        <f>E187+1</f>
        <v/>
      </c>
      <c r="F188" s="10">
        <f>E188/12</f>
        <v/>
      </c>
      <c r="G188">
        <f>MATCH(F188,$B$9:$B$20,1)</f>
        <v/>
      </c>
      <c r="H188">
        <f>G188+1</f>
        <v/>
      </c>
      <c r="I188" s="10">
        <f>OFFSET($B$8,G188,0)</f>
        <v/>
      </c>
      <c r="J188" s="10">
        <f>OFFSET($B$8,H188,0)</f>
        <v/>
      </c>
      <c r="K188">
        <f>OFFSET($C$8,G188,0)</f>
        <v/>
      </c>
      <c r="L188">
        <f>OFFSET($C$8,H188,0)</f>
        <v/>
      </c>
      <c r="M188" s="30">
        <f>K188+(F188-I188)*(L188-K188)/(J188-I188)</f>
        <v/>
      </c>
    </row>
    <row r="189">
      <c r="E189">
        <f>E188+1</f>
        <v/>
      </c>
      <c r="F189" s="10">
        <f>E189/12</f>
        <v/>
      </c>
      <c r="G189">
        <f>MATCH(F189,$B$9:$B$20,1)</f>
        <v/>
      </c>
      <c r="H189">
        <f>G189+1</f>
        <v/>
      </c>
      <c r="I189" s="10">
        <f>OFFSET($B$8,G189,0)</f>
        <v/>
      </c>
      <c r="J189" s="10">
        <f>OFFSET($B$8,H189,0)</f>
        <v/>
      </c>
      <c r="K189">
        <f>OFFSET($C$8,G189,0)</f>
        <v/>
      </c>
      <c r="L189">
        <f>OFFSET($C$8,H189,0)</f>
        <v/>
      </c>
      <c r="M189" s="30">
        <f>K189+(F189-I189)*(L189-K189)/(J189-I189)</f>
        <v/>
      </c>
    </row>
    <row r="190">
      <c r="E190">
        <f>E189+1</f>
        <v/>
      </c>
      <c r="F190" s="10">
        <f>E190/12</f>
        <v/>
      </c>
      <c r="G190">
        <f>MATCH(F190,$B$9:$B$20,1)</f>
        <v/>
      </c>
      <c r="H190">
        <f>G190+1</f>
        <v/>
      </c>
      <c r="I190" s="10">
        <f>OFFSET($B$8,G190,0)</f>
        <v/>
      </c>
      <c r="J190" s="10">
        <f>OFFSET($B$8,H190,0)</f>
        <v/>
      </c>
      <c r="K190">
        <f>OFFSET($C$8,G190,0)</f>
        <v/>
      </c>
      <c r="L190">
        <f>OFFSET($C$8,H190,0)</f>
        <v/>
      </c>
      <c r="M190" s="30">
        <f>K190+(F190-I190)*(L190-K190)/(J190-I190)</f>
        <v/>
      </c>
    </row>
    <row r="191">
      <c r="E191">
        <f>E190+1</f>
        <v/>
      </c>
      <c r="F191" s="10">
        <f>E191/12</f>
        <v/>
      </c>
      <c r="G191">
        <f>MATCH(F191,$B$9:$B$20,1)</f>
        <v/>
      </c>
      <c r="H191">
        <f>G191+1</f>
        <v/>
      </c>
      <c r="I191" s="10">
        <f>OFFSET($B$8,G191,0)</f>
        <v/>
      </c>
      <c r="J191" s="10">
        <f>OFFSET($B$8,H191,0)</f>
        <v/>
      </c>
      <c r="K191">
        <f>OFFSET($C$8,G191,0)</f>
        <v/>
      </c>
      <c r="L191">
        <f>OFFSET($C$8,H191,0)</f>
        <v/>
      </c>
      <c r="M191" s="30">
        <f>K191+(F191-I191)*(L191-K191)/(J191-I191)</f>
        <v/>
      </c>
    </row>
    <row r="192">
      <c r="E192">
        <f>E191+1</f>
        <v/>
      </c>
      <c r="F192" s="10">
        <f>E192/12</f>
        <v/>
      </c>
      <c r="G192">
        <f>MATCH(F192,$B$9:$B$20,1)</f>
        <v/>
      </c>
      <c r="H192">
        <f>G192+1</f>
        <v/>
      </c>
      <c r="I192" s="10">
        <f>OFFSET($B$8,G192,0)</f>
        <v/>
      </c>
      <c r="J192" s="10">
        <f>OFFSET($B$8,H192,0)</f>
        <v/>
      </c>
      <c r="K192">
        <f>OFFSET($C$8,G192,0)</f>
        <v/>
      </c>
      <c r="L192">
        <f>OFFSET($C$8,H192,0)</f>
        <v/>
      </c>
      <c r="M192" s="30">
        <f>K192+(F192-I192)*(L192-K192)/(J192-I192)</f>
        <v/>
      </c>
    </row>
    <row r="193">
      <c r="E193">
        <f>E192+1</f>
        <v/>
      </c>
      <c r="F193" s="10">
        <f>E193/12</f>
        <v/>
      </c>
      <c r="G193">
        <f>MATCH(F193,$B$9:$B$20,1)</f>
        <v/>
      </c>
      <c r="H193">
        <f>G193+1</f>
        <v/>
      </c>
      <c r="I193" s="10">
        <f>OFFSET($B$8,G193,0)</f>
        <v/>
      </c>
      <c r="J193" s="10">
        <f>OFFSET($B$8,H193,0)</f>
        <v/>
      </c>
      <c r="K193">
        <f>OFFSET($C$8,G193,0)</f>
        <v/>
      </c>
      <c r="L193">
        <f>OFFSET($C$8,H193,0)</f>
        <v/>
      </c>
      <c r="M193" s="30">
        <f>K193+(F193-I193)*(L193-K193)/(J193-I193)</f>
        <v/>
      </c>
    </row>
    <row r="194">
      <c r="E194">
        <f>E193+1</f>
        <v/>
      </c>
      <c r="F194" s="10">
        <f>E194/12</f>
        <v/>
      </c>
      <c r="G194">
        <f>MATCH(F194,$B$9:$B$20,1)</f>
        <v/>
      </c>
      <c r="H194">
        <f>G194+1</f>
        <v/>
      </c>
      <c r="I194" s="10">
        <f>OFFSET($B$8,G194,0)</f>
        <v/>
      </c>
      <c r="J194" s="10">
        <f>OFFSET($B$8,H194,0)</f>
        <v/>
      </c>
      <c r="K194">
        <f>OFFSET($C$8,G194,0)</f>
        <v/>
      </c>
      <c r="L194">
        <f>OFFSET($C$8,H194,0)</f>
        <v/>
      </c>
      <c r="M194" s="30">
        <f>K194+(F194-I194)*(L194-K194)/(J194-I194)</f>
        <v/>
      </c>
    </row>
    <row r="195">
      <c r="E195">
        <f>E194+1</f>
        <v/>
      </c>
      <c r="F195" s="10">
        <f>E195/12</f>
        <v/>
      </c>
      <c r="G195">
        <f>MATCH(F195,$B$9:$B$20,1)</f>
        <v/>
      </c>
      <c r="H195">
        <f>G195+1</f>
        <v/>
      </c>
      <c r="I195" s="10">
        <f>OFFSET($B$8,G195,0)</f>
        <v/>
      </c>
      <c r="J195" s="10">
        <f>OFFSET($B$8,H195,0)</f>
        <v/>
      </c>
      <c r="K195">
        <f>OFFSET($C$8,G195,0)</f>
        <v/>
      </c>
      <c r="L195">
        <f>OFFSET($C$8,H195,0)</f>
        <v/>
      </c>
      <c r="M195" s="30">
        <f>K195+(F195-I195)*(L195-K195)/(J195-I195)</f>
        <v/>
      </c>
    </row>
    <row r="196">
      <c r="E196">
        <f>E195+1</f>
        <v/>
      </c>
      <c r="F196" s="10">
        <f>E196/12</f>
        <v/>
      </c>
      <c r="G196">
        <f>MATCH(F196,$B$9:$B$20,1)</f>
        <v/>
      </c>
      <c r="H196">
        <f>G196+1</f>
        <v/>
      </c>
      <c r="I196" s="10">
        <f>OFFSET($B$8,G196,0)</f>
        <v/>
      </c>
      <c r="J196" s="10">
        <f>OFFSET($B$8,H196,0)</f>
        <v/>
      </c>
      <c r="K196">
        <f>OFFSET($C$8,G196,0)</f>
        <v/>
      </c>
      <c r="L196">
        <f>OFFSET($C$8,H196,0)</f>
        <v/>
      </c>
      <c r="M196" s="30">
        <f>K196+(F196-I196)*(L196-K196)/(J196-I196)</f>
        <v/>
      </c>
    </row>
    <row r="197">
      <c r="E197">
        <f>E196+1</f>
        <v/>
      </c>
      <c r="F197" s="10">
        <f>E197/12</f>
        <v/>
      </c>
      <c r="G197">
        <f>MATCH(F197,$B$9:$B$20,1)</f>
        <v/>
      </c>
      <c r="H197">
        <f>G197+1</f>
        <v/>
      </c>
      <c r="I197" s="10">
        <f>OFFSET($B$8,G197,0)</f>
        <v/>
      </c>
      <c r="J197" s="10">
        <f>OFFSET($B$8,H197,0)</f>
        <v/>
      </c>
      <c r="K197">
        <f>OFFSET($C$8,G197,0)</f>
        <v/>
      </c>
      <c r="L197">
        <f>OFFSET($C$8,H197,0)</f>
        <v/>
      </c>
      <c r="M197" s="30">
        <f>K197+(F197-I197)*(L197-K197)/(J197-I197)</f>
        <v/>
      </c>
    </row>
    <row r="198">
      <c r="E198">
        <f>E197+1</f>
        <v/>
      </c>
      <c r="F198" s="10">
        <f>E198/12</f>
        <v/>
      </c>
      <c r="G198">
        <f>MATCH(F198,$B$9:$B$20,1)</f>
        <v/>
      </c>
      <c r="H198">
        <f>G198+1</f>
        <v/>
      </c>
      <c r="I198" s="10">
        <f>OFFSET($B$8,G198,0)</f>
        <v/>
      </c>
      <c r="J198" s="10">
        <f>OFFSET($B$8,H198,0)</f>
        <v/>
      </c>
      <c r="K198">
        <f>OFFSET($C$8,G198,0)</f>
        <v/>
      </c>
      <c r="L198">
        <f>OFFSET($C$8,H198,0)</f>
        <v/>
      </c>
      <c r="M198" s="30">
        <f>K198+(F198-I198)*(L198-K198)/(J198-I198)</f>
        <v/>
      </c>
    </row>
    <row r="199">
      <c r="E199">
        <f>E198+1</f>
        <v/>
      </c>
      <c r="F199" s="10">
        <f>E199/12</f>
        <v/>
      </c>
      <c r="G199">
        <f>MATCH(F199,$B$9:$B$20,1)</f>
        <v/>
      </c>
      <c r="H199">
        <f>G199+1</f>
        <v/>
      </c>
      <c r="I199" s="10">
        <f>OFFSET($B$8,G199,0)</f>
        <v/>
      </c>
      <c r="J199" s="10">
        <f>OFFSET($B$8,H199,0)</f>
        <v/>
      </c>
      <c r="K199">
        <f>OFFSET($C$8,G199,0)</f>
        <v/>
      </c>
      <c r="L199">
        <f>OFFSET($C$8,H199,0)</f>
        <v/>
      </c>
      <c r="M199" s="30">
        <f>K199+(F199-I199)*(L199-K199)/(J199-I199)</f>
        <v/>
      </c>
    </row>
    <row r="200">
      <c r="E200">
        <f>E199+1</f>
        <v/>
      </c>
      <c r="F200" s="10">
        <f>E200/12</f>
        <v/>
      </c>
      <c r="G200">
        <f>MATCH(F200,$B$9:$B$20,1)</f>
        <v/>
      </c>
      <c r="H200">
        <f>G200+1</f>
        <v/>
      </c>
      <c r="I200" s="10">
        <f>OFFSET($B$8,G200,0)</f>
        <v/>
      </c>
      <c r="J200" s="10">
        <f>OFFSET($B$8,H200,0)</f>
        <v/>
      </c>
      <c r="K200">
        <f>OFFSET($C$8,G200,0)</f>
        <v/>
      </c>
      <c r="L200">
        <f>OFFSET($C$8,H200,0)</f>
        <v/>
      </c>
      <c r="M200" s="30">
        <f>K200+(F200-I200)*(L200-K200)/(J200-I200)</f>
        <v/>
      </c>
    </row>
    <row r="201">
      <c r="E201">
        <f>E200+1</f>
        <v/>
      </c>
      <c r="F201" s="10">
        <f>E201/12</f>
        <v/>
      </c>
      <c r="G201">
        <f>MATCH(F201,$B$9:$B$20,1)</f>
        <v/>
      </c>
      <c r="H201">
        <f>G201+1</f>
        <v/>
      </c>
      <c r="I201" s="10">
        <f>OFFSET($B$8,G201,0)</f>
        <v/>
      </c>
      <c r="J201" s="10">
        <f>OFFSET($B$8,H201,0)</f>
        <v/>
      </c>
      <c r="K201">
        <f>OFFSET($C$8,G201,0)</f>
        <v/>
      </c>
      <c r="L201">
        <f>OFFSET($C$8,H201,0)</f>
        <v/>
      </c>
      <c r="M201" s="30">
        <f>K201+(F201-I201)*(L201-K201)/(J201-I201)</f>
        <v/>
      </c>
    </row>
    <row r="202">
      <c r="E202">
        <f>E201+1</f>
        <v/>
      </c>
      <c r="F202" s="10">
        <f>E202/12</f>
        <v/>
      </c>
      <c r="G202">
        <f>MATCH(F202,$B$9:$B$20,1)</f>
        <v/>
      </c>
      <c r="H202">
        <f>G202+1</f>
        <v/>
      </c>
      <c r="I202" s="10">
        <f>OFFSET($B$8,G202,0)</f>
        <v/>
      </c>
      <c r="J202" s="10">
        <f>OFFSET($B$8,H202,0)</f>
        <v/>
      </c>
      <c r="K202">
        <f>OFFSET($C$8,G202,0)</f>
        <v/>
      </c>
      <c r="L202">
        <f>OFFSET($C$8,H202,0)</f>
        <v/>
      </c>
      <c r="M202" s="30">
        <f>K202+(F202-I202)*(L202-K202)/(J202-I202)</f>
        <v/>
      </c>
    </row>
    <row r="203">
      <c r="E203">
        <f>E202+1</f>
        <v/>
      </c>
      <c r="F203" s="10">
        <f>E203/12</f>
        <v/>
      </c>
      <c r="G203">
        <f>MATCH(F203,$B$9:$B$20,1)</f>
        <v/>
      </c>
      <c r="H203">
        <f>G203+1</f>
        <v/>
      </c>
      <c r="I203" s="10">
        <f>OFFSET($B$8,G203,0)</f>
        <v/>
      </c>
      <c r="J203" s="10">
        <f>OFFSET($B$8,H203,0)</f>
        <v/>
      </c>
      <c r="K203">
        <f>OFFSET($C$8,G203,0)</f>
        <v/>
      </c>
      <c r="L203">
        <f>OFFSET($C$8,H203,0)</f>
        <v/>
      </c>
      <c r="M203" s="30">
        <f>K203+(F203-I203)*(L203-K203)/(J203-I203)</f>
        <v/>
      </c>
    </row>
    <row r="204">
      <c r="E204">
        <f>E203+1</f>
        <v/>
      </c>
      <c r="F204" s="10">
        <f>E204/12</f>
        <v/>
      </c>
      <c r="G204">
        <f>MATCH(F204,$B$9:$B$20,1)</f>
        <v/>
      </c>
      <c r="H204">
        <f>G204+1</f>
        <v/>
      </c>
      <c r="I204" s="10">
        <f>OFFSET($B$8,G204,0)</f>
        <v/>
      </c>
      <c r="J204" s="10">
        <f>OFFSET($B$8,H204,0)</f>
        <v/>
      </c>
      <c r="K204">
        <f>OFFSET($C$8,G204,0)</f>
        <v/>
      </c>
      <c r="L204">
        <f>OFFSET($C$8,H204,0)</f>
        <v/>
      </c>
      <c r="M204" s="30">
        <f>K204+(F204-I204)*(L204-K204)/(J204-I204)</f>
        <v/>
      </c>
    </row>
    <row r="205">
      <c r="E205">
        <f>E204+1</f>
        <v/>
      </c>
      <c r="F205" s="10">
        <f>E205/12</f>
        <v/>
      </c>
      <c r="G205">
        <f>MATCH(F205,$B$9:$B$20,1)</f>
        <v/>
      </c>
      <c r="H205">
        <f>G205+1</f>
        <v/>
      </c>
      <c r="I205" s="10">
        <f>OFFSET($B$8,G205,0)</f>
        <v/>
      </c>
      <c r="J205" s="10">
        <f>OFFSET($B$8,H205,0)</f>
        <v/>
      </c>
      <c r="K205">
        <f>OFFSET($C$8,G205,0)</f>
        <v/>
      </c>
      <c r="L205">
        <f>OFFSET($C$8,H205,0)</f>
        <v/>
      </c>
      <c r="M205" s="30">
        <f>K205+(F205-I205)*(L205-K205)/(J205-I205)</f>
        <v/>
      </c>
    </row>
    <row r="206">
      <c r="E206">
        <f>E205+1</f>
        <v/>
      </c>
      <c r="F206" s="10">
        <f>E206/12</f>
        <v/>
      </c>
      <c r="G206">
        <f>MATCH(F206,$B$9:$B$20,1)</f>
        <v/>
      </c>
      <c r="H206">
        <f>G206+1</f>
        <v/>
      </c>
      <c r="I206" s="10">
        <f>OFFSET($B$8,G206,0)</f>
        <v/>
      </c>
      <c r="J206" s="10">
        <f>OFFSET($B$8,H206,0)</f>
        <v/>
      </c>
      <c r="K206">
        <f>OFFSET($C$8,G206,0)</f>
        <v/>
      </c>
      <c r="L206">
        <f>OFFSET($C$8,H206,0)</f>
        <v/>
      </c>
      <c r="M206" s="30">
        <f>K206+(F206-I206)*(L206-K206)/(J206-I206)</f>
        <v/>
      </c>
    </row>
    <row r="207">
      <c r="E207">
        <f>E206+1</f>
        <v/>
      </c>
      <c r="F207" s="10">
        <f>E207/12</f>
        <v/>
      </c>
      <c r="G207">
        <f>MATCH(F207,$B$9:$B$20,1)</f>
        <v/>
      </c>
      <c r="H207">
        <f>G207+1</f>
        <v/>
      </c>
      <c r="I207" s="10">
        <f>OFFSET($B$8,G207,0)</f>
        <v/>
      </c>
      <c r="J207" s="10">
        <f>OFFSET($B$8,H207,0)</f>
        <v/>
      </c>
      <c r="K207">
        <f>OFFSET($C$8,G207,0)</f>
        <v/>
      </c>
      <c r="L207">
        <f>OFFSET($C$8,H207,0)</f>
        <v/>
      </c>
      <c r="M207" s="30">
        <f>K207+(F207-I207)*(L207-K207)/(J207-I207)</f>
        <v/>
      </c>
    </row>
    <row r="208">
      <c r="E208">
        <f>E207+1</f>
        <v/>
      </c>
      <c r="F208" s="10">
        <f>E208/12</f>
        <v/>
      </c>
      <c r="G208">
        <f>MATCH(F208,$B$9:$B$20,1)</f>
        <v/>
      </c>
      <c r="H208">
        <f>G208+1</f>
        <v/>
      </c>
      <c r="I208" s="10">
        <f>OFFSET($B$8,G208,0)</f>
        <v/>
      </c>
      <c r="J208" s="10">
        <f>OFFSET($B$8,H208,0)</f>
        <v/>
      </c>
      <c r="K208">
        <f>OFFSET($C$8,G208,0)</f>
        <v/>
      </c>
      <c r="L208">
        <f>OFFSET($C$8,H208,0)</f>
        <v/>
      </c>
      <c r="M208" s="30">
        <f>K208+(F208-I208)*(L208-K208)/(J208-I208)</f>
        <v/>
      </c>
    </row>
    <row r="209">
      <c r="E209">
        <f>E208+1</f>
        <v/>
      </c>
      <c r="F209" s="10">
        <f>E209/12</f>
        <v/>
      </c>
      <c r="G209">
        <f>MATCH(F209,$B$9:$B$20,1)</f>
        <v/>
      </c>
      <c r="H209">
        <f>G209+1</f>
        <v/>
      </c>
      <c r="I209" s="10">
        <f>OFFSET($B$8,G209,0)</f>
        <v/>
      </c>
      <c r="J209" s="10">
        <f>OFFSET($B$8,H209,0)</f>
        <v/>
      </c>
      <c r="K209">
        <f>OFFSET($C$8,G209,0)</f>
        <v/>
      </c>
      <c r="L209">
        <f>OFFSET($C$8,H209,0)</f>
        <v/>
      </c>
      <c r="M209" s="30">
        <f>K209+(F209-I209)*(L209-K209)/(J209-I209)</f>
        <v/>
      </c>
    </row>
    <row r="210">
      <c r="E210">
        <f>E209+1</f>
        <v/>
      </c>
      <c r="F210" s="10">
        <f>E210/12</f>
        <v/>
      </c>
      <c r="G210">
        <f>MATCH(F210,$B$9:$B$20,1)</f>
        <v/>
      </c>
      <c r="H210">
        <f>G210+1</f>
        <v/>
      </c>
      <c r="I210" s="10">
        <f>OFFSET($B$8,G210,0)</f>
        <v/>
      </c>
      <c r="J210" s="10">
        <f>OFFSET($B$8,H210,0)</f>
        <v/>
      </c>
      <c r="K210">
        <f>OFFSET($C$8,G210,0)</f>
        <v/>
      </c>
      <c r="L210">
        <f>OFFSET($C$8,H210,0)</f>
        <v/>
      </c>
      <c r="M210" s="30">
        <f>K210+(F210-I210)*(L210-K210)/(J210-I210)</f>
        <v/>
      </c>
    </row>
    <row r="211">
      <c r="E211">
        <f>E210+1</f>
        <v/>
      </c>
      <c r="F211" s="10">
        <f>E211/12</f>
        <v/>
      </c>
      <c r="G211">
        <f>MATCH(F211,$B$9:$B$20,1)</f>
        <v/>
      </c>
      <c r="H211">
        <f>G211+1</f>
        <v/>
      </c>
      <c r="I211" s="10">
        <f>OFFSET($B$8,G211,0)</f>
        <v/>
      </c>
      <c r="J211" s="10">
        <f>OFFSET($B$8,H211,0)</f>
        <v/>
      </c>
      <c r="K211">
        <f>OFFSET($C$8,G211,0)</f>
        <v/>
      </c>
      <c r="L211">
        <f>OFFSET($C$8,H211,0)</f>
        <v/>
      </c>
      <c r="M211" s="30">
        <f>K211+(F211-I211)*(L211-K211)/(J211-I211)</f>
        <v/>
      </c>
    </row>
    <row r="212">
      <c r="E212">
        <f>E211+1</f>
        <v/>
      </c>
      <c r="F212" s="10">
        <f>E212/12</f>
        <v/>
      </c>
      <c r="G212">
        <f>MATCH(F212,$B$9:$B$20,1)</f>
        <v/>
      </c>
      <c r="H212">
        <f>G212+1</f>
        <v/>
      </c>
      <c r="I212" s="10">
        <f>OFFSET($B$8,G212,0)</f>
        <v/>
      </c>
      <c r="J212" s="10">
        <f>OFFSET($B$8,H212,0)</f>
        <v/>
      </c>
      <c r="K212">
        <f>OFFSET($C$8,G212,0)</f>
        <v/>
      </c>
      <c r="L212">
        <f>OFFSET($C$8,H212,0)</f>
        <v/>
      </c>
      <c r="M212" s="30">
        <f>K212+(F212-I212)*(L212-K212)/(J212-I212)</f>
        <v/>
      </c>
    </row>
    <row r="213">
      <c r="E213">
        <f>E212+1</f>
        <v/>
      </c>
      <c r="F213" s="10">
        <f>E213/12</f>
        <v/>
      </c>
      <c r="G213">
        <f>MATCH(F213,$B$9:$B$20,1)</f>
        <v/>
      </c>
      <c r="H213">
        <f>G213+1</f>
        <v/>
      </c>
      <c r="I213" s="10">
        <f>OFFSET($B$8,G213,0)</f>
        <v/>
      </c>
      <c r="J213" s="10">
        <f>OFFSET($B$8,H213,0)</f>
        <v/>
      </c>
      <c r="K213">
        <f>OFFSET($C$8,G213,0)</f>
        <v/>
      </c>
      <c r="L213">
        <f>OFFSET($C$8,H213,0)</f>
        <v/>
      </c>
      <c r="M213" s="30">
        <f>K213+(F213-I213)*(L213-K213)/(J213-I213)</f>
        <v/>
      </c>
    </row>
    <row r="214">
      <c r="E214">
        <f>E213+1</f>
        <v/>
      </c>
      <c r="F214" s="10">
        <f>E214/12</f>
        <v/>
      </c>
      <c r="G214">
        <f>MATCH(F214,$B$9:$B$20,1)</f>
        <v/>
      </c>
      <c r="H214">
        <f>G214+1</f>
        <v/>
      </c>
      <c r="I214" s="10">
        <f>OFFSET($B$8,G214,0)</f>
        <v/>
      </c>
      <c r="J214" s="10">
        <f>OFFSET($B$8,H214,0)</f>
        <v/>
      </c>
      <c r="K214">
        <f>OFFSET($C$8,G214,0)</f>
        <v/>
      </c>
      <c r="L214">
        <f>OFFSET($C$8,H214,0)</f>
        <v/>
      </c>
      <c r="M214" s="30">
        <f>K214+(F214-I214)*(L214-K214)/(J214-I214)</f>
        <v/>
      </c>
    </row>
    <row r="215">
      <c r="E215">
        <f>E214+1</f>
        <v/>
      </c>
      <c r="F215" s="10">
        <f>E215/12</f>
        <v/>
      </c>
      <c r="G215">
        <f>MATCH(F215,$B$9:$B$20,1)</f>
        <v/>
      </c>
      <c r="H215">
        <f>G215+1</f>
        <v/>
      </c>
      <c r="I215" s="10">
        <f>OFFSET($B$8,G215,0)</f>
        <v/>
      </c>
      <c r="J215" s="10">
        <f>OFFSET($B$8,H215,0)</f>
        <v/>
      </c>
      <c r="K215">
        <f>OFFSET($C$8,G215,0)</f>
        <v/>
      </c>
      <c r="L215">
        <f>OFFSET($C$8,H215,0)</f>
        <v/>
      </c>
      <c r="M215" s="30">
        <f>K215+(F215-I215)*(L215-K215)/(J215-I215)</f>
        <v/>
      </c>
    </row>
    <row r="216">
      <c r="E216">
        <f>E215+1</f>
        <v/>
      </c>
      <c r="F216" s="10">
        <f>E216/12</f>
        <v/>
      </c>
      <c r="G216">
        <f>MATCH(F216,$B$9:$B$20,1)</f>
        <v/>
      </c>
      <c r="H216">
        <f>G216+1</f>
        <v/>
      </c>
      <c r="I216" s="10">
        <f>OFFSET($B$8,G216,0)</f>
        <v/>
      </c>
      <c r="J216" s="10">
        <f>OFFSET($B$8,H216,0)</f>
        <v/>
      </c>
      <c r="K216">
        <f>OFFSET($C$8,G216,0)</f>
        <v/>
      </c>
      <c r="L216">
        <f>OFFSET($C$8,H216,0)</f>
        <v/>
      </c>
      <c r="M216" s="30">
        <f>K216+(F216-I216)*(L216-K216)/(J216-I216)</f>
        <v/>
      </c>
    </row>
    <row r="217">
      <c r="E217">
        <f>E216+1</f>
        <v/>
      </c>
      <c r="F217" s="10">
        <f>E217/12</f>
        <v/>
      </c>
      <c r="G217">
        <f>MATCH(F217,$B$9:$B$20,1)</f>
        <v/>
      </c>
      <c r="H217">
        <f>G217+1</f>
        <v/>
      </c>
      <c r="I217" s="10">
        <f>OFFSET($B$8,G217,0)</f>
        <v/>
      </c>
      <c r="J217" s="10">
        <f>OFFSET($B$8,H217,0)</f>
        <v/>
      </c>
      <c r="K217">
        <f>OFFSET($C$8,G217,0)</f>
        <v/>
      </c>
      <c r="L217">
        <f>OFFSET($C$8,H217,0)</f>
        <v/>
      </c>
      <c r="M217" s="30">
        <f>K217+(F217-I217)*(L217-K217)/(J217-I217)</f>
        <v/>
      </c>
    </row>
    <row r="218">
      <c r="E218">
        <f>E217+1</f>
        <v/>
      </c>
      <c r="F218" s="10">
        <f>E218/12</f>
        <v/>
      </c>
      <c r="G218">
        <f>MATCH(F218,$B$9:$B$20,1)</f>
        <v/>
      </c>
      <c r="H218">
        <f>G218+1</f>
        <v/>
      </c>
      <c r="I218" s="10">
        <f>OFFSET($B$8,G218,0)</f>
        <v/>
      </c>
      <c r="J218" s="10">
        <f>OFFSET($B$8,H218,0)</f>
        <v/>
      </c>
      <c r="K218">
        <f>OFFSET($C$8,G218,0)</f>
        <v/>
      </c>
      <c r="L218">
        <f>OFFSET($C$8,H218,0)</f>
        <v/>
      </c>
      <c r="M218" s="30">
        <f>K218+(F218-I218)*(L218-K218)/(J218-I218)</f>
        <v/>
      </c>
    </row>
    <row r="219">
      <c r="E219">
        <f>E218+1</f>
        <v/>
      </c>
      <c r="F219" s="10">
        <f>E219/12</f>
        <v/>
      </c>
      <c r="G219">
        <f>MATCH(F219,$B$9:$B$20,1)</f>
        <v/>
      </c>
      <c r="H219">
        <f>G219+1</f>
        <v/>
      </c>
      <c r="I219" s="10">
        <f>OFFSET($B$8,G219,0)</f>
        <v/>
      </c>
      <c r="J219" s="10">
        <f>OFFSET($B$8,H219,0)</f>
        <v/>
      </c>
      <c r="K219">
        <f>OFFSET($C$8,G219,0)</f>
        <v/>
      </c>
      <c r="L219">
        <f>OFFSET($C$8,H219,0)</f>
        <v/>
      </c>
      <c r="M219" s="30">
        <f>K219+(F219-I219)*(L219-K219)/(J219-I219)</f>
        <v/>
      </c>
    </row>
    <row r="220">
      <c r="E220">
        <f>E219+1</f>
        <v/>
      </c>
      <c r="F220" s="10">
        <f>E220/12</f>
        <v/>
      </c>
      <c r="G220">
        <f>MATCH(F220,$B$9:$B$20,1)</f>
        <v/>
      </c>
      <c r="H220">
        <f>G220+1</f>
        <v/>
      </c>
      <c r="I220" s="10">
        <f>OFFSET($B$8,G220,0)</f>
        <v/>
      </c>
      <c r="J220" s="10">
        <f>OFFSET($B$8,H220,0)</f>
        <v/>
      </c>
      <c r="K220">
        <f>OFFSET($C$8,G220,0)</f>
        <v/>
      </c>
      <c r="L220">
        <f>OFFSET($C$8,H220,0)</f>
        <v/>
      </c>
      <c r="M220" s="30">
        <f>K220+(F220-I220)*(L220-K220)/(J220-I220)</f>
        <v/>
      </c>
    </row>
    <row r="221">
      <c r="E221">
        <f>E220+1</f>
        <v/>
      </c>
      <c r="F221" s="10">
        <f>E221/12</f>
        <v/>
      </c>
      <c r="G221">
        <f>MATCH(F221,$B$9:$B$20,1)</f>
        <v/>
      </c>
      <c r="H221">
        <f>G221+1</f>
        <v/>
      </c>
      <c r="I221" s="10">
        <f>OFFSET($B$8,G221,0)</f>
        <v/>
      </c>
      <c r="J221" s="10">
        <f>OFFSET($B$8,H221,0)</f>
        <v/>
      </c>
      <c r="K221">
        <f>OFFSET($C$8,G221,0)</f>
        <v/>
      </c>
      <c r="L221">
        <f>OFFSET($C$8,H221,0)</f>
        <v/>
      </c>
      <c r="M221" s="30">
        <f>K221+(F221-I221)*(L221-K221)/(J221-I221)</f>
        <v/>
      </c>
    </row>
    <row r="222">
      <c r="E222">
        <f>E221+1</f>
        <v/>
      </c>
      <c r="F222" s="10">
        <f>E222/12</f>
        <v/>
      </c>
      <c r="G222">
        <f>MATCH(F222,$B$9:$B$20,1)</f>
        <v/>
      </c>
      <c r="H222">
        <f>G222+1</f>
        <v/>
      </c>
      <c r="I222" s="10">
        <f>OFFSET($B$8,G222,0)</f>
        <v/>
      </c>
      <c r="J222" s="10">
        <f>OFFSET($B$8,H222,0)</f>
        <v/>
      </c>
      <c r="K222">
        <f>OFFSET($C$8,G222,0)</f>
        <v/>
      </c>
      <c r="L222">
        <f>OFFSET($C$8,H222,0)</f>
        <v/>
      </c>
      <c r="M222" s="30">
        <f>K222+(F222-I222)*(L222-K222)/(J222-I222)</f>
        <v/>
      </c>
    </row>
    <row r="223">
      <c r="E223">
        <f>E222+1</f>
        <v/>
      </c>
      <c r="F223" s="10">
        <f>E223/12</f>
        <v/>
      </c>
      <c r="G223">
        <f>MATCH(F223,$B$9:$B$20,1)</f>
        <v/>
      </c>
      <c r="H223">
        <f>G223+1</f>
        <v/>
      </c>
      <c r="I223" s="10">
        <f>OFFSET($B$8,G223,0)</f>
        <v/>
      </c>
      <c r="J223" s="10">
        <f>OFFSET($B$8,H223,0)</f>
        <v/>
      </c>
      <c r="K223">
        <f>OFFSET($C$8,G223,0)</f>
        <v/>
      </c>
      <c r="L223">
        <f>OFFSET($C$8,H223,0)</f>
        <v/>
      </c>
      <c r="M223" s="30">
        <f>K223+(F223-I223)*(L223-K223)/(J223-I223)</f>
        <v/>
      </c>
    </row>
    <row r="224">
      <c r="E224">
        <f>E223+1</f>
        <v/>
      </c>
      <c r="F224" s="10">
        <f>E224/12</f>
        <v/>
      </c>
      <c r="G224">
        <f>MATCH(F224,$B$9:$B$20,1)</f>
        <v/>
      </c>
      <c r="H224">
        <f>G224+1</f>
        <v/>
      </c>
      <c r="I224" s="10">
        <f>OFFSET($B$8,G224,0)</f>
        <v/>
      </c>
      <c r="J224" s="10">
        <f>OFFSET($B$8,H224,0)</f>
        <v/>
      </c>
      <c r="K224">
        <f>OFFSET($C$8,G224,0)</f>
        <v/>
      </c>
      <c r="L224">
        <f>OFFSET($C$8,H224,0)</f>
        <v/>
      </c>
      <c r="M224" s="30">
        <f>K224+(F224-I224)*(L224-K224)/(J224-I224)</f>
        <v/>
      </c>
    </row>
    <row r="225">
      <c r="E225">
        <f>E224+1</f>
        <v/>
      </c>
      <c r="F225" s="10">
        <f>E225/12</f>
        <v/>
      </c>
      <c r="G225">
        <f>MATCH(F225,$B$9:$B$20,1)</f>
        <v/>
      </c>
      <c r="H225">
        <f>G225+1</f>
        <v/>
      </c>
      <c r="I225" s="10">
        <f>OFFSET($B$8,G225,0)</f>
        <v/>
      </c>
      <c r="J225" s="10">
        <f>OFFSET($B$8,H225,0)</f>
        <v/>
      </c>
      <c r="K225">
        <f>OFFSET($C$8,G225,0)</f>
        <v/>
      </c>
      <c r="L225">
        <f>OFFSET($C$8,H225,0)</f>
        <v/>
      </c>
      <c r="M225" s="30">
        <f>K225+(F225-I225)*(L225-K225)/(J225-I225)</f>
        <v/>
      </c>
    </row>
    <row r="226">
      <c r="E226">
        <f>E225+1</f>
        <v/>
      </c>
      <c r="F226" s="10">
        <f>E226/12</f>
        <v/>
      </c>
      <c r="G226">
        <f>MATCH(F226,$B$9:$B$20,1)</f>
        <v/>
      </c>
      <c r="H226">
        <f>G226+1</f>
        <v/>
      </c>
      <c r="I226" s="10">
        <f>OFFSET($B$8,G226,0)</f>
        <v/>
      </c>
      <c r="J226" s="10">
        <f>OFFSET($B$8,H226,0)</f>
        <v/>
      </c>
      <c r="K226">
        <f>OFFSET($C$8,G226,0)</f>
        <v/>
      </c>
      <c r="L226">
        <f>OFFSET($C$8,H226,0)</f>
        <v/>
      </c>
      <c r="M226" s="30">
        <f>K226+(F226-I226)*(L226-K226)/(J226-I226)</f>
        <v/>
      </c>
    </row>
    <row r="227">
      <c r="E227">
        <f>E226+1</f>
        <v/>
      </c>
      <c r="F227" s="10">
        <f>E227/12</f>
        <v/>
      </c>
      <c r="G227">
        <f>MATCH(F227,$B$9:$B$20,1)</f>
        <v/>
      </c>
      <c r="H227">
        <f>G227+1</f>
        <v/>
      </c>
      <c r="I227" s="10">
        <f>OFFSET($B$8,G227,0)</f>
        <v/>
      </c>
      <c r="J227" s="10">
        <f>OFFSET($B$8,H227,0)</f>
        <v/>
      </c>
      <c r="K227">
        <f>OFFSET($C$8,G227,0)</f>
        <v/>
      </c>
      <c r="L227">
        <f>OFFSET($C$8,H227,0)</f>
        <v/>
      </c>
      <c r="M227" s="30">
        <f>K227+(F227-I227)*(L227-K227)/(J227-I227)</f>
        <v/>
      </c>
    </row>
    <row r="228">
      <c r="E228">
        <f>E227+1</f>
        <v/>
      </c>
      <c r="F228" s="10">
        <f>E228/12</f>
        <v/>
      </c>
      <c r="G228">
        <f>MATCH(F228,$B$9:$B$20,1)</f>
        <v/>
      </c>
      <c r="H228">
        <f>G228+1</f>
        <v/>
      </c>
      <c r="I228" s="10">
        <f>OFFSET($B$8,G228,0)</f>
        <v/>
      </c>
      <c r="J228" s="10">
        <f>OFFSET($B$8,H228,0)</f>
        <v/>
      </c>
      <c r="K228">
        <f>OFFSET($C$8,G228,0)</f>
        <v/>
      </c>
      <c r="L228">
        <f>OFFSET($C$8,H228,0)</f>
        <v/>
      </c>
      <c r="M228" s="30">
        <f>K228+(F228-I228)*(L228-K228)/(J228-I228)</f>
        <v/>
      </c>
    </row>
    <row r="229">
      <c r="E229">
        <f>E228+1</f>
        <v/>
      </c>
      <c r="F229" s="10">
        <f>E229/12</f>
        <v/>
      </c>
      <c r="G229">
        <f>MATCH(F229,$B$9:$B$20,1)</f>
        <v/>
      </c>
      <c r="H229">
        <f>G229+1</f>
        <v/>
      </c>
      <c r="I229" s="10">
        <f>OFFSET($B$8,G229,0)</f>
        <v/>
      </c>
      <c r="J229" s="10">
        <f>OFFSET($B$8,H229,0)</f>
        <v/>
      </c>
      <c r="K229">
        <f>OFFSET($C$8,G229,0)</f>
        <v/>
      </c>
      <c r="L229">
        <f>OFFSET($C$8,H229,0)</f>
        <v/>
      </c>
      <c r="M229" s="30">
        <f>K229+(F229-I229)*(L229-K229)/(J229-I229)</f>
        <v/>
      </c>
    </row>
    <row r="230">
      <c r="E230">
        <f>E229+1</f>
        <v/>
      </c>
      <c r="F230" s="10">
        <f>E230/12</f>
        <v/>
      </c>
      <c r="G230">
        <f>MATCH(F230,$B$9:$B$20,1)</f>
        <v/>
      </c>
      <c r="H230">
        <f>G230+1</f>
        <v/>
      </c>
      <c r="I230" s="10">
        <f>OFFSET($B$8,G230,0)</f>
        <v/>
      </c>
      <c r="J230" s="10">
        <f>OFFSET($B$8,H230,0)</f>
        <v/>
      </c>
      <c r="K230">
        <f>OFFSET($C$8,G230,0)</f>
        <v/>
      </c>
      <c r="L230">
        <f>OFFSET($C$8,H230,0)</f>
        <v/>
      </c>
      <c r="M230" s="30">
        <f>K230+(F230-I230)*(L230-K230)/(J230-I230)</f>
        <v/>
      </c>
    </row>
    <row r="231">
      <c r="E231">
        <f>E230+1</f>
        <v/>
      </c>
      <c r="F231" s="10">
        <f>E231/12</f>
        <v/>
      </c>
      <c r="G231">
        <f>MATCH(F231,$B$9:$B$20,1)</f>
        <v/>
      </c>
      <c r="H231">
        <f>G231+1</f>
        <v/>
      </c>
      <c r="I231" s="10">
        <f>OFFSET($B$8,G231,0)</f>
        <v/>
      </c>
      <c r="J231" s="10">
        <f>OFFSET($B$8,H231,0)</f>
        <v/>
      </c>
      <c r="K231">
        <f>OFFSET($C$8,G231,0)</f>
        <v/>
      </c>
      <c r="L231">
        <f>OFFSET($C$8,H231,0)</f>
        <v/>
      </c>
      <c r="M231" s="30">
        <f>K231+(F231-I231)*(L231-K231)/(J231-I231)</f>
        <v/>
      </c>
    </row>
    <row r="232">
      <c r="E232">
        <f>E231+1</f>
        <v/>
      </c>
      <c r="F232" s="10">
        <f>E232/12</f>
        <v/>
      </c>
      <c r="G232">
        <f>MATCH(F232,$B$9:$B$20,1)</f>
        <v/>
      </c>
      <c r="H232">
        <f>G232+1</f>
        <v/>
      </c>
      <c r="I232" s="10">
        <f>OFFSET($B$8,G232,0)</f>
        <v/>
      </c>
      <c r="J232" s="10">
        <f>OFFSET($B$8,H232,0)</f>
        <v/>
      </c>
      <c r="K232">
        <f>OFFSET($C$8,G232,0)</f>
        <v/>
      </c>
      <c r="L232">
        <f>OFFSET($C$8,H232,0)</f>
        <v/>
      </c>
      <c r="M232" s="30">
        <f>K232+(F232-I232)*(L232-K232)/(J232-I232)</f>
        <v/>
      </c>
    </row>
    <row r="233">
      <c r="E233">
        <f>E232+1</f>
        <v/>
      </c>
      <c r="F233" s="10">
        <f>E233/12</f>
        <v/>
      </c>
      <c r="G233">
        <f>MATCH(F233,$B$9:$B$20,1)</f>
        <v/>
      </c>
      <c r="H233">
        <f>G233+1</f>
        <v/>
      </c>
      <c r="I233" s="10">
        <f>OFFSET($B$8,G233,0)</f>
        <v/>
      </c>
      <c r="J233" s="10">
        <f>OFFSET($B$8,H233,0)</f>
        <v/>
      </c>
      <c r="K233">
        <f>OFFSET($C$8,G233,0)</f>
        <v/>
      </c>
      <c r="L233">
        <f>OFFSET($C$8,H233,0)</f>
        <v/>
      </c>
      <c r="M233" s="30">
        <f>K233+(F233-I233)*(L233-K233)/(J233-I233)</f>
        <v/>
      </c>
    </row>
    <row r="234">
      <c r="E234">
        <f>E233+1</f>
        <v/>
      </c>
      <c r="F234" s="10">
        <f>E234/12</f>
        <v/>
      </c>
      <c r="G234">
        <f>MATCH(F234,$B$9:$B$20,1)</f>
        <v/>
      </c>
      <c r="H234">
        <f>G234+1</f>
        <v/>
      </c>
      <c r="I234" s="10">
        <f>OFFSET($B$8,G234,0)</f>
        <v/>
      </c>
      <c r="J234" s="10">
        <f>OFFSET($B$8,H234,0)</f>
        <v/>
      </c>
      <c r="K234">
        <f>OFFSET($C$8,G234,0)</f>
        <v/>
      </c>
      <c r="L234">
        <f>OFFSET($C$8,H234,0)</f>
        <v/>
      </c>
      <c r="M234" s="30">
        <f>K234+(F234-I234)*(L234-K234)/(J234-I234)</f>
        <v/>
      </c>
    </row>
    <row r="235">
      <c r="E235">
        <f>E234+1</f>
        <v/>
      </c>
      <c r="F235" s="10">
        <f>E235/12</f>
        <v/>
      </c>
      <c r="G235">
        <f>MATCH(F235,$B$9:$B$20,1)</f>
        <v/>
      </c>
      <c r="H235">
        <f>G235+1</f>
        <v/>
      </c>
      <c r="I235" s="10">
        <f>OFFSET($B$8,G235,0)</f>
        <v/>
      </c>
      <c r="J235" s="10">
        <f>OFFSET($B$8,H235,0)</f>
        <v/>
      </c>
      <c r="K235">
        <f>OFFSET($C$8,G235,0)</f>
        <v/>
      </c>
      <c r="L235">
        <f>OFFSET($C$8,H235,0)</f>
        <v/>
      </c>
      <c r="M235" s="30">
        <f>K235+(F235-I235)*(L235-K235)/(J235-I235)</f>
        <v/>
      </c>
    </row>
    <row r="236">
      <c r="E236">
        <f>E235+1</f>
        <v/>
      </c>
      <c r="F236" s="10">
        <f>E236/12</f>
        <v/>
      </c>
      <c r="G236">
        <f>MATCH(F236,$B$9:$B$20,1)</f>
        <v/>
      </c>
      <c r="H236">
        <f>G236+1</f>
        <v/>
      </c>
      <c r="I236" s="10">
        <f>OFFSET($B$8,G236,0)</f>
        <v/>
      </c>
      <c r="J236" s="10">
        <f>OFFSET($B$8,H236,0)</f>
        <v/>
      </c>
      <c r="K236">
        <f>OFFSET($C$8,G236,0)</f>
        <v/>
      </c>
      <c r="L236">
        <f>OFFSET($C$8,H236,0)</f>
        <v/>
      </c>
      <c r="M236" s="30">
        <f>K236+(F236-I236)*(L236-K236)/(J236-I236)</f>
        <v/>
      </c>
    </row>
    <row r="237">
      <c r="E237">
        <f>E236+1</f>
        <v/>
      </c>
      <c r="F237" s="10">
        <f>E237/12</f>
        <v/>
      </c>
      <c r="G237">
        <f>MATCH(F237,$B$9:$B$20,1)</f>
        <v/>
      </c>
      <c r="H237">
        <f>G237+1</f>
        <v/>
      </c>
      <c r="I237" s="10">
        <f>OFFSET($B$8,G237,0)</f>
        <v/>
      </c>
      <c r="J237" s="10">
        <f>OFFSET($B$8,H237,0)</f>
        <v/>
      </c>
      <c r="K237">
        <f>OFFSET($C$8,G237,0)</f>
        <v/>
      </c>
      <c r="L237">
        <f>OFFSET($C$8,H237,0)</f>
        <v/>
      </c>
      <c r="M237" s="30">
        <f>K237+(F237-I237)*(L237-K237)/(J237-I237)</f>
        <v/>
      </c>
    </row>
    <row r="238">
      <c r="E238">
        <f>E237+1</f>
        <v/>
      </c>
      <c r="F238" s="10">
        <f>E238/12</f>
        <v/>
      </c>
      <c r="G238">
        <f>MATCH(F238,$B$9:$B$20,1)</f>
        <v/>
      </c>
      <c r="H238">
        <f>G238+1</f>
        <v/>
      </c>
      <c r="I238" s="10">
        <f>OFFSET($B$8,G238,0)</f>
        <v/>
      </c>
      <c r="J238" s="10">
        <f>OFFSET($B$8,H238,0)</f>
        <v/>
      </c>
      <c r="K238">
        <f>OFFSET($C$8,G238,0)</f>
        <v/>
      </c>
      <c r="L238">
        <f>OFFSET($C$8,H238,0)</f>
        <v/>
      </c>
      <c r="M238" s="30">
        <f>K238+(F238-I238)*(L238-K238)/(J238-I238)</f>
        <v/>
      </c>
    </row>
    <row r="239">
      <c r="E239">
        <f>E238+1</f>
        <v/>
      </c>
      <c r="F239" s="10">
        <f>E239/12</f>
        <v/>
      </c>
      <c r="G239">
        <f>MATCH(F239,$B$9:$B$20,1)</f>
        <v/>
      </c>
      <c r="H239">
        <f>G239+1</f>
        <v/>
      </c>
      <c r="I239" s="10">
        <f>OFFSET($B$8,G239,0)</f>
        <v/>
      </c>
      <c r="J239" s="10">
        <f>OFFSET($B$8,H239,0)</f>
        <v/>
      </c>
      <c r="K239">
        <f>OFFSET($C$8,G239,0)</f>
        <v/>
      </c>
      <c r="L239">
        <f>OFFSET($C$8,H239,0)</f>
        <v/>
      </c>
      <c r="M239" s="30">
        <f>K239+(F239-I239)*(L239-K239)/(J239-I239)</f>
        <v/>
      </c>
    </row>
    <row r="240">
      <c r="E240">
        <f>E239+1</f>
        <v/>
      </c>
      <c r="F240" s="10">
        <f>E240/12</f>
        <v/>
      </c>
      <c r="G240">
        <f>MATCH(F240,$B$9:$B$20,1)</f>
        <v/>
      </c>
      <c r="H240">
        <f>G240+1</f>
        <v/>
      </c>
      <c r="I240" s="10">
        <f>OFFSET($B$8,G240,0)</f>
        <v/>
      </c>
      <c r="J240" s="10">
        <f>OFFSET($B$8,H240,0)</f>
        <v/>
      </c>
      <c r="K240">
        <f>OFFSET($C$8,G240,0)</f>
        <v/>
      </c>
      <c r="L240">
        <f>OFFSET($C$8,H240,0)</f>
        <v/>
      </c>
      <c r="M240" s="30">
        <f>K240+(F240-I240)*(L240-K240)/(J240-I240)</f>
        <v/>
      </c>
    </row>
    <row r="241">
      <c r="E241">
        <f>E240+1</f>
        <v/>
      </c>
      <c r="F241" s="10">
        <f>E241/12</f>
        <v/>
      </c>
      <c r="G241">
        <f>MATCH(F241,$B$9:$B$20,1)</f>
        <v/>
      </c>
      <c r="H241">
        <f>G241+1</f>
        <v/>
      </c>
      <c r="I241" s="10">
        <f>OFFSET($B$8,G241,0)</f>
        <v/>
      </c>
      <c r="J241" s="10">
        <f>OFFSET($B$8,H241,0)</f>
        <v/>
      </c>
      <c r="K241">
        <f>OFFSET($C$8,G241,0)</f>
        <v/>
      </c>
      <c r="L241">
        <f>OFFSET($C$8,H241,0)</f>
        <v/>
      </c>
      <c r="M241" s="30">
        <f>K241+(F241-I241)*(L241-K241)/(J241-I241)</f>
        <v/>
      </c>
    </row>
    <row r="242">
      <c r="E242">
        <f>E241+1</f>
        <v/>
      </c>
      <c r="F242" s="10">
        <f>E242/12</f>
        <v/>
      </c>
      <c r="G242">
        <f>MATCH(F242,$B$9:$B$20,1)</f>
        <v/>
      </c>
      <c r="H242">
        <f>G242+1</f>
        <v/>
      </c>
      <c r="I242" s="10">
        <f>OFFSET($B$8,G242,0)</f>
        <v/>
      </c>
      <c r="J242" s="10">
        <f>OFFSET($B$8,H242,0)</f>
        <v/>
      </c>
      <c r="K242">
        <f>OFFSET($C$8,G242,0)</f>
        <v/>
      </c>
      <c r="L242">
        <f>OFFSET($C$8,H242,0)</f>
        <v/>
      </c>
      <c r="M242" s="30">
        <f>K242+(F242-I242)*(L242-K242)/(J242-I242)</f>
        <v/>
      </c>
    </row>
    <row r="243">
      <c r="E243">
        <f>E242+1</f>
        <v/>
      </c>
      <c r="F243" s="10">
        <f>E243/12</f>
        <v/>
      </c>
      <c r="G243">
        <f>MATCH(F243,$B$9:$B$20,1)</f>
        <v/>
      </c>
      <c r="H243">
        <f>G243+1</f>
        <v/>
      </c>
      <c r="I243" s="10">
        <f>OFFSET($B$8,G243,0)</f>
        <v/>
      </c>
      <c r="J243" s="10">
        <f>OFFSET($B$8,H243,0)</f>
        <v/>
      </c>
      <c r="K243">
        <f>OFFSET($C$8,G243,0)</f>
        <v/>
      </c>
      <c r="L243">
        <f>OFFSET($C$8,H243,0)</f>
        <v/>
      </c>
      <c r="M243" s="30">
        <f>K243+(F243-I243)*(L243-K243)/(J243-I243)</f>
        <v/>
      </c>
    </row>
    <row r="244">
      <c r="E244">
        <f>E243+1</f>
        <v/>
      </c>
      <c r="F244" s="10">
        <f>E244/12</f>
        <v/>
      </c>
      <c r="G244">
        <f>MATCH(F244,$B$9:$B$20,1)</f>
        <v/>
      </c>
      <c r="H244">
        <f>G244+1</f>
        <v/>
      </c>
      <c r="I244" s="10">
        <f>OFFSET($B$8,G244,0)</f>
        <v/>
      </c>
      <c r="J244" s="10">
        <f>OFFSET($B$8,H244,0)</f>
        <v/>
      </c>
      <c r="K244">
        <f>OFFSET($C$8,G244,0)</f>
        <v/>
      </c>
      <c r="L244">
        <f>OFFSET($C$8,H244,0)</f>
        <v/>
      </c>
      <c r="M244" s="30">
        <f>K244+(F244-I244)*(L244-K244)/(J244-I244)</f>
        <v/>
      </c>
    </row>
    <row r="245">
      <c r="E245">
        <f>E244+1</f>
        <v/>
      </c>
      <c r="F245" s="10">
        <f>E245/12</f>
        <v/>
      </c>
      <c r="G245">
        <f>MATCH(F245,$B$9:$B$20,1)</f>
        <v/>
      </c>
      <c r="H245">
        <f>G245+1</f>
        <v/>
      </c>
      <c r="I245" s="10">
        <f>OFFSET($B$8,G245,0)</f>
        <v/>
      </c>
      <c r="J245" s="10">
        <f>OFFSET($B$8,H245,0)</f>
        <v/>
      </c>
      <c r="K245">
        <f>OFFSET($C$8,G245,0)</f>
        <v/>
      </c>
      <c r="L245">
        <f>OFFSET($C$8,H245,0)</f>
        <v/>
      </c>
      <c r="M245" s="30">
        <f>K245+(F245-I245)*(L245-K245)/(J245-I245)</f>
        <v/>
      </c>
    </row>
    <row r="246">
      <c r="E246">
        <f>E245+1</f>
        <v/>
      </c>
      <c r="F246" s="10">
        <f>E246/12</f>
        <v/>
      </c>
      <c r="G246">
        <f>MATCH(F246,$B$9:$B$20,1)</f>
        <v/>
      </c>
      <c r="H246">
        <f>G246+1</f>
        <v/>
      </c>
      <c r="I246" s="10">
        <f>OFFSET($B$8,G246,0)</f>
        <v/>
      </c>
      <c r="J246" s="10">
        <f>OFFSET($B$8,H246,0)</f>
        <v/>
      </c>
      <c r="K246">
        <f>OFFSET($C$8,G246,0)</f>
        <v/>
      </c>
      <c r="L246">
        <f>OFFSET($C$8,H246,0)</f>
        <v/>
      </c>
      <c r="M246" s="30">
        <f>K246+(F246-I246)*(L246-K246)/(J246-I246)</f>
        <v/>
      </c>
    </row>
    <row r="247">
      <c r="E247">
        <f>E246+1</f>
        <v/>
      </c>
      <c r="F247" s="10">
        <f>E247/12</f>
        <v/>
      </c>
      <c r="G247">
        <f>MATCH(F247,$B$9:$B$20,1)</f>
        <v/>
      </c>
      <c r="H247">
        <f>G247+1</f>
        <v/>
      </c>
      <c r="I247" s="10">
        <f>OFFSET($B$8,G247,0)</f>
        <v/>
      </c>
      <c r="J247" s="10">
        <f>OFFSET($B$8,H247,0)</f>
        <v/>
      </c>
      <c r="K247">
        <f>OFFSET($C$8,G247,0)</f>
        <v/>
      </c>
      <c r="L247">
        <f>OFFSET($C$8,H247,0)</f>
        <v/>
      </c>
      <c r="M247" s="30">
        <f>K247+(F247-I247)*(L247-K247)/(J247-I247)</f>
        <v/>
      </c>
    </row>
    <row r="248">
      <c r="E248">
        <f>E247+1</f>
        <v/>
      </c>
      <c r="F248" s="10">
        <f>E248/12</f>
        <v/>
      </c>
      <c r="G248">
        <f>MATCH(F248,$B$9:$B$20,1)</f>
        <v/>
      </c>
      <c r="H248">
        <f>G248+1</f>
        <v/>
      </c>
      <c r="I248" s="10">
        <f>OFFSET($B$8,G248,0)</f>
        <v/>
      </c>
      <c r="J248" s="10">
        <f>OFFSET($B$8,H248,0)</f>
        <v/>
      </c>
      <c r="K248">
        <f>OFFSET($C$8,G248,0)</f>
        <v/>
      </c>
      <c r="L248">
        <f>OFFSET($C$8,H248,0)</f>
        <v/>
      </c>
      <c r="M248" s="30">
        <f>K248+(F248-I248)*(L248-K248)/(J248-I248)</f>
        <v/>
      </c>
    </row>
    <row r="249">
      <c r="E249">
        <f>E248+1</f>
        <v/>
      </c>
      <c r="F249" s="10">
        <f>E249/12</f>
        <v/>
      </c>
      <c r="G249">
        <f>MATCH(F249,$B$9:$B$20,1)</f>
        <v/>
      </c>
      <c r="H249">
        <f>G249+1</f>
        <v/>
      </c>
      <c r="I249" s="10">
        <f>OFFSET($B$8,G249,0)</f>
        <v/>
      </c>
      <c r="J249" s="10">
        <f>OFFSET($B$8,H249,0)</f>
        <v/>
      </c>
      <c r="K249">
        <f>OFFSET($C$8,G249,0)</f>
        <v/>
      </c>
      <c r="L249">
        <f>OFFSET($C$8,H249,0)</f>
        <v/>
      </c>
      <c r="M249" s="30">
        <f>K249+(F249-I249)*(L249-K249)/(J249-I249)</f>
        <v/>
      </c>
    </row>
    <row r="250">
      <c r="E250">
        <f>E249+1</f>
        <v/>
      </c>
      <c r="F250" s="10">
        <f>E250/12</f>
        <v/>
      </c>
      <c r="G250">
        <f>MATCH(F250,$B$9:$B$20,1)</f>
        <v/>
      </c>
      <c r="H250">
        <f>G250+1</f>
        <v/>
      </c>
      <c r="I250" s="10">
        <f>OFFSET($B$8,G250,0)</f>
        <v/>
      </c>
      <c r="J250" s="10">
        <f>OFFSET($B$8,H250,0)</f>
        <v/>
      </c>
      <c r="K250">
        <f>OFFSET($C$8,G250,0)</f>
        <v/>
      </c>
      <c r="L250">
        <f>OFFSET($C$8,H250,0)</f>
        <v/>
      </c>
      <c r="M250" s="30">
        <f>K250+(F250-I250)*(L250-K250)/(J250-I250)</f>
        <v/>
      </c>
    </row>
    <row r="251">
      <c r="E251">
        <f>E250+1</f>
        <v/>
      </c>
      <c r="F251" s="10">
        <f>E251/12</f>
        <v/>
      </c>
      <c r="G251">
        <f>MATCH(F251,$B$9:$B$20,1)</f>
        <v/>
      </c>
      <c r="H251">
        <f>G251+1</f>
        <v/>
      </c>
      <c r="I251" s="10">
        <f>OFFSET($B$8,G251,0)</f>
        <v/>
      </c>
      <c r="J251" s="10">
        <f>OFFSET($B$8,H251,0)</f>
        <v/>
      </c>
      <c r="K251">
        <f>OFFSET($C$8,G251,0)</f>
        <v/>
      </c>
      <c r="L251">
        <f>OFFSET($C$8,H251,0)</f>
        <v/>
      </c>
      <c r="M251" s="30">
        <f>K251+(F251-I251)*(L251-K251)/(J251-I251)</f>
        <v/>
      </c>
    </row>
    <row r="252">
      <c r="E252">
        <f>E251+1</f>
        <v/>
      </c>
      <c r="F252" s="10">
        <f>E252/12</f>
        <v/>
      </c>
      <c r="G252">
        <f>MATCH(F252,$B$9:$B$20,1)</f>
        <v/>
      </c>
      <c r="H252">
        <f>G252+1</f>
        <v/>
      </c>
      <c r="I252" s="10">
        <f>OFFSET($B$8,G252,0)</f>
        <v/>
      </c>
      <c r="J252" s="10">
        <f>OFFSET($B$8,H252,0)</f>
        <v/>
      </c>
      <c r="K252">
        <f>OFFSET($C$8,G252,0)</f>
        <v/>
      </c>
      <c r="L252">
        <f>OFFSET($C$8,H252,0)</f>
        <v/>
      </c>
      <c r="M252" s="30">
        <f>K252+(F252-I252)*(L252-K252)/(J252-I252)</f>
        <v/>
      </c>
    </row>
    <row r="253">
      <c r="E253">
        <f>E252+1</f>
        <v/>
      </c>
      <c r="F253" s="10">
        <f>E253/12</f>
        <v/>
      </c>
      <c r="G253">
        <f>MATCH(F253,$B$9:$B$20,1)</f>
        <v/>
      </c>
      <c r="H253">
        <f>G253+1</f>
        <v/>
      </c>
      <c r="I253" s="10">
        <f>OFFSET($B$8,G253,0)</f>
        <v/>
      </c>
      <c r="J253" s="10">
        <f>OFFSET($B$8,H253,0)</f>
        <v/>
      </c>
      <c r="K253">
        <f>OFFSET($C$8,G253,0)</f>
        <v/>
      </c>
      <c r="L253">
        <f>OFFSET($C$8,H253,0)</f>
        <v/>
      </c>
      <c r="M253" s="30">
        <f>K253+(F253-I253)*(L253-K253)/(J253-I253)</f>
        <v/>
      </c>
    </row>
    <row r="254">
      <c r="E254">
        <f>E253+1</f>
        <v/>
      </c>
      <c r="F254" s="10">
        <f>E254/12</f>
        <v/>
      </c>
      <c r="G254">
        <f>MATCH(F254,$B$9:$B$20,1)</f>
        <v/>
      </c>
      <c r="H254">
        <f>G254+1</f>
        <v/>
      </c>
      <c r="I254" s="10">
        <f>OFFSET($B$8,G254,0)</f>
        <v/>
      </c>
      <c r="J254" s="10">
        <f>OFFSET($B$8,H254,0)</f>
        <v/>
      </c>
      <c r="K254">
        <f>OFFSET($C$8,G254,0)</f>
        <v/>
      </c>
      <c r="L254">
        <f>OFFSET($C$8,H254,0)</f>
        <v/>
      </c>
      <c r="M254" s="30">
        <f>K254+(F254-I254)*(L254-K254)/(J254-I254)</f>
        <v/>
      </c>
    </row>
    <row r="255">
      <c r="E255">
        <f>E254+1</f>
        <v/>
      </c>
      <c r="F255" s="10">
        <f>E255/12</f>
        <v/>
      </c>
      <c r="G255">
        <f>MATCH(F255,$B$9:$B$20,1)</f>
        <v/>
      </c>
      <c r="H255">
        <f>G255+1</f>
        <v/>
      </c>
      <c r="I255" s="10">
        <f>OFFSET($B$8,G255,0)</f>
        <v/>
      </c>
      <c r="J255" s="10">
        <f>OFFSET($B$8,H255,0)</f>
        <v/>
      </c>
      <c r="K255">
        <f>OFFSET($C$8,G255,0)</f>
        <v/>
      </c>
      <c r="L255">
        <f>OFFSET($C$8,H255,0)</f>
        <v/>
      </c>
      <c r="M255" s="30">
        <f>K255+(F255-I255)*(L255-K255)/(J255-I255)</f>
        <v/>
      </c>
    </row>
    <row r="256">
      <c r="E256">
        <f>E255+1</f>
        <v/>
      </c>
      <c r="F256" s="10">
        <f>E256/12</f>
        <v/>
      </c>
      <c r="G256">
        <f>MATCH(F256,$B$9:$B$20,1)</f>
        <v/>
      </c>
      <c r="H256">
        <f>G256+1</f>
        <v/>
      </c>
      <c r="I256" s="10">
        <f>OFFSET($B$8,G256,0)</f>
        <v/>
      </c>
      <c r="J256" s="10">
        <f>OFFSET($B$8,H256,0)</f>
        <v/>
      </c>
      <c r="K256">
        <f>OFFSET($C$8,G256,0)</f>
        <v/>
      </c>
      <c r="L256">
        <f>OFFSET($C$8,H256,0)</f>
        <v/>
      </c>
      <c r="M256" s="30">
        <f>K256+(F256-I256)*(L256-K256)/(J256-I256)</f>
        <v/>
      </c>
    </row>
    <row r="257">
      <c r="E257">
        <f>E256+1</f>
        <v/>
      </c>
      <c r="F257" s="10">
        <f>E257/12</f>
        <v/>
      </c>
      <c r="G257">
        <f>MATCH(F257,$B$9:$B$20,1)</f>
        <v/>
      </c>
      <c r="H257">
        <f>G257+1</f>
        <v/>
      </c>
      <c r="I257" s="10">
        <f>OFFSET($B$8,G257,0)</f>
        <v/>
      </c>
      <c r="J257" s="10">
        <f>OFFSET($B$8,H257,0)</f>
        <v/>
      </c>
      <c r="K257">
        <f>OFFSET($C$8,G257,0)</f>
        <v/>
      </c>
      <c r="L257">
        <f>OFFSET($C$8,H257,0)</f>
        <v/>
      </c>
      <c r="M257" s="30">
        <f>K257+(F257-I257)*(L257-K257)/(J257-I257)</f>
        <v/>
      </c>
    </row>
    <row r="258">
      <c r="E258">
        <f>E257+1</f>
        <v/>
      </c>
      <c r="F258" s="10">
        <f>E258/12</f>
        <v/>
      </c>
      <c r="G258">
        <f>MATCH(F258,$B$9:$B$20,1)</f>
        <v/>
      </c>
      <c r="H258">
        <f>G258+1</f>
        <v/>
      </c>
      <c r="I258" s="10">
        <f>OFFSET($B$8,G258,0)</f>
        <v/>
      </c>
      <c r="J258" s="10">
        <f>OFFSET($B$8,H258,0)</f>
        <v/>
      </c>
      <c r="K258">
        <f>OFFSET($C$8,G258,0)</f>
        <v/>
      </c>
      <c r="L258">
        <f>OFFSET($C$8,H258,0)</f>
        <v/>
      </c>
      <c r="M258" s="30">
        <f>K258+(F258-I258)*(L258-K258)/(J258-I258)</f>
        <v/>
      </c>
    </row>
    <row r="259">
      <c r="E259">
        <f>E258+1</f>
        <v/>
      </c>
      <c r="F259" s="10">
        <f>E259/12</f>
        <v/>
      </c>
      <c r="G259">
        <f>MATCH(F259,$B$9:$B$20,1)</f>
        <v/>
      </c>
      <c r="H259">
        <f>G259+1</f>
        <v/>
      </c>
      <c r="I259" s="10">
        <f>OFFSET($B$8,G259,0)</f>
        <v/>
      </c>
      <c r="J259" s="10">
        <f>OFFSET($B$8,H259,0)</f>
        <v/>
      </c>
      <c r="K259">
        <f>OFFSET($C$8,G259,0)</f>
        <v/>
      </c>
      <c r="L259">
        <f>OFFSET($C$8,H259,0)</f>
        <v/>
      </c>
      <c r="M259" s="30">
        <f>K259+(F259-I259)*(L259-K259)/(J259-I259)</f>
        <v/>
      </c>
    </row>
    <row r="260">
      <c r="E260">
        <f>E259+1</f>
        <v/>
      </c>
      <c r="F260" s="10">
        <f>E260/12</f>
        <v/>
      </c>
      <c r="G260">
        <f>MATCH(F260,$B$9:$B$20,1)</f>
        <v/>
      </c>
      <c r="H260">
        <f>G260+1</f>
        <v/>
      </c>
      <c r="I260" s="10">
        <f>OFFSET($B$8,G260,0)</f>
        <v/>
      </c>
      <c r="J260" s="10">
        <f>OFFSET($B$8,H260,0)</f>
        <v/>
      </c>
      <c r="K260">
        <f>OFFSET($C$8,G260,0)</f>
        <v/>
      </c>
      <c r="L260">
        <f>OFFSET($C$8,H260,0)</f>
        <v/>
      </c>
      <c r="M260" s="30">
        <f>K260+(F260-I260)*(L260-K260)/(J260-I260)</f>
        <v/>
      </c>
    </row>
    <row r="261">
      <c r="E261">
        <f>E260+1</f>
        <v/>
      </c>
      <c r="F261" s="10">
        <f>E261/12</f>
        <v/>
      </c>
      <c r="G261">
        <f>MATCH(F261,$B$9:$B$20,1)</f>
        <v/>
      </c>
      <c r="H261">
        <f>G261+1</f>
        <v/>
      </c>
      <c r="I261" s="10">
        <f>OFFSET($B$8,G261,0)</f>
        <v/>
      </c>
      <c r="J261" s="10">
        <f>OFFSET($B$8,H261,0)</f>
        <v/>
      </c>
      <c r="K261">
        <f>OFFSET($C$8,G261,0)</f>
        <v/>
      </c>
      <c r="L261">
        <f>OFFSET($C$8,H261,0)</f>
        <v/>
      </c>
      <c r="M261" s="30">
        <f>K261+(F261-I261)*(L261-K261)/(J261-I261)</f>
        <v/>
      </c>
    </row>
    <row r="262">
      <c r="E262">
        <f>E261+1</f>
        <v/>
      </c>
      <c r="F262" s="10">
        <f>E262/12</f>
        <v/>
      </c>
      <c r="G262">
        <f>MATCH(F262,$B$9:$B$20,1)</f>
        <v/>
      </c>
      <c r="H262">
        <f>G262+1</f>
        <v/>
      </c>
      <c r="I262" s="10">
        <f>OFFSET($B$8,G262,0)</f>
        <v/>
      </c>
      <c r="J262" s="10">
        <f>OFFSET($B$8,H262,0)</f>
        <v/>
      </c>
      <c r="K262">
        <f>OFFSET($C$8,G262,0)</f>
        <v/>
      </c>
      <c r="L262">
        <f>OFFSET($C$8,H262,0)</f>
        <v/>
      </c>
      <c r="M262" s="30">
        <f>K262+(F262-I262)*(L262-K262)/(J262-I262)</f>
        <v/>
      </c>
    </row>
    <row r="263">
      <c r="E263">
        <f>E262+1</f>
        <v/>
      </c>
      <c r="F263" s="10">
        <f>E263/12</f>
        <v/>
      </c>
      <c r="G263">
        <f>MATCH(F263,$B$9:$B$20,1)</f>
        <v/>
      </c>
      <c r="H263">
        <f>G263+1</f>
        <v/>
      </c>
      <c r="I263" s="10">
        <f>OFFSET($B$8,G263,0)</f>
        <v/>
      </c>
      <c r="J263" s="10">
        <f>OFFSET($B$8,H263,0)</f>
        <v/>
      </c>
      <c r="K263">
        <f>OFFSET($C$8,G263,0)</f>
        <v/>
      </c>
      <c r="L263">
        <f>OFFSET($C$8,H263,0)</f>
        <v/>
      </c>
      <c r="M263" s="30">
        <f>K263+(F263-I263)*(L263-K263)/(J263-I263)</f>
        <v/>
      </c>
    </row>
    <row r="264">
      <c r="E264">
        <f>E263+1</f>
        <v/>
      </c>
      <c r="F264" s="10">
        <f>E264/12</f>
        <v/>
      </c>
      <c r="G264">
        <f>MATCH(F264,$B$9:$B$20,1)</f>
        <v/>
      </c>
      <c r="H264">
        <f>G264+1</f>
        <v/>
      </c>
      <c r="I264" s="10">
        <f>OFFSET($B$8,G264,0)</f>
        <v/>
      </c>
      <c r="J264" s="10">
        <f>OFFSET($B$8,H264,0)</f>
        <v/>
      </c>
      <c r="K264">
        <f>OFFSET($C$8,G264,0)</f>
        <v/>
      </c>
      <c r="L264">
        <f>OFFSET($C$8,H264,0)</f>
        <v/>
      </c>
      <c r="M264" s="30">
        <f>K264+(F264-I264)*(L264-K264)/(J264-I264)</f>
        <v/>
      </c>
    </row>
    <row r="265">
      <c r="E265">
        <f>E264+1</f>
        <v/>
      </c>
      <c r="F265" s="10">
        <f>E265/12</f>
        <v/>
      </c>
      <c r="G265">
        <f>MATCH(F265,$B$9:$B$20,1)</f>
        <v/>
      </c>
      <c r="H265">
        <f>G265+1</f>
        <v/>
      </c>
      <c r="I265" s="10">
        <f>OFFSET($B$8,G265,0)</f>
        <v/>
      </c>
      <c r="J265" s="10">
        <f>OFFSET($B$8,H265,0)</f>
        <v/>
      </c>
      <c r="K265">
        <f>OFFSET($C$8,G265,0)</f>
        <v/>
      </c>
      <c r="L265">
        <f>OFFSET($C$8,H265,0)</f>
        <v/>
      </c>
      <c r="M265" s="30">
        <f>K265+(F265-I265)*(L265-K265)/(J265-I265)</f>
        <v/>
      </c>
    </row>
    <row r="266">
      <c r="E266">
        <f>E265+1</f>
        <v/>
      </c>
      <c r="F266" s="10">
        <f>E266/12</f>
        <v/>
      </c>
      <c r="G266">
        <f>MATCH(F266,$B$9:$B$20,1)</f>
        <v/>
      </c>
      <c r="H266">
        <f>G266+1</f>
        <v/>
      </c>
      <c r="I266" s="10">
        <f>OFFSET($B$8,G266,0)</f>
        <v/>
      </c>
      <c r="J266" s="10">
        <f>OFFSET($B$8,H266,0)</f>
        <v/>
      </c>
      <c r="K266">
        <f>OFFSET($C$8,G266,0)</f>
        <v/>
      </c>
      <c r="L266">
        <f>OFFSET($C$8,H266,0)</f>
        <v/>
      </c>
      <c r="M266" s="30">
        <f>K266+(F266-I266)*(L266-K266)/(J266-I266)</f>
        <v/>
      </c>
    </row>
    <row r="267">
      <c r="E267">
        <f>E266+1</f>
        <v/>
      </c>
      <c r="F267" s="10">
        <f>E267/12</f>
        <v/>
      </c>
      <c r="G267">
        <f>MATCH(F267,$B$9:$B$20,1)</f>
        <v/>
      </c>
      <c r="H267">
        <f>G267+1</f>
        <v/>
      </c>
      <c r="I267" s="10">
        <f>OFFSET($B$8,G267,0)</f>
        <v/>
      </c>
      <c r="J267" s="10">
        <f>OFFSET($B$8,H267,0)</f>
        <v/>
      </c>
      <c r="K267">
        <f>OFFSET($C$8,G267,0)</f>
        <v/>
      </c>
      <c r="L267">
        <f>OFFSET($C$8,H267,0)</f>
        <v/>
      </c>
      <c r="M267" s="30">
        <f>K267+(F267-I267)*(L267-K267)/(J267-I267)</f>
        <v/>
      </c>
    </row>
    <row r="268">
      <c r="E268">
        <f>E267+1</f>
        <v/>
      </c>
      <c r="F268" s="10">
        <f>E268/12</f>
        <v/>
      </c>
      <c r="G268">
        <f>MATCH(F268,$B$9:$B$20,1)</f>
        <v/>
      </c>
      <c r="H268">
        <f>G268+1</f>
        <v/>
      </c>
      <c r="I268" s="10">
        <f>OFFSET($B$8,G268,0)</f>
        <v/>
      </c>
      <c r="J268" s="10">
        <f>OFFSET($B$8,H268,0)</f>
        <v/>
      </c>
      <c r="K268">
        <f>OFFSET($C$8,G268,0)</f>
        <v/>
      </c>
      <c r="L268">
        <f>OFFSET($C$8,H268,0)</f>
        <v/>
      </c>
      <c r="M268" s="30">
        <f>K268+(F268-I268)*(L268-K268)/(J268-I268)</f>
        <v/>
      </c>
    </row>
    <row r="269">
      <c r="E269">
        <f>E268+1</f>
        <v/>
      </c>
      <c r="F269" s="10">
        <f>E269/12</f>
        <v/>
      </c>
      <c r="G269">
        <f>MATCH(F269,$B$9:$B$20,1)</f>
        <v/>
      </c>
      <c r="H269">
        <f>G269+1</f>
        <v/>
      </c>
      <c r="I269" s="10">
        <f>OFFSET($B$8,G269,0)</f>
        <v/>
      </c>
      <c r="J269" s="10">
        <f>OFFSET($B$8,H269,0)</f>
        <v/>
      </c>
      <c r="K269">
        <f>OFFSET($C$8,G269,0)</f>
        <v/>
      </c>
      <c r="L269">
        <f>OFFSET($C$8,H269,0)</f>
        <v/>
      </c>
      <c r="M269" s="30">
        <f>K269+(F269-I269)*(L269-K269)/(J269-I269)</f>
        <v/>
      </c>
    </row>
    <row r="270">
      <c r="E270">
        <f>E269+1</f>
        <v/>
      </c>
      <c r="F270" s="10">
        <f>E270/12</f>
        <v/>
      </c>
      <c r="G270">
        <f>MATCH(F270,$B$9:$B$20,1)</f>
        <v/>
      </c>
      <c r="H270">
        <f>G270+1</f>
        <v/>
      </c>
      <c r="I270" s="10">
        <f>OFFSET($B$8,G270,0)</f>
        <v/>
      </c>
      <c r="J270" s="10">
        <f>OFFSET($B$8,H270,0)</f>
        <v/>
      </c>
      <c r="K270">
        <f>OFFSET($C$8,G270,0)</f>
        <v/>
      </c>
      <c r="L270">
        <f>OFFSET($C$8,H270,0)</f>
        <v/>
      </c>
      <c r="M270" s="30">
        <f>K270+(F270-I270)*(L270-K270)/(J270-I270)</f>
        <v/>
      </c>
    </row>
    <row r="271">
      <c r="E271">
        <f>E270+1</f>
        <v/>
      </c>
      <c r="F271" s="10">
        <f>E271/12</f>
        <v/>
      </c>
      <c r="G271">
        <f>MATCH(F271,$B$9:$B$20,1)</f>
        <v/>
      </c>
      <c r="H271">
        <f>G271+1</f>
        <v/>
      </c>
      <c r="I271" s="10">
        <f>OFFSET($B$8,G271,0)</f>
        <v/>
      </c>
      <c r="J271" s="10">
        <f>OFFSET($B$8,H271,0)</f>
        <v/>
      </c>
      <c r="K271">
        <f>OFFSET($C$8,G271,0)</f>
        <v/>
      </c>
      <c r="L271">
        <f>OFFSET($C$8,H271,0)</f>
        <v/>
      </c>
      <c r="M271" s="30">
        <f>K271+(F271-I271)*(L271-K271)/(J271-I271)</f>
        <v/>
      </c>
    </row>
    <row r="272">
      <c r="E272">
        <f>E271+1</f>
        <v/>
      </c>
      <c r="F272" s="10">
        <f>E272/12</f>
        <v/>
      </c>
      <c r="G272">
        <f>MATCH(F272,$B$9:$B$20,1)</f>
        <v/>
      </c>
      <c r="H272">
        <f>G272+1</f>
        <v/>
      </c>
      <c r="I272" s="10">
        <f>OFFSET($B$8,G272,0)</f>
        <v/>
      </c>
      <c r="J272" s="10">
        <f>OFFSET($B$8,H272,0)</f>
        <v/>
      </c>
      <c r="K272">
        <f>OFFSET($C$8,G272,0)</f>
        <v/>
      </c>
      <c r="L272">
        <f>OFFSET($C$8,H272,0)</f>
        <v/>
      </c>
      <c r="M272" s="30">
        <f>K272+(F272-I272)*(L272-K272)/(J272-I272)</f>
        <v/>
      </c>
    </row>
    <row r="273">
      <c r="E273">
        <f>E272+1</f>
        <v/>
      </c>
      <c r="F273" s="10">
        <f>E273/12</f>
        <v/>
      </c>
      <c r="G273">
        <f>MATCH(F273,$B$9:$B$20,1)</f>
        <v/>
      </c>
      <c r="H273">
        <f>G273+1</f>
        <v/>
      </c>
      <c r="I273" s="10">
        <f>OFFSET($B$8,G273,0)</f>
        <v/>
      </c>
      <c r="J273" s="10">
        <f>OFFSET($B$8,H273,0)</f>
        <v/>
      </c>
      <c r="K273">
        <f>OFFSET($C$8,G273,0)</f>
        <v/>
      </c>
      <c r="L273">
        <f>OFFSET($C$8,H273,0)</f>
        <v/>
      </c>
      <c r="M273" s="30">
        <f>K273+(F273-I273)*(L273-K273)/(J273-I273)</f>
        <v/>
      </c>
    </row>
    <row r="274">
      <c r="E274">
        <f>E273+1</f>
        <v/>
      </c>
      <c r="F274" s="10">
        <f>E274/12</f>
        <v/>
      </c>
      <c r="G274">
        <f>MATCH(F274,$B$9:$B$20,1)</f>
        <v/>
      </c>
      <c r="H274">
        <f>G274+1</f>
        <v/>
      </c>
      <c r="I274" s="10">
        <f>OFFSET($B$8,G274,0)</f>
        <v/>
      </c>
      <c r="J274" s="10">
        <f>OFFSET($B$8,H274,0)</f>
        <v/>
      </c>
      <c r="K274">
        <f>OFFSET($C$8,G274,0)</f>
        <v/>
      </c>
      <c r="L274">
        <f>OFFSET($C$8,H274,0)</f>
        <v/>
      </c>
      <c r="M274" s="30">
        <f>K274+(F274-I274)*(L274-K274)/(J274-I274)</f>
        <v/>
      </c>
    </row>
    <row r="275">
      <c r="E275">
        <f>E274+1</f>
        <v/>
      </c>
      <c r="F275" s="10">
        <f>E275/12</f>
        <v/>
      </c>
      <c r="G275">
        <f>MATCH(F275,$B$9:$B$20,1)</f>
        <v/>
      </c>
      <c r="H275">
        <f>G275+1</f>
        <v/>
      </c>
      <c r="I275" s="10">
        <f>OFFSET($B$8,G275,0)</f>
        <v/>
      </c>
      <c r="J275" s="10">
        <f>OFFSET($B$8,H275,0)</f>
        <v/>
      </c>
      <c r="K275">
        <f>OFFSET($C$8,G275,0)</f>
        <v/>
      </c>
      <c r="L275">
        <f>OFFSET($C$8,H275,0)</f>
        <v/>
      </c>
      <c r="M275" s="30">
        <f>K275+(F275-I275)*(L275-K275)/(J275-I275)</f>
        <v/>
      </c>
    </row>
    <row r="276">
      <c r="E276">
        <f>E275+1</f>
        <v/>
      </c>
      <c r="F276" s="10">
        <f>E276/12</f>
        <v/>
      </c>
      <c r="G276">
        <f>MATCH(F276,$B$9:$B$20,1)</f>
        <v/>
      </c>
      <c r="H276">
        <f>G276+1</f>
        <v/>
      </c>
      <c r="I276" s="10">
        <f>OFFSET($B$8,G276,0)</f>
        <v/>
      </c>
      <c r="J276" s="10">
        <f>OFFSET($B$8,H276,0)</f>
        <v/>
      </c>
      <c r="K276">
        <f>OFFSET($C$8,G276,0)</f>
        <v/>
      </c>
      <c r="L276">
        <f>OFFSET($C$8,H276,0)</f>
        <v/>
      </c>
      <c r="M276" s="30">
        <f>K276+(F276-I276)*(L276-K276)/(J276-I276)</f>
        <v/>
      </c>
    </row>
    <row r="277">
      <c r="E277">
        <f>E276+1</f>
        <v/>
      </c>
      <c r="F277" s="10">
        <f>E277/12</f>
        <v/>
      </c>
      <c r="G277">
        <f>MATCH(F277,$B$9:$B$20,1)</f>
        <v/>
      </c>
      <c r="H277">
        <f>G277+1</f>
        <v/>
      </c>
      <c r="I277" s="10">
        <f>OFFSET($B$8,G277,0)</f>
        <v/>
      </c>
      <c r="J277" s="10">
        <f>OFFSET($B$8,H277,0)</f>
        <v/>
      </c>
      <c r="K277">
        <f>OFFSET($C$8,G277,0)</f>
        <v/>
      </c>
      <c r="L277">
        <f>OFFSET($C$8,H277,0)</f>
        <v/>
      </c>
      <c r="M277" s="30">
        <f>K277+(F277-I277)*(L277-K277)/(J277-I277)</f>
        <v/>
      </c>
    </row>
    <row r="278">
      <c r="E278">
        <f>E277+1</f>
        <v/>
      </c>
      <c r="F278" s="10">
        <f>E278/12</f>
        <v/>
      </c>
      <c r="G278">
        <f>MATCH(F278,$B$9:$B$20,1)</f>
        <v/>
      </c>
      <c r="H278">
        <f>G278+1</f>
        <v/>
      </c>
      <c r="I278" s="10">
        <f>OFFSET($B$8,G278,0)</f>
        <v/>
      </c>
      <c r="J278" s="10">
        <f>OFFSET($B$8,H278,0)</f>
        <v/>
      </c>
      <c r="K278">
        <f>OFFSET($C$8,G278,0)</f>
        <v/>
      </c>
      <c r="L278">
        <f>OFFSET($C$8,H278,0)</f>
        <v/>
      </c>
      <c r="M278" s="30">
        <f>K278+(F278-I278)*(L278-K278)/(J278-I278)</f>
        <v/>
      </c>
    </row>
    <row r="279">
      <c r="E279">
        <f>E278+1</f>
        <v/>
      </c>
      <c r="F279" s="10">
        <f>E279/12</f>
        <v/>
      </c>
      <c r="G279">
        <f>MATCH(F279,$B$9:$B$20,1)</f>
        <v/>
      </c>
      <c r="H279">
        <f>G279+1</f>
        <v/>
      </c>
      <c r="I279" s="10">
        <f>OFFSET($B$8,G279,0)</f>
        <v/>
      </c>
      <c r="J279" s="10">
        <f>OFFSET($B$8,H279,0)</f>
        <v/>
      </c>
      <c r="K279">
        <f>OFFSET($C$8,G279,0)</f>
        <v/>
      </c>
      <c r="L279">
        <f>OFFSET($C$8,H279,0)</f>
        <v/>
      </c>
      <c r="M279" s="30">
        <f>K279+(F279-I279)*(L279-K279)/(J279-I279)</f>
        <v/>
      </c>
    </row>
    <row r="280">
      <c r="E280">
        <f>E279+1</f>
        <v/>
      </c>
      <c r="F280" s="10">
        <f>E280/12</f>
        <v/>
      </c>
      <c r="G280">
        <f>MATCH(F280,$B$9:$B$20,1)</f>
        <v/>
      </c>
      <c r="H280">
        <f>G280+1</f>
        <v/>
      </c>
      <c r="I280" s="10">
        <f>OFFSET($B$8,G280,0)</f>
        <v/>
      </c>
      <c r="J280" s="10">
        <f>OFFSET($B$8,H280,0)</f>
        <v/>
      </c>
      <c r="K280">
        <f>OFFSET($C$8,G280,0)</f>
        <v/>
      </c>
      <c r="L280">
        <f>OFFSET($C$8,H280,0)</f>
        <v/>
      </c>
      <c r="M280" s="30">
        <f>K280+(F280-I280)*(L280-K280)/(J280-I280)</f>
        <v/>
      </c>
    </row>
    <row r="281">
      <c r="E281">
        <f>E280+1</f>
        <v/>
      </c>
      <c r="F281" s="10">
        <f>E281/12</f>
        <v/>
      </c>
      <c r="G281">
        <f>MATCH(F281,$B$9:$B$20,1)</f>
        <v/>
      </c>
      <c r="H281">
        <f>G281+1</f>
        <v/>
      </c>
      <c r="I281" s="10">
        <f>OFFSET($B$8,G281,0)</f>
        <v/>
      </c>
      <c r="J281" s="10">
        <f>OFFSET($B$8,H281,0)</f>
        <v/>
      </c>
      <c r="K281">
        <f>OFFSET($C$8,G281,0)</f>
        <v/>
      </c>
      <c r="L281">
        <f>OFFSET($C$8,H281,0)</f>
        <v/>
      </c>
      <c r="M281" s="30">
        <f>K281+(F281-I281)*(L281-K281)/(J281-I281)</f>
        <v/>
      </c>
    </row>
    <row r="282">
      <c r="E282">
        <f>E281+1</f>
        <v/>
      </c>
      <c r="F282" s="10">
        <f>E282/12</f>
        <v/>
      </c>
      <c r="G282">
        <f>MATCH(F282,$B$9:$B$20,1)</f>
        <v/>
      </c>
      <c r="H282">
        <f>G282+1</f>
        <v/>
      </c>
      <c r="I282" s="10">
        <f>OFFSET($B$8,G282,0)</f>
        <v/>
      </c>
      <c r="J282" s="10">
        <f>OFFSET($B$8,H282,0)</f>
        <v/>
      </c>
      <c r="K282">
        <f>OFFSET($C$8,G282,0)</f>
        <v/>
      </c>
      <c r="L282">
        <f>OFFSET($C$8,H282,0)</f>
        <v/>
      </c>
      <c r="M282" s="30">
        <f>K282+(F282-I282)*(L282-K282)/(J282-I282)</f>
        <v/>
      </c>
    </row>
    <row r="283">
      <c r="E283">
        <f>E282+1</f>
        <v/>
      </c>
      <c r="F283" s="10">
        <f>E283/12</f>
        <v/>
      </c>
      <c r="G283">
        <f>MATCH(F283,$B$9:$B$20,1)</f>
        <v/>
      </c>
      <c r="H283">
        <f>G283+1</f>
        <v/>
      </c>
      <c r="I283" s="10">
        <f>OFFSET($B$8,G283,0)</f>
        <v/>
      </c>
      <c r="J283" s="10">
        <f>OFFSET($B$8,H283,0)</f>
        <v/>
      </c>
      <c r="K283">
        <f>OFFSET($C$8,G283,0)</f>
        <v/>
      </c>
      <c r="L283">
        <f>OFFSET($C$8,H283,0)</f>
        <v/>
      </c>
      <c r="M283" s="30">
        <f>K283+(F283-I283)*(L283-K283)/(J283-I283)</f>
        <v/>
      </c>
    </row>
    <row r="284">
      <c r="E284">
        <f>E283+1</f>
        <v/>
      </c>
      <c r="F284" s="10">
        <f>E284/12</f>
        <v/>
      </c>
      <c r="G284">
        <f>MATCH(F284,$B$9:$B$20,1)</f>
        <v/>
      </c>
      <c r="H284">
        <f>G284+1</f>
        <v/>
      </c>
      <c r="I284" s="10">
        <f>OFFSET($B$8,G284,0)</f>
        <v/>
      </c>
      <c r="J284" s="10">
        <f>OFFSET($B$8,H284,0)</f>
        <v/>
      </c>
      <c r="K284">
        <f>OFFSET($C$8,G284,0)</f>
        <v/>
      </c>
      <c r="L284">
        <f>OFFSET($C$8,H284,0)</f>
        <v/>
      </c>
      <c r="M284" s="30">
        <f>K284+(F284-I284)*(L284-K284)/(J284-I284)</f>
        <v/>
      </c>
    </row>
    <row r="285">
      <c r="E285">
        <f>E284+1</f>
        <v/>
      </c>
      <c r="F285" s="10">
        <f>E285/12</f>
        <v/>
      </c>
      <c r="G285">
        <f>MATCH(F285,$B$9:$B$20,1)</f>
        <v/>
      </c>
      <c r="H285">
        <f>G285+1</f>
        <v/>
      </c>
      <c r="I285" s="10">
        <f>OFFSET($B$8,G285,0)</f>
        <v/>
      </c>
      <c r="J285" s="10">
        <f>OFFSET($B$8,H285,0)</f>
        <v/>
      </c>
      <c r="K285">
        <f>OFFSET($C$8,G285,0)</f>
        <v/>
      </c>
      <c r="L285">
        <f>OFFSET($C$8,H285,0)</f>
        <v/>
      </c>
      <c r="M285" s="30">
        <f>K285+(F285-I285)*(L285-K285)/(J285-I285)</f>
        <v/>
      </c>
    </row>
    <row r="286">
      <c r="E286">
        <f>E285+1</f>
        <v/>
      </c>
      <c r="F286" s="10">
        <f>E286/12</f>
        <v/>
      </c>
      <c r="G286">
        <f>MATCH(F286,$B$9:$B$20,1)</f>
        <v/>
      </c>
      <c r="H286">
        <f>G286+1</f>
        <v/>
      </c>
      <c r="I286" s="10">
        <f>OFFSET($B$8,G286,0)</f>
        <v/>
      </c>
      <c r="J286" s="10">
        <f>OFFSET($B$8,H286,0)</f>
        <v/>
      </c>
      <c r="K286">
        <f>OFFSET($C$8,G286,0)</f>
        <v/>
      </c>
      <c r="L286">
        <f>OFFSET($C$8,H286,0)</f>
        <v/>
      </c>
      <c r="M286" s="30">
        <f>K286+(F286-I286)*(L286-K286)/(J286-I286)</f>
        <v/>
      </c>
    </row>
    <row r="287">
      <c r="E287">
        <f>E286+1</f>
        <v/>
      </c>
      <c r="F287" s="10">
        <f>E287/12</f>
        <v/>
      </c>
      <c r="G287">
        <f>MATCH(F287,$B$9:$B$20,1)</f>
        <v/>
      </c>
      <c r="H287">
        <f>G287+1</f>
        <v/>
      </c>
      <c r="I287" s="10">
        <f>OFFSET($B$8,G287,0)</f>
        <v/>
      </c>
      <c r="J287" s="10">
        <f>OFFSET($B$8,H287,0)</f>
        <v/>
      </c>
      <c r="K287">
        <f>OFFSET($C$8,G287,0)</f>
        <v/>
      </c>
      <c r="L287">
        <f>OFFSET($C$8,H287,0)</f>
        <v/>
      </c>
      <c r="M287" s="30">
        <f>K287+(F287-I287)*(L287-K287)/(J287-I287)</f>
        <v/>
      </c>
    </row>
    <row r="288">
      <c r="E288">
        <f>E287+1</f>
        <v/>
      </c>
      <c r="F288" s="10">
        <f>E288/12</f>
        <v/>
      </c>
      <c r="G288">
        <f>MATCH(F288,$B$9:$B$20,1)</f>
        <v/>
      </c>
      <c r="H288">
        <f>G288+1</f>
        <v/>
      </c>
      <c r="I288" s="10">
        <f>OFFSET($B$8,G288,0)</f>
        <v/>
      </c>
      <c r="J288" s="10">
        <f>OFFSET($B$8,H288,0)</f>
        <v/>
      </c>
      <c r="K288">
        <f>OFFSET($C$8,G288,0)</f>
        <v/>
      </c>
      <c r="L288">
        <f>OFFSET($C$8,H288,0)</f>
        <v/>
      </c>
      <c r="M288" s="30">
        <f>K288+(F288-I288)*(L288-K288)/(J288-I288)</f>
        <v/>
      </c>
    </row>
    <row r="289">
      <c r="E289">
        <f>E288+1</f>
        <v/>
      </c>
      <c r="F289" s="10">
        <f>E289/12</f>
        <v/>
      </c>
      <c r="G289">
        <f>MATCH(F289,$B$9:$B$20,1)</f>
        <v/>
      </c>
      <c r="H289">
        <f>G289+1</f>
        <v/>
      </c>
      <c r="I289" s="10">
        <f>OFFSET($B$8,G289,0)</f>
        <v/>
      </c>
      <c r="J289" s="10">
        <f>OFFSET($B$8,H289,0)</f>
        <v/>
      </c>
      <c r="K289">
        <f>OFFSET($C$8,G289,0)</f>
        <v/>
      </c>
      <c r="L289">
        <f>OFFSET($C$8,H289,0)</f>
        <v/>
      </c>
      <c r="M289" s="30">
        <f>K289+(F289-I289)*(L289-K289)/(J289-I289)</f>
        <v/>
      </c>
    </row>
    <row r="290">
      <c r="E290">
        <f>E289+1</f>
        <v/>
      </c>
      <c r="F290" s="10">
        <f>E290/12</f>
        <v/>
      </c>
      <c r="G290">
        <f>MATCH(F290,$B$9:$B$20,1)</f>
        <v/>
      </c>
      <c r="H290">
        <f>G290+1</f>
        <v/>
      </c>
      <c r="I290" s="10">
        <f>OFFSET($B$8,G290,0)</f>
        <v/>
      </c>
      <c r="J290" s="10">
        <f>OFFSET($B$8,H290,0)</f>
        <v/>
      </c>
      <c r="K290">
        <f>OFFSET($C$8,G290,0)</f>
        <v/>
      </c>
      <c r="L290">
        <f>OFFSET($C$8,H290,0)</f>
        <v/>
      </c>
      <c r="M290" s="30">
        <f>K290+(F290-I290)*(L290-K290)/(J290-I290)</f>
        <v/>
      </c>
    </row>
    <row r="291">
      <c r="E291">
        <f>E290+1</f>
        <v/>
      </c>
      <c r="F291" s="10">
        <f>E291/12</f>
        <v/>
      </c>
      <c r="G291">
        <f>MATCH(F291,$B$9:$B$20,1)</f>
        <v/>
      </c>
      <c r="H291">
        <f>G291+1</f>
        <v/>
      </c>
      <c r="I291" s="10">
        <f>OFFSET($B$8,G291,0)</f>
        <v/>
      </c>
      <c r="J291" s="10">
        <f>OFFSET($B$8,H291,0)</f>
        <v/>
      </c>
      <c r="K291">
        <f>OFFSET($C$8,G291,0)</f>
        <v/>
      </c>
      <c r="L291">
        <f>OFFSET($C$8,H291,0)</f>
        <v/>
      </c>
      <c r="M291" s="30">
        <f>K291+(F291-I291)*(L291-K291)/(J291-I291)</f>
        <v/>
      </c>
    </row>
    <row r="292">
      <c r="E292">
        <f>E291+1</f>
        <v/>
      </c>
      <c r="F292" s="10">
        <f>E292/12</f>
        <v/>
      </c>
      <c r="G292">
        <f>MATCH(F292,$B$9:$B$20,1)</f>
        <v/>
      </c>
      <c r="H292">
        <f>G292+1</f>
        <v/>
      </c>
      <c r="I292" s="10">
        <f>OFFSET($B$8,G292,0)</f>
        <v/>
      </c>
      <c r="J292" s="10">
        <f>OFFSET($B$8,H292,0)</f>
        <v/>
      </c>
      <c r="K292">
        <f>OFFSET($C$8,G292,0)</f>
        <v/>
      </c>
      <c r="L292">
        <f>OFFSET($C$8,H292,0)</f>
        <v/>
      </c>
      <c r="M292" s="30">
        <f>K292+(F292-I292)*(L292-K292)/(J292-I292)</f>
        <v/>
      </c>
    </row>
    <row r="293">
      <c r="E293">
        <f>E292+1</f>
        <v/>
      </c>
      <c r="F293" s="10">
        <f>E293/12</f>
        <v/>
      </c>
      <c r="G293">
        <f>MATCH(F293,$B$9:$B$20,1)</f>
        <v/>
      </c>
      <c r="H293">
        <f>G293+1</f>
        <v/>
      </c>
      <c r="I293" s="10">
        <f>OFFSET($B$8,G293,0)</f>
        <v/>
      </c>
      <c r="J293" s="10">
        <f>OFFSET($B$8,H293,0)</f>
        <v/>
      </c>
      <c r="K293">
        <f>OFFSET($C$8,G293,0)</f>
        <v/>
      </c>
      <c r="L293">
        <f>OFFSET($C$8,H293,0)</f>
        <v/>
      </c>
      <c r="M293" s="30">
        <f>K293+(F293-I293)*(L293-K293)/(J293-I293)</f>
        <v/>
      </c>
    </row>
    <row r="294">
      <c r="E294">
        <f>E293+1</f>
        <v/>
      </c>
      <c r="F294" s="10">
        <f>E294/12</f>
        <v/>
      </c>
      <c r="G294">
        <f>MATCH(F294,$B$9:$B$20,1)</f>
        <v/>
      </c>
      <c r="H294">
        <f>G294+1</f>
        <v/>
      </c>
      <c r="I294" s="10">
        <f>OFFSET($B$8,G294,0)</f>
        <v/>
      </c>
      <c r="J294" s="10">
        <f>OFFSET($B$8,H294,0)</f>
        <v/>
      </c>
      <c r="K294">
        <f>OFFSET($C$8,G294,0)</f>
        <v/>
      </c>
      <c r="L294">
        <f>OFFSET($C$8,H294,0)</f>
        <v/>
      </c>
      <c r="M294" s="30">
        <f>K294+(F294-I294)*(L294-K294)/(J294-I294)</f>
        <v/>
      </c>
    </row>
    <row r="295">
      <c r="E295">
        <f>E294+1</f>
        <v/>
      </c>
      <c r="F295" s="10">
        <f>E295/12</f>
        <v/>
      </c>
      <c r="G295">
        <f>MATCH(F295,$B$9:$B$20,1)</f>
        <v/>
      </c>
      <c r="H295">
        <f>G295+1</f>
        <v/>
      </c>
      <c r="I295" s="10">
        <f>OFFSET($B$8,G295,0)</f>
        <v/>
      </c>
      <c r="J295" s="10">
        <f>OFFSET($B$8,H295,0)</f>
        <v/>
      </c>
      <c r="K295">
        <f>OFFSET($C$8,G295,0)</f>
        <v/>
      </c>
      <c r="L295">
        <f>OFFSET($C$8,H295,0)</f>
        <v/>
      </c>
      <c r="M295" s="30">
        <f>K295+(F295-I295)*(L295-K295)/(J295-I295)</f>
        <v/>
      </c>
    </row>
    <row r="296">
      <c r="E296">
        <f>E295+1</f>
        <v/>
      </c>
      <c r="F296" s="10">
        <f>E296/12</f>
        <v/>
      </c>
      <c r="G296">
        <f>MATCH(F296,$B$9:$B$20,1)</f>
        <v/>
      </c>
      <c r="H296">
        <f>G296+1</f>
        <v/>
      </c>
      <c r="I296" s="10">
        <f>OFFSET($B$8,G296,0)</f>
        <v/>
      </c>
      <c r="J296" s="10">
        <f>OFFSET($B$8,H296,0)</f>
        <v/>
      </c>
      <c r="K296">
        <f>OFFSET($C$8,G296,0)</f>
        <v/>
      </c>
      <c r="L296">
        <f>OFFSET($C$8,H296,0)</f>
        <v/>
      </c>
      <c r="M296" s="30">
        <f>K296+(F296-I296)*(L296-K296)/(J296-I296)</f>
        <v/>
      </c>
    </row>
    <row r="297">
      <c r="E297">
        <f>E296+1</f>
        <v/>
      </c>
      <c r="F297" s="10">
        <f>E297/12</f>
        <v/>
      </c>
      <c r="G297">
        <f>MATCH(F297,$B$9:$B$20,1)</f>
        <v/>
      </c>
      <c r="H297">
        <f>G297+1</f>
        <v/>
      </c>
      <c r="I297" s="10">
        <f>OFFSET($B$8,G297,0)</f>
        <v/>
      </c>
      <c r="J297" s="10">
        <f>OFFSET($B$8,H297,0)</f>
        <v/>
      </c>
      <c r="K297">
        <f>OFFSET($C$8,G297,0)</f>
        <v/>
      </c>
      <c r="L297">
        <f>OFFSET($C$8,H297,0)</f>
        <v/>
      </c>
      <c r="M297" s="30">
        <f>K297+(F297-I297)*(L297-K297)/(J297-I297)</f>
        <v/>
      </c>
    </row>
    <row r="298">
      <c r="E298">
        <f>E297+1</f>
        <v/>
      </c>
      <c r="F298" s="10">
        <f>E298/12</f>
        <v/>
      </c>
      <c r="G298">
        <f>MATCH(F298,$B$9:$B$20,1)</f>
        <v/>
      </c>
      <c r="H298">
        <f>G298+1</f>
        <v/>
      </c>
      <c r="I298" s="10">
        <f>OFFSET($B$8,G298,0)</f>
        <v/>
      </c>
      <c r="J298" s="10">
        <f>OFFSET($B$8,H298,0)</f>
        <v/>
      </c>
      <c r="K298">
        <f>OFFSET($C$8,G298,0)</f>
        <v/>
      </c>
      <c r="L298">
        <f>OFFSET($C$8,H298,0)</f>
        <v/>
      </c>
      <c r="M298" s="30">
        <f>K298+(F298-I298)*(L298-K298)/(J298-I298)</f>
        <v/>
      </c>
    </row>
    <row r="299">
      <c r="E299">
        <f>E298+1</f>
        <v/>
      </c>
      <c r="F299" s="10">
        <f>E299/12</f>
        <v/>
      </c>
      <c r="G299">
        <f>MATCH(F299,$B$9:$B$20,1)</f>
        <v/>
      </c>
      <c r="H299">
        <f>G299+1</f>
        <v/>
      </c>
      <c r="I299" s="10">
        <f>OFFSET($B$8,G299,0)</f>
        <v/>
      </c>
      <c r="J299" s="10">
        <f>OFFSET($B$8,H299,0)</f>
        <v/>
      </c>
      <c r="K299">
        <f>OFFSET($C$8,G299,0)</f>
        <v/>
      </c>
      <c r="L299">
        <f>OFFSET($C$8,H299,0)</f>
        <v/>
      </c>
      <c r="M299" s="30">
        <f>K299+(F299-I299)*(L299-K299)/(J299-I299)</f>
        <v/>
      </c>
    </row>
    <row r="300">
      <c r="E300">
        <f>E299+1</f>
        <v/>
      </c>
      <c r="F300" s="10">
        <f>E300/12</f>
        <v/>
      </c>
      <c r="G300">
        <f>MATCH(F300,$B$9:$B$20,1)</f>
        <v/>
      </c>
      <c r="H300">
        <f>G300+1</f>
        <v/>
      </c>
      <c r="I300" s="10">
        <f>OFFSET($B$8,G300,0)</f>
        <v/>
      </c>
      <c r="J300" s="10">
        <f>OFFSET($B$8,H300,0)</f>
        <v/>
      </c>
      <c r="K300">
        <f>OFFSET($C$8,G300,0)</f>
        <v/>
      </c>
      <c r="L300">
        <f>OFFSET($C$8,H300,0)</f>
        <v/>
      </c>
      <c r="M300" s="30">
        <f>K300+(F300-I300)*(L300-K300)/(J300-I300)</f>
        <v/>
      </c>
    </row>
    <row r="301">
      <c r="E301">
        <f>E300+1</f>
        <v/>
      </c>
      <c r="F301" s="10">
        <f>E301/12</f>
        <v/>
      </c>
      <c r="G301">
        <f>MATCH(F301,$B$9:$B$20,1)</f>
        <v/>
      </c>
      <c r="H301">
        <f>G301+1</f>
        <v/>
      </c>
      <c r="I301" s="10">
        <f>OFFSET($B$8,G301,0)</f>
        <v/>
      </c>
      <c r="J301" s="10">
        <f>OFFSET($B$8,H301,0)</f>
        <v/>
      </c>
      <c r="K301">
        <f>OFFSET($C$8,G301,0)</f>
        <v/>
      </c>
      <c r="L301">
        <f>OFFSET($C$8,H301,0)</f>
        <v/>
      </c>
      <c r="M301" s="30">
        <f>K301+(F301-I301)*(L301-K301)/(J301-I301)</f>
        <v/>
      </c>
    </row>
    <row r="302">
      <c r="E302">
        <f>E301+1</f>
        <v/>
      </c>
      <c r="F302" s="10">
        <f>E302/12</f>
        <v/>
      </c>
      <c r="G302">
        <f>MATCH(F302,$B$9:$B$20,1)</f>
        <v/>
      </c>
      <c r="H302">
        <f>G302+1</f>
        <v/>
      </c>
      <c r="I302" s="10">
        <f>OFFSET($B$8,G302,0)</f>
        <v/>
      </c>
      <c r="J302" s="10">
        <f>OFFSET($B$8,H302,0)</f>
        <v/>
      </c>
      <c r="K302">
        <f>OFFSET($C$8,G302,0)</f>
        <v/>
      </c>
      <c r="L302">
        <f>OFFSET($C$8,H302,0)</f>
        <v/>
      </c>
      <c r="M302" s="30">
        <f>K302+(F302-I302)*(L302-K302)/(J302-I302)</f>
        <v/>
      </c>
    </row>
    <row r="303">
      <c r="E303">
        <f>E302+1</f>
        <v/>
      </c>
      <c r="F303" s="10">
        <f>E303/12</f>
        <v/>
      </c>
      <c r="G303">
        <f>MATCH(F303,$B$9:$B$20,1)</f>
        <v/>
      </c>
      <c r="H303">
        <f>G303+1</f>
        <v/>
      </c>
      <c r="I303" s="10">
        <f>OFFSET($B$8,G303,0)</f>
        <v/>
      </c>
      <c r="J303" s="10">
        <f>OFFSET($B$8,H303,0)</f>
        <v/>
      </c>
      <c r="K303">
        <f>OFFSET($C$8,G303,0)</f>
        <v/>
      </c>
      <c r="L303">
        <f>OFFSET($C$8,H303,0)</f>
        <v/>
      </c>
      <c r="M303" s="30">
        <f>K303+(F303-I303)*(L303-K303)/(J303-I303)</f>
        <v/>
      </c>
    </row>
    <row r="304">
      <c r="E304">
        <f>E303+1</f>
        <v/>
      </c>
      <c r="F304" s="10">
        <f>E304/12</f>
        <v/>
      </c>
      <c r="G304">
        <f>MATCH(F304,$B$9:$B$20,1)</f>
        <v/>
      </c>
      <c r="H304">
        <f>G304+1</f>
        <v/>
      </c>
      <c r="I304" s="10">
        <f>OFFSET($B$8,G304,0)</f>
        <v/>
      </c>
      <c r="J304" s="10">
        <f>OFFSET($B$8,H304,0)</f>
        <v/>
      </c>
      <c r="K304">
        <f>OFFSET($C$8,G304,0)</f>
        <v/>
      </c>
      <c r="L304">
        <f>OFFSET($C$8,H304,0)</f>
        <v/>
      </c>
      <c r="M304" s="30">
        <f>K304+(F304-I304)*(L304-K304)/(J304-I304)</f>
        <v/>
      </c>
    </row>
    <row r="305">
      <c r="E305">
        <f>E304+1</f>
        <v/>
      </c>
      <c r="F305" s="10">
        <f>E305/12</f>
        <v/>
      </c>
      <c r="G305">
        <f>MATCH(F305,$B$9:$B$20,1)</f>
        <v/>
      </c>
      <c r="H305">
        <f>G305+1</f>
        <v/>
      </c>
      <c r="I305" s="10">
        <f>OFFSET($B$8,G305,0)</f>
        <v/>
      </c>
      <c r="J305" s="10">
        <f>OFFSET($B$8,H305,0)</f>
        <v/>
      </c>
      <c r="K305">
        <f>OFFSET($C$8,G305,0)</f>
        <v/>
      </c>
      <c r="L305">
        <f>OFFSET($C$8,H305,0)</f>
        <v/>
      </c>
      <c r="M305" s="30">
        <f>K305+(F305-I305)*(L305-K305)/(J305-I305)</f>
        <v/>
      </c>
    </row>
    <row r="306">
      <c r="E306">
        <f>E305+1</f>
        <v/>
      </c>
      <c r="F306" s="10">
        <f>E306/12</f>
        <v/>
      </c>
      <c r="G306">
        <f>MATCH(F306,$B$9:$B$20,1)</f>
        <v/>
      </c>
      <c r="H306">
        <f>G306+1</f>
        <v/>
      </c>
      <c r="I306" s="10">
        <f>OFFSET($B$8,G306,0)</f>
        <v/>
      </c>
      <c r="J306" s="10">
        <f>OFFSET($B$8,H306,0)</f>
        <v/>
      </c>
      <c r="K306">
        <f>OFFSET($C$8,G306,0)</f>
        <v/>
      </c>
      <c r="L306">
        <f>OFFSET($C$8,H306,0)</f>
        <v/>
      </c>
      <c r="M306" s="30">
        <f>K306+(F306-I306)*(L306-K306)/(J306-I306)</f>
        <v/>
      </c>
    </row>
    <row r="307">
      <c r="E307">
        <f>E306+1</f>
        <v/>
      </c>
      <c r="F307" s="10">
        <f>E307/12</f>
        <v/>
      </c>
      <c r="G307">
        <f>MATCH(F307,$B$9:$B$20,1)</f>
        <v/>
      </c>
      <c r="H307">
        <f>G307+1</f>
        <v/>
      </c>
      <c r="I307" s="10">
        <f>OFFSET($B$8,G307,0)</f>
        <v/>
      </c>
      <c r="J307" s="10">
        <f>OFFSET($B$8,H307,0)</f>
        <v/>
      </c>
      <c r="K307">
        <f>OFFSET($C$8,G307,0)</f>
        <v/>
      </c>
      <c r="L307">
        <f>OFFSET($C$8,H307,0)</f>
        <v/>
      </c>
      <c r="M307" s="30">
        <f>K307+(F307-I307)*(L307-K307)/(J307-I307)</f>
        <v/>
      </c>
    </row>
    <row r="308">
      <c r="E308">
        <f>E307+1</f>
        <v/>
      </c>
      <c r="F308" s="10">
        <f>E308/12</f>
        <v/>
      </c>
      <c r="G308">
        <f>MATCH(F308,$B$9:$B$20,1)</f>
        <v/>
      </c>
      <c r="H308">
        <f>G308+1</f>
        <v/>
      </c>
      <c r="I308" s="10">
        <f>OFFSET($B$8,G308,0)</f>
        <v/>
      </c>
      <c r="J308" s="10">
        <f>OFFSET($B$8,H308,0)</f>
        <v/>
      </c>
      <c r="K308">
        <f>OFFSET($C$8,G308,0)</f>
        <v/>
      </c>
      <c r="L308">
        <f>OFFSET($C$8,H308,0)</f>
        <v/>
      </c>
      <c r="M308" s="30">
        <f>K308+(F308-I308)*(L308-K308)/(J308-I308)</f>
        <v/>
      </c>
    </row>
    <row r="309">
      <c r="E309">
        <f>E308+1</f>
        <v/>
      </c>
      <c r="F309" s="10">
        <f>E309/12</f>
        <v/>
      </c>
      <c r="G309">
        <f>MATCH(F309,$B$9:$B$20,1)</f>
        <v/>
      </c>
      <c r="H309">
        <f>G309+1</f>
        <v/>
      </c>
      <c r="I309" s="10">
        <f>OFFSET($B$8,G309,0)</f>
        <v/>
      </c>
      <c r="J309" s="10">
        <f>OFFSET($B$8,H309,0)</f>
        <v/>
      </c>
      <c r="K309">
        <f>OFFSET($C$8,G309,0)</f>
        <v/>
      </c>
      <c r="L309">
        <f>OFFSET($C$8,H309,0)</f>
        <v/>
      </c>
      <c r="M309" s="30">
        <f>K309+(F309-I309)*(L309-K309)/(J309-I309)</f>
        <v/>
      </c>
    </row>
    <row r="310">
      <c r="E310">
        <f>E309+1</f>
        <v/>
      </c>
      <c r="F310" s="10">
        <f>E310/12</f>
        <v/>
      </c>
      <c r="G310">
        <f>MATCH(F310,$B$9:$B$20,1)</f>
        <v/>
      </c>
      <c r="H310">
        <f>G310+1</f>
        <v/>
      </c>
      <c r="I310" s="10">
        <f>OFFSET($B$8,G310,0)</f>
        <v/>
      </c>
      <c r="J310" s="10">
        <f>OFFSET($B$8,H310,0)</f>
        <v/>
      </c>
      <c r="K310">
        <f>OFFSET($C$8,G310,0)</f>
        <v/>
      </c>
      <c r="L310">
        <f>OFFSET($C$8,H310,0)</f>
        <v/>
      </c>
      <c r="M310" s="30">
        <f>K310+(F310-I310)*(L310-K310)/(J310-I310)</f>
        <v/>
      </c>
    </row>
    <row r="311">
      <c r="E311">
        <f>E310+1</f>
        <v/>
      </c>
      <c r="F311" s="10">
        <f>E311/12</f>
        <v/>
      </c>
      <c r="G311">
        <f>MATCH(F311,$B$9:$B$20,1)</f>
        <v/>
      </c>
      <c r="H311">
        <f>G311+1</f>
        <v/>
      </c>
      <c r="I311" s="10">
        <f>OFFSET($B$8,G311,0)</f>
        <v/>
      </c>
      <c r="J311" s="10">
        <f>OFFSET($B$8,H311,0)</f>
        <v/>
      </c>
      <c r="K311">
        <f>OFFSET($C$8,G311,0)</f>
        <v/>
      </c>
      <c r="L311">
        <f>OFFSET($C$8,H311,0)</f>
        <v/>
      </c>
      <c r="M311" s="30">
        <f>K311+(F311-I311)*(L311-K311)/(J311-I311)</f>
        <v/>
      </c>
    </row>
    <row r="312">
      <c r="E312">
        <f>E311+1</f>
        <v/>
      </c>
      <c r="F312" s="10">
        <f>E312/12</f>
        <v/>
      </c>
      <c r="G312">
        <f>MATCH(F312,$B$9:$B$20,1)</f>
        <v/>
      </c>
      <c r="H312">
        <f>G312+1</f>
        <v/>
      </c>
      <c r="I312" s="10">
        <f>OFFSET($B$8,G312,0)</f>
        <v/>
      </c>
      <c r="J312" s="10">
        <f>OFFSET($B$8,H312,0)</f>
        <v/>
      </c>
      <c r="K312">
        <f>OFFSET($C$8,G312,0)</f>
        <v/>
      </c>
      <c r="L312">
        <f>OFFSET($C$8,H312,0)</f>
        <v/>
      </c>
      <c r="M312" s="30">
        <f>K312+(F312-I312)*(L312-K312)/(J312-I312)</f>
        <v/>
      </c>
    </row>
    <row r="313">
      <c r="E313">
        <f>E312+1</f>
        <v/>
      </c>
      <c r="F313" s="10">
        <f>E313/12</f>
        <v/>
      </c>
      <c r="G313">
        <f>MATCH(F313,$B$9:$B$20,1)</f>
        <v/>
      </c>
      <c r="H313">
        <f>G313+1</f>
        <v/>
      </c>
      <c r="I313" s="10">
        <f>OFFSET($B$8,G313,0)</f>
        <v/>
      </c>
      <c r="J313" s="10">
        <f>OFFSET($B$8,H313,0)</f>
        <v/>
      </c>
      <c r="K313">
        <f>OFFSET($C$8,G313,0)</f>
        <v/>
      </c>
      <c r="L313">
        <f>OFFSET($C$8,H313,0)</f>
        <v/>
      </c>
      <c r="M313" s="30">
        <f>K313+(F313-I313)*(L313-K313)/(J313-I313)</f>
        <v/>
      </c>
    </row>
    <row r="314">
      <c r="E314">
        <f>E313+1</f>
        <v/>
      </c>
      <c r="F314" s="10">
        <f>E314/12</f>
        <v/>
      </c>
      <c r="G314">
        <f>MATCH(F314,$B$9:$B$20,1)</f>
        <v/>
      </c>
      <c r="H314">
        <f>G314+1</f>
        <v/>
      </c>
      <c r="I314" s="10">
        <f>OFFSET($B$8,G314,0)</f>
        <v/>
      </c>
      <c r="J314" s="10">
        <f>OFFSET($B$8,H314,0)</f>
        <v/>
      </c>
      <c r="K314">
        <f>OFFSET($C$8,G314,0)</f>
        <v/>
      </c>
      <c r="L314">
        <f>OFFSET($C$8,H314,0)</f>
        <v/>
      </c>
      <c r="M314" s="30">
        <f>K314+(F314-I314)*(L314-K314)/(J314-I314)</f>
        <v/>
      </c>
    </row>
    <row r="315">
      <c r="E315">
        <f>E314+1</f>
        <v/>
      </c>
      <c r="F315" s="10">
        <f>E315/12</f>
        <v/>
      </c>
      <c r="G315">
        <f>MATCH(F315,$B$9:$B$20,1)</f>
        <v/>
      </c>
      <c r="H315">
        <f>G315+1</f>
        <v/>
      </c>
      <c r="I315" s="10">
        <f>OFFSET($B$8,G315,0)</f>
        <v/>
      </c>
      <c r="J315" s="10">
        <f>OFFSET($B$8,H315,0)</f>
        <v/>
      </c>
      <c r="K315">
        <f>OFFSET($C$8,G315,0)</f>
        <v/>
      </c>
      <c r="L315">
        <f>OFFSET($C$8,H315,0)</f>
        <v/>
      </c>
      <c r="M315" s="30">
        <f>K315+(F315-I315)*(L315-K315)/(J315-I315)</f>
        <v/>
      </c>
    </row>
    <row r="316">
      <c r="E316">
        <f>E315+1</f>
        <v/>
      </c>
      <c r="F316" s="10">
        <f>E316/12</f>
        <v/>
      </c>
      <c r="G316">
        <f>MATCH(F316,$B$9:$B$20,1)</f>
        <v/>
      </c>
      <c r="H316">
        <f>G316+1</f>
        <v/>
      </c>
      <c r="I316" s="10">
        <f>OFFSET($B$8,G316,0)</f>
        <v/>
      </c>
      <c r="J316" s="10">
        <f>OFFSET($B$8,H316,0)</f>
        <v/>
      </c>
      <c r="K316">
        <f>OFFSET($C$8,G316,0)</f>
        <v/>
      </c>
      <c r="L316">
        <f>OFFSET($C$8,H316,0)</f>
        <v/>
      </c>
      <c r="M316" s="30">
        <f>K316+(F316-I316)*(L316-K316)/(J316-I316)</f>
        <v/>
      </c>
    </row>
    <row r="317">
      <c r="E317">
        <f>E316+1</f>
        <v/>
      </c>
      <c r="F317" s="10">
        <f>E317/12</f>
        <v/>
      </c>
      <c r="G317">
        <f>MATCH(F317,$B$9:$B$20,1)</f>
        <v/>
      </c>
      <c r="H317">
        <f>G317+1</f>
        <v/>
      </c>
      <c r="I317" s="10">
        <f>OFFSET($B$8,G317,0)</f>
        <v/>
      </c>
      <c r="J317" s="10">
        <f>OFFSET($B$8,H317,0)</f>
        <v/>
      </c>
      <c r="K317">
        <f>OFFSET($C$8,G317,0)</f>
        <v/>
      </c>
      <c r="L317">
        <f>OFFSET($C$8,H317,0)</f>
        <v/>
      </c>
      <c r="M317" s="30">
        <f>K317+(F317-I317)*(L317-K317)/(J317-I317)</f>
        <v/>
      </c>
    </row>
    <row r="318">
      <c r="E318">
        <f>E317+1</f>
        <v/>
      </c>
      <c r="F318" s="10">
        <f>E318/12</f>
        <v/>
      </c>
      <c r="G318">
        <f>MATCH(F318,$B$9:$B$20,1)</f>
        <v/>
      </c>
      <c r="H318">
        <f>G318+1</f>
        <v/>
      </c>
      <c r="I318" s="10">
        <f>OFFSET($B$8,G318,0)</f>
        <v/>
      </c>
      <c r="J318" s="10">
        <f>OFFSET($B$8,H318,0)</f>
        <v/>
      </c>
      <c r="K318">
        <f>OFFSET($C$8,G318,0)</f>
        <v/>
      </c>
      <c r="L318">
        <f>OFFSET($C$8,H318,0)</f>
        <v/>
      </c>
      <c r="M318" s="30">
        <f>K318+(F318-I318)*(L318-K318)/(J318-I318)</f>
        <v/>
      </c>
    </row>
    <row r="319">
      <c r="E319">
        <f>E318+1</f>
        <v/>
      </c>
      <c r="F319" s="10">
        <f>E319/12</f>
        <v/>
      </c>
      <c r="G319">
        <f>MATCH(F319,$B$9:$B$20,1)</f>
        <v/>
      </c>
      <c r="H319">
        <f>G319+1</f>
        <v/>
      </c>
      <c r="I319" s="10">
        <f>OFFSET($B$8,G319,0)</f>
        <v/>
      </c>
      <c r="J319" s="10">
        <f>OFFSET($B$8,H319,0)</f>
        <v/>
      </c>
      <c r="K319">
        <f>OFFSET($C$8,G319,0)</f>
        <v/>
      </c>
      <c r="L319">
        <f>OFFSET($C$8,H319,0)</f>
        <v/>
      </c>
      <c r="M319" s="30">
        <f>K319+(F319-I319)*(L319-K319)/(J319-I319)</f>
        <v/>
      </c>
    </row>
    <row r="320">
      <c r="E320">
        <f>E319+1</f>
        <v/>
      </c>
      <c r="F320" s="10">
        <f>E320/12</f>
        <v/>
      </c>
      <c r="G320">
        <f>MATCH(F320,$B$9:$B$20,1)</f>
        <v/>
      </c>
      <c r="H320">
        <f>G320+1</f>
        <v/>
      </c>
      <c r="I320" s="10">
        <f>OFFSET($B$8,G320,0)</f>
        <v/>
      </c>
      <c r="J320" s="10">
        <f>OFFSET($B$8,H320,0)</f>
        <v/>
      </c>
      <c r="K320">
        <f>OFFSET($C$8,G320,0)</f>
        <v/>
      </c>
      <c r="L320">
        <f>OFFSET($C$8,H320,0)</f>
        <v/>
      </c>
      <c r="M320" s="30">
        <f>K320+(F320-I320)*(L320-K320)/(J320-I320)</f>
        <v/>
      </c>
    </row>
    <row r="321">
      <c r="E321">
        <f>E320+1</f>
        <v/>
      </c>
      <c r="F321" s="10">
        <f>E321/12</f>
        <v/>
      </c>
      <c r="G321">
        <f>MATCH(F321,$B$9:$B$20,1)</f>
        <v/>
      </c>
      <c r="H321">
        <f>G321+1</f>
        <v/>
      </c>
      <c r="I321" s="10">
        <f>OFFSET($B$8,G321,0)</f>
        <v/>
      </c>
      <c r="J321" s="10">
        <f>OFFSET($B$8,H321,0)</f>
        <v/>
      </c>
      <c r="K321">
        <f>OFFSET($C$8,G321,0)</f>
        <v/>
      </c>
      <c r="L321">
        <f>OFFSET($C$8,H321,0)</f>
        <v/>
      </c>
      <c r="M321" s="30">
        <f>K321+(F321-I321)*(L321-K321)/(J321-I321)</f>
        <v/>
      </c>
    </row>
    <row r="322">
      <c r="E322">
        <f>E321+1</f>
        <v/>
      </c>
      <c r="F322" s="10">
        <f>E322/12</f>
        <v/>
      </c>
      <c r="G322">
        <f>MATCH(F322,$B$9:$B$20,1)</f>
        <v/>
      </c>
      <c r="H322">
        <f>G322+1</f>
        <v/>
      </c>
      <c r="I322" s="10">
        <f>OFFSET($B$8,G322,0)</f>
        <v/>
      </c>
      <c r="J322" s="10">
        <f>OFFSET($B$8,H322,0)</f>
        <v/>
      </c>
      <c r="K322">
        <f>OFFSET($C$8,G322,0)</f>
        <v/>
      </c>
      <c r="L322">
        <f>OFFSET($C$8,H322,0)</f>
        <v/>
      </c>
      <c r="M322" s="30">
        <f>K322+(F322-I322)*(L322-K322)/(J322-I322)</f>
        <v/>
      </c>
    </row>
    <row r="323">
      <c r="E323">
        <f>E322+1</f>
        <v/>
      </c>
      <c r="F323" s="10">
        <f>E323/12</f>
        <v/>
      </c>
      <c r="G323">
        <f>MATCH(F323,$B$9:$B$20,1)</f>
        <v/>
      </c>
      <c r="H323">
        <f>G323+1</f>
        <v/>
      </c>
      <c r="I323" s="10">
        <f>OFFSET($B$8,G323,0)</f>
        <v/>
      </c>
      <c r="J323" s="10">
        <f>OFFSET($B$8,H323,0)</f>
        <v/>
      </c>
      <c r="K323">
        <f>OFFSET($C$8,G323,0)</f>
        <v/>
      </c>
      <c r="L323">
        <f>OFFSET($C$8,H323,0)</f>
        <v/>
      </c>
      <c r="M323" s="30">
        <f>K323+(F323-I323)*(L323-K323)/(J323-I323)</f>
        <v/>
      </c>
    </row>
    <row r="324">
      <c r="E324">
        <f>E323+1</f>
        <v/>
      </c>
      <c r="F324" s="10">
        <f>E324/12</f>
        <v/>
      </c>
      <c r="G324">
        <f>MATCH(F324,$B$9:$B$20,1)</f>
        <v/>
      </c>
      <c r="H324">
        <f>G324+1</f>
        <v/>
      </c>
      <c r="I324" s="10">
        <f>OFFSET($B$8,G324,0)</f>
        <v/>
      </c>
      <c r="J324" s="10">
        <f>OFFSET($B$8,H324,0)</f>
        <v/>
      </c>
      <c r="K324">
        <f>OFFSET($C$8,G324,0)</f>
        <v/>
      </c>
      <c r="L324">
        <f>OFFSET($C$8,H324,0)</f>
        <v/>
      </c>
      <c r="M324" s="30">
        <f>K324+(F324-I324)*(L324-K324)/(J324-I324)</f>
        <v/>
      </c>
    </row>
    <row r="325">
      <c r="E325">
        <f>E324+1</f>
        <v/>
      </c>
      <c r="F325" s="10">
        <f>E325/12</f>
        <v/>
      </c>
      <c r="G325">
        <f>MATCH(F325,$B$9:$B$20,1)</f>
        <v/>
      </c>
      <c r="H325">
        <f>G325+1</f>
        <v/>
      </c>
      <c r="I325" s="10">
        <f>OFFSET($B$8,G325,0)</f>
        <v/>
      </c>
      <c r="J325" s="10">
        <f>OFFSET($B$8,H325,0)</f>
        <v/>
      </c>
      <c r="K325">
        <f>OFFSET($C$8,G325,0)</f>
        <v/>
      </c>
      <c r="L325">
        <f>OFFSET($C$8,H325,0)</f>
        <v/>
      </c>
      <c r="M325" s="30">
        <f>K325+(F325-I325)*(L325-K325)/(J325-I325)</f>
        <v/>
      </c>
    </row>
    <row r="326">
      <c r="E326">
        <f>E325+1</f>
        <v/>
      </c>
      <c r="F326" s="10">
        <f>E326/12</f>
        <v/>
      </c>
      <c r="G326">
        <f>MATCH(F326,$B$9:$B$20,1)</f>
        <v/>
      </c>
      <c r="H326">
        <f>G326+1</f>
        <v/>
      </c>
      <c r="I326" s="10">
        <f>OFFSET($B$8,G326,0)</f>
        <v/>
      </c>
      <c r="J326" s="10">
        <f>OFFSET($B$8,H326,0)</f>
        <v/>
      </c>
      <c r="K326">
        <f>OFFSET($C$8,G326,0)</f>
        <v/>
      </c>
      <c r="L326">
        <f>OFFSET($C$8,H326,0)</f>
        <v/>
      </c>
      <c r="M326" s="30">
        <f>K326+(F326-I326)*(L326-K326)/(J326-I326)</f>
        <v/>
      </c>
    </row>
    <row r="327">
      <c r="E327">
        <f>E326+1</f>
        <v/>
      </c>
      <c r="F327" s="10">
        <f>E327/12</f>
        <v/>
      </c>
      <c r="G327">
        <f>MATCH(F327,$B$9:$B$20,1)</f>
        <v/>
      </c>
      <c r="H327">
        <f>G327+1</f>
        <v/>
      </c>
      <c r="I327" s="10">
        <f>OFFSET($B$8,G327,0)</f>
        <v/>
      </c>
      <c r="J327" s="10">
        <f>OFFSET($B$8,H327,0)</f>
        <v/>
      </c>
      <c r="K327">
        <f>OFFSET($C$8,G327,0)</f>
        <v/>
      </c>
      <c r="L327">
        <f>OFFSET($C$8,H327,0)</f>
        <v/>
      </c>
      <c r="M327" s="30">
        <f>K327+(F327-I327)*(L327-K327)/(J327-I327)</f>
        <v/>
      </c>
    </row>
    <row r="328">
      <c r="E328">
        <f>E327+1</f>
        <v/>
      </c>
      <c r="F328" s="10">
        <f>E328/12</f>
        <v/>
      </c>
      <c r="G328">
        <f>MATCH(F328,$B$9:$B$20,1)</f>
        <v/>
      </c>
      <c r="H328">
        <f>G328+1</f>
        <v/>
      </c>
      <c r="I328" s="10">
        <f>OFFSET($B$8,G328,0)</f>
        <v/>
      </c>
      <c r="J328" s="10">
        <f>OFFSET($B$8,H328,0)</f>
        <v/>
      </c>
      <c r="K328">
        <f>OFFSET($C$8,G328,0)</f>
        <v/>
      </c>
      <c r="L328">
        <f>OFFSET($C$8,H328,0)</f>
        <v/>
      </c>
      <c r="M328" s="30">
        <f>K328+(F328-I328)*(L328-K328)/(J328-I328)</f>
        <v/>
      </c>
    </row>
    <row r="329">
      <c r="E329">
        <f>E328+1</f>
        <v/>
      </c>
      <c r="F329" s="10">
        <f>E329/12</f>
        <v/>
      </c>
      <c r="G329">
        <f>MATCH(F329,$B$9:$B$20,1)</f>
        <v/>
      </c>
      <c r="H329">
        <f>G329+1</f>
        <v/>
      </c>
      <c r="I329" s="10">
        <f>OFFSET($B$8,G329,0)</f>
        <v/>
      </c>
      <c r="J329" s="10">
        <f>OFFSET($B$8,H329,0)</f>
        <v/>
      </c>
      <c r="K329">
        <f>OFFSET($C$8,G329,0)</f>
        <v/>
      </c>
      <c r="L329">
        <f>OFFSET($C$8,H329,0)</f>
        <v/>
      </c>
      <c r="M329" s="30">
        <f>K329+(F329-I329)*(L329-K329)/(J329-I329)</f>
        <v/>
      </c>
    </row>
    <row r="330">
      <c r="E330">
        <f>E329+1</f>
        <v/>
      </c>
      <c r="F330" s="10">
        <f>E330/12</f>
        <v/>
      </c>
      <c r="G330">
        <f>MATCH(F330,$B$9:$B$20,1)</f>
        <v/>
      </c>
      <c r="H330">
        <f>G330+1</f>
        <v/>
      </c>
      <c r="I330" s="10">
        <f>OFFSET($B$8,G330,0)</f>
        <v/>
      </c>
      <c r="J330" s="10">
        <f>OFFSET($B$8,H330,0)</f>
        <v/>
      </c>
      <c r="K330">
        <f>OFFSET($C$8,G330,0)</f>
        <v/>
      </c>
      <c r="L330">
        <f>OFFSET($C$8,H330,0)</f>
        <v/>
      </c>
      <c r="M330" s="30">
        <f>K330+(F330-I330)*(L330-K330)/(J330-I330)</f>
        <v/>
      </c>
    </row>
    <row r="331">
      <c r="E331">
        <f>E330+1</f>
        <v/>
      </c>
      <c r="F331" s="10">
        <f>E331/12</f>
        <v/>
      </c>
      <c r="G331">
        <f>MATCH(F331,$B$9:$B$20,1)</f>
        <v/>
      </c>
      <c r="H331">
        <f>G331+1</f>
        <v/>
      </c>
      <c r="I331" s="10">
        <f>OFFSET($B$8,G331,0)</f>
        <v/>
      </c>
      <c r="J331" s="10">
        <f>OFFSET($B$8,H331,0)</f>
        <v/>
      </c>
      <c r="K331">
        <f>OFFSET($C$8,G331,0)</f>
        <v/>
      </c>
      <c r="L331">
        <f>OFFSET($C$8,H331,0)</f>
        <v/>
      </c>
      <c r="M331" s="30">
        <f>K331+(F331-I331)*(L331-K331)/(J331-I331)</f>
        <v/>
      </c>
    </row>
    <row r="332">
      <c r="E332">
        <f>E331+1</f>
        <v/>
      </c>
      <c r="F332" s="10">
        <f>E332/12</f>
        <v/>
      </c>
      <c r="G332">
        <f>MATCH(F332,$B$9:$B$20,1)</f>
        <v/>
      </c>
      <c r="H332">
        <f>G332+1</f>
        <v/>
      </c>
      <c r="I332" s="10">
        <f>OFFSET($B$8,G332,0)</f>
        <v/>
      </c>
      <c r="J332" s="10">
        <f>OFFSET($B$8,H332,0)</f>
        <v/>
      </c>
      <c r="K332">
        <f>OFFSET($C$8,G332,0)</f>
        <v/>
      </c>
      <c r="L332">
        <f>OFFSET($C$8,H332,0)</f>
        <v/>
      </c>
      <c r="M332" s="30">
        <f>K332+(F332-I332)*(L332-K332)/(J332-I332)</f>
        <v/>
      </c>
    </row>
    <row r="333">
      <c r="E333">
        <f>E332+1</f>
        <v/>
      </c>
      <c r="F333" s="10">
        <f>E333/12</f>
        <v/>
      </c>
      <c r="G333">
        <f>MATCH(F333,$B$9:$B$20,1)</f>
        <v/>
      </c>
      <c r="H333">
        <f>G333+1</f>
        <v/>
      </c>
      <c r="I333" s="10">
        <f>OFFSET($B$8,G333,0)</f>
        <v/>
      </c>
      <c r="J333" s="10">
        <f>OFFSET($B$8,H333,0)</f>
        <v/>
      </c>
      <c r="K333">
        <f>OFFSET($C$8,G333,0)</f>
        <v/>
      </c>
      <c r="L333">
        <f>OFFSET($C$8,H333,0)</f>
        <v/>
      </c>
      <c r="M333" s="30">
        <f>K333+(F333-I333)*(L333-K333)/(J333-I333)</f>
        <v/>
      </c>
    </row>
    <row r="334">
      <c r="E334">
        <f>E333+1</f>
        <v/>
      </c>
      <c r="F334" s="10">
        <f>E334/12</f>
        <v/>
      </c>
      <c r="G334">
        <f>MATCH(F334,$B$9:$B$20,1)</f>
        <v/>
      </c>
      <c r="H334">
        <f>G334+1</f>
        <v/>
      </c>
      <c r="I334" s="10">
        <f>OFFSET($B$8,G334,0)</f>
        <v/>
      </c>
      <c r="J334" s="10">
        <f>OFFSET($B$8,H334,0)</f>
        <v/>
      </c>
      <c r="K334">
        <f>OFFSET($C$8,G334,0)</f>
        <v/>
      </c>
      <c r="L334">
        <f>OFFSET($C$8,H334,0)</f>
        <v/>
      </c>
      <c r="M334" s="30">
        <f>K334+(F334-I334)*(L334-K334)/(J334-I334)</f>
        <v/>
      </c>
    </row>
    <row r="335">
      <c r="E335">
        <f>E334+1</f>
        <v/>
      </c>
      <c r="F335" s="10">
        <f>E335/12</f>
        <v/>
      </c>
      <c r="G335">
        <f>MATCH(F335,$B$9:$B$20,1)</f>
        <v/>
      </c>
      <c r="H335">
        <f>G335+1</f>
        <v/>
      </c>
      <c r="I335" s="10">
        <f>OFFSET($B$8,G335,0)</f>
        <v/>
      </c>
      <c r="J335" s="10">
        <f>OFFSET($B$8,H335,0)</f>
        <v/>
      </c>
      <c r="K335">
        <f>OFFSET($C$8,G335,0)</f>
        <v/>
      </c>
      <c r="L335">
        <f>OFFSET($C$8,H335,0)</f>
        <v/>
      </c>
      <c r="M335" s="30">
        <f>K335+(F335-I335)*(L335-K335)/(J335-I335)</f>
        <v/>
      </c>
    </row>
    <row r="336">
      <c r="E336">
        <f>E335+1</f>
        <v/>
      </c>
      <c r="F336" s="10">
        <f>E336/12</f>
        <v/>
      </c>
      <c r="G336">
        <f>MATCH(F336,$B$9:$B$20,1)</f>
        <v/>
      </c>
      <c r="H336">
        <f>G336+1</f>
        <v/>
      </c>
      <c r="I336" s="10">
        <f>OFFSET($B$8,G336,0)</f>
        <v/>
      </c>
      <c r="J336" s="10">
        <f>OFFSET($B$8,H336,0)</f>
        <v/>
      </c>
      <c r="K336">
        <f>OFFSET($C$8,G336,0)</f>
        <v/>
      </c>
      <c r="L336">
        <f>OFFSET($C$8,H336,0)</f>
        <v/>
      </c>
      <c r="M336" s="30">
        <f>K336+(F336-I336)*(L336-K336)/(J336-I336)</f>
        <v/>
      </c>
    </row>
    <row r="337">
      <c r="E337">
        <f>E336+1</f>
        <v/>
      </c>
      <c r="F337" s="10">
        <f>E337/12</f>
        <v/>
      </c>
      <c r="G337">
        <f>MATCH(F337,$B$9:$B$20,1)</f>
        <v/>
      </c>
      <c r="H337">
        <f>G337+1</f>
        <v/>
      </c>
      <c r="I337" s="10">
        <f>OFFSET($B$8,G337,0)</f>
        <v/>
      </c>
      <c r="J337" s="10">
        <f>OFFSET($B$8,H337,0)</f>
        <v/>
      </c>
      <c r="K337">
        <f>OFFSET($C$8,G337,0)</f>
        <v/>
      </c>
      <c r="L337">
        <f>OFFSET($C$8,H337,0)</f>
        <v/>
      </c>
      <c r="M337" s="30">
        <f>K337+(F337-I337)*(L337-K337)/(J337-I337)</f>
        <v/>
      </c>
    </row>
    <row r="338">
      <c r="E338">
        <f>E337+1</f>
        <v/>
      </c>
      <c r="F338" s="10">
        <f>E338/12</f>
        <v/>
      </c>
      <c r="G338">
        <f>MATCH(F338,$B$9:$B$20,1)</f>
        <v/>
      </c>
      <c r="H338">
        <f>G338+1</f>
        <v/>
      </c>
      <c r="I338" s="10">
        <f>OFFSET($B$8,G338,0)</f>
        <v/>
      </c>
      <c r="J338" s="10">
        <f>OFFSET($B$8,H338,0)</f>
        <v/>
      </c>
      <c r="K338">
        <f>OFFSET($C$8,G338,0)</f>
        <v/>
      </c>
      <c r="L338">
        <f>OFFSET($C$8,H338,0)</f>
        <v/>
      </c>
      <c r="M338" s="30">
        <f>K338+(F338-I338)*(L338-K338)/(J338-I338)</f>
        <v/>
      </c>
    </row>
    <row r="339">
      <c r="E339">
        <f>E338+1</f>
        <v/>
      </c>
      <c r="F339" s="10">
        <f>E339/12</f>
        <v/>
      </c>
      <c r="G339">
        <f>MATCH(F339,$B$9:$B$20,1)</f>
        <v/>
      </c>
      <c r="H339">
        <f>G339+1</f>
        <v/>
      </c>
      <c r="I339" s="10">
        <f>OFFSET($B$8,G339,0)</f>
        <v/>
      </c>
      <c r="J339" s="10">
        <f>OFFSET($B$8,H339,0)</f>
        <v/>
      </c>
      <c r="K339">
        <f>OFFSET($C$8,G339,0)</f>
        <v/>
      </c>
      <c r="L339">
        <f>OFFSET($C$8,H339,0)</f>
        <v/>
      </c>
      <c r="M339" s="30">
        <f>K339+(F339-I339)*(L339-K339)/(J339-I339)</f>
        <v/>
      </c>
    </row>
    <row r="340">
      <c r="E340">
        <f>E339+1</f>
        <v/>
      </c>
      <c r="F340" s="10">
        <f>E340/12</f>
        <v/>
      </c>
      <c r="G340">
        <f>MATCH(F340,$B$9:$B$20,1)</f>
        <v/>
      </c>
      <c r="H340">
        <f>G340+1</f>
        <v/>
      </c>
      <c r="I340" s="10">
        <f>OFFSET($B$8,G340,0)</f>
        <v/>
      </c>
      <c r="J340" s="10">
        <f>OFFSET($B$8,H340,0)</f>
        <v/>
      </c>
      <c r="K340">
        <f>OFFSET($C$8,G340,0)</f>
        <v/>
      </c>
      <c r="L340">
        <f>OFFSET($C$8,H340,0)</f>
        <v/>
      </c>
      <c r="M340" s="30">
        <f>K340+(F340-I340)*(L340-K340)/(J340-I340)</f>
        <v/>
      </c>
    </row>
    <row r="341">
      <c r="E341">
        <f>E340+1</f>
        <v/>
      </c>
      <c r="F341" s="10">
        <f>E341/12</f>
        <v/>
      </c>
      <c r="G341">
        <f>MATCH(F341,$B$9:$B$20,1)</f>
        <v/>
      </c>
      <c r="H341">
        <f>G341+1</f>
        <v/>
      </c>
      <c r="I341" s="10">
        <f>OFFSET($B$8,G341,0)</f>
        <v/>
      </c>
      <c r="J341" s="10">
        <f>OFFSET($B$8,H341,0)</f>
        <v/>
      </c>
      <c r="K341">
        <f>OFFSET($C$8,G341,0)</f>
        <v/>
      </c>
      <c r="L341">
        <f>OFFSET($C$8,H341,0)</f>
        <v/>
      </c>
      <c r="M341" s="30">
        <f>K341+(F341-I341)*(L341-K341)/(J341-I341)</f>
        <v/>
      </c>
    </row>
    <row r="342">
      <c r="E342">
        <f>E341+1</f>
        <v/>
      </c>
      <c r="F342" s="10">
        <f>E342/12</f>
        <v/>
      </c>
      <c r="G342">
        <f>MATCH(F342,$B$9:$B$20,1)</f>
        <v/>
      </c>
      <c r="H342">
        <f>G342+1</f>
        <v/>
      </c>
      <c r="I342" s="10">
        <f>OFFSET($B$8,G342,0)</f>
        <v/>
      </c>
      <c r="J342" s="10">
        <f>OFFSET($B$8,H342,0)</f>
        <v/>
      </c>
      <c r="K342">
        <f>OFFSET($C$8,G342,0)</f>
        <v/>
      </c>
      <c r="L342">
        <f>OFFSET($C$8,H342,0)</f>
        <v/>
      </c>
      <c r="M342" s="30">
        <f>K342+(F342-I342)*(L342-K342)/(J342-I342)</f>
        <v/>
      </c>
    </row>
    <row r="343">
      <c r="E343">
        <f>E342+1</f>
        <v/>
      </c>
      <c r="F343" s="10">
        <f>E343/12</f>
        <v/>
      </c>
      <c r="G343">
        <f>MATCH(F343,$B$9:$B$20,1)</f>
        <v/>
      </c>
      <c r="H343">
        <f>G343+1</f>
        <v/>
      </c>
      <c r="I343" s="10">
        <f>OFFSET($B$8,G343,0)</f>
        <v/>
      </c>
      <c r="J343" s="10">
        <f>OFFSET($B$8,H343,0)</f>
        <v/>
      </c>
      <c r="K343">
        <f>OFFSET($C$8,G343,0)</f>
        <v/>
      </c>
      <c r="L343">
        <f>OFFSET($C$8,H343,0)</f>
        <v/>
      </c>
      <c r="M343" s="30">
        <f>K343+(F343-I343)*(L343-K343)/(J343-I343)</f>
        <v/>
      </c>
    </row>
    <row r="344">
      <c r="E344">
        <f>E343+1</f>
        <v/>
      </c>
      <c r="F344" s="10">
        <f>E344/12</f>
        <v/>
      </c>
      <c r="G344">
        <f>MATCH(F344,$B$9:$B$20,1)</f>
        <v/>
      </c>
      <c r="H344">
        <f>G344+1</f>
        <v/>
      </c>
      <c r="I344" s="10">
        <f>OFFSET($B$8,G344,0)</f>
        <v/>
      </c>
      <c r="J344" s="10">
        <f>OFFSET($B$8,H344,0)</f>
        <v/>
      </c>
      <c r="K344">
        <f>OFFSET($C$8,G344,0)</f>
        <v/>
      </c>
      <c r="L344">
        <f>OFFSET($C$8,H344,0)</f>
        <v/>
      </c>
      <c r="M344" s="30">
        <f>K344+(F344-I344)*(L344-K344)/(J344-I344)</f>
        <v/>
      </c>
    </row>
    <row r="345">
      <c r="E345">
        <f>E344+1</f>
        <v/>
      </c>
      <c r="F345" s="10">
        <f>E345/12</f>
        <v/>
      </c>
      <c r="G345">
        <f>MATCH(F345,$B$9:$B$20,1)</f>
        <v/>
      </c>
      <c r="H345">
        <f>G345+1</f>
        <v/>
      </c>
      <c r="I345" s="10">
        <f>OFFSET($B$8,G345,0)</f>
        <v/>
      </c>
      <c r="J345" s="10">
        <f>OFFSET($B$8,H345,0)</f>
        <v/>
      </c>
      <c r="K345">
        <f>OFFSET($C$8,G345,0)</f>
        <v/>
      </c>
      <c r="L345">
        <f>OFFSET($C$8,H345,0)</f>
        <v/>
      </c>
      <c r="M345" s="30">
        <f>K345+(F345-I345)*(L345-K345)/(J345-I345)</f>
        <v/>
      </c>
    </row>
    <row r="346">
      <c r="E346">
        <f>E345+1</f>
        <v/>
      </c>
      <c r="F346" s="10">
        <f>E346/12</f>
        <v/>
      </c>
      <c r="G346">
        <f>MATCH(F346,$B$9:$B$20,1)</f>
        <v/>
      </c>
      <c r="H346">
        <f>G346+1</f>
        <v/>
      </c>
      <c r="I346" s="10">
        <f>OFFSET($B$8,G346,0)</f>
        <v/>
      </c>
      <c r="J346" s="10">
        <f>OFFSET($B$8,H346,0)</f>
        <v/>
      </c>
      <c r="K346">
        <f>OFFSET($C$8,G346,0)</f>
        <v/>
      </c>
      <c r="L346">
        <f>OFFSET($C$8,H346,0)</f>
        <v/>
      </c>
      <c r="M346" s="30">
        <f>K346+(F346-I346)*(L346-K346)/(J346-I346)</f>
        <v/>
      </c>
    </row>
    <row r="347">
      <c r="E347">
        <f>E346+1</f>
        <v/>
      </c>
      <c r="F347" s="10">
        <f>E347/12</f>
        <v/>
      </c>
      <c r="G347">
        <f>MATCH(F347,$B$9:$B$20,1)</f>
        <v/>
      </c>
      <c r="H347">
        <f>G347+1</f>
        <v/>
      </c>
      <c r="I347" s="10">
        <f>OFFSET($B$8,G347,0)</f>
        <v/>
      </c>
      <c r="J347" s="10">
        <f>OFFSET($B$8,H347,0)</f>
        <v/>
      </c>
      <c r="K347">
        <f>OFFSET($C$8,G347,0)</f>
        <v/>
      </c>
      <c r="L347">
        <f>OFFSET($C$8,H347,0)</f>
        <v/>
      </c>
      <c r="M347" s="30">
        <f>K347+(F347-I347)*(L347-K347)/(J347-I347)</f>
        <v/>
      </c>
    </row>
    <row r="348">
      <c r="E348">
        <f>E347+1</f>
        <v/>
      </c>
      <c r="F348" s="10">
        <f>E348/12</f>
        <v/>
      </c>
      <c r="G348">
        <f>MATCH(F348,$B$9:$B$20,1)</f>
        <v/>
      </c>
      <c r="H348">
        <f>G348+1</f>
        <v/>
      </c>
      <c r="I348" s="10">
        <f>OFFSET($B$8,G348,0)</f>
        <v/>
      </c>
      <c r="J348" s="10">
        <f>OFFSET($B$8,H348,0)</f>
        <v/>
      </c>
      <c r="K348">
        <f>OFFSET($C$8,G348,0)</f>
        <v/>
      </c>
      <c r="L348">
        <f>OFFSET($C$8,H348,0)</f>
        <v/>
      </c>
      <c r="M348" s="30">
        <f>K348+(F348-I348)*(L348-K348)/(J348-I348)</f>
        <v/>
      </c>
    </row>
    <row r="349">
      <c r="E349">
        <f>E348+1</f>
        <v/>
      </c>
      <c r="F349" s="10">
        <f>E349/12</f>
        <v/>
      </c>
      <c r="G349">
        <f>MATCH(F349,$B$9:$B$20,1)</f>
        <v/>
      </c>
      <c r="H349">
        <f>G349+1</f>
        <v/>
      </c>
      <c r="I349" s="10">
        <f>OFFSET($B$8,G349,0)</f>
        <v/>
      </c>
      <c r="J349" s="10">
        <f>OFFSET($B$8,H349,0)</f>
        <v/>
      </c>
      <c r="K349">
        <f>OFFSET($C$8,G349,0)</f>
        <v/>
      </c>
      <c r="L349">
        <f>OFFSET($C$8,H349,0)</f>
        <v/>
      </c>
      <c r="M349" s="30">
        <f>K349+(F349-I349)*(L349-K349)/(J349-I349)</f>
        <v/>
      </c>
    </row>
    <row r="350">
      <c r="E350">
        <f>E349+1</f>
        <v/>
      </c>
      <c r="F350" s="10">
        <f>E350/12</f>
        <v/>
      </c>
      <c r="G350">
        <f>MATCH(F350,$B$9:$B$20,1)</f>
        <v/>
      </c>
      <c r="H350">
        <f>G350+1</f>
        <v/>
      </c>
      <c r="I350" s="10">
        <f>OFFSET($B$8,G350,0)</f>
        <v/>
      </c>
      <c r="J350" s="10">
        <f>OFFSET($B$8,H350,0)</f>
        <v/>
      </c>
      <c r="K350">
        <f>OFFSET($C$8,G350,0)</f>
        <v/>
      </c>
      <c r="L350">
        <f>OFFSET($C$8,H350,0)</f>
        <v/>
      </c>
      <c r="M350" s="30">
        <f>K350+(F350-I350)*(L350-K350)/(J350-I350)</f>
        <v/>
      </c>
    </row>
    <row r="351">
      <c r="E351">
        <f>E350+1</f>
        <v/>
      </c>
      <c r="F351" s="10">
        <f>E351/12</f>
        <v/>
      </c>
      <c r="G351">
        <f>MATCH(F351,$B$9:$B$20,1)</f>
        <v/>
      </c>
      <c r="H351">
        <f>G351+1</f>
        <v/>
      </c>
      <c r="I351" s="10">
        <f>OFFSET($B$8,G351,0)</f>
        <v/>
      </c>
      <c r="J351" s="10">
        <f>OFFSET($B$8,H351,0)</f>
        <v/>
      </c>
      <c r="K351">
        <f>OFFSET($C$8,G351,0)</f>
        <v/>
      </c>
      <c r="L351">
        <f>OFFSET($C$8,H351,0)</f>
        <v/>
      </c>
      <c r="M351" s="30">
        <f>K351+(F351-I351)*(L351-K351)/(J351-I351)</f>
        <v/>
      </c>
    </row>
    <row r="352">
      <c r="E352">
        <f>E351+1</f>
        <v/>
      </c>
      <c r="F352" s="10">
        <f>E352/12</f>
        <v/>
      </c>
      <c r="G352">
        <f>MATCH(F352,$B$9:$B$20,1)</f>
        <v/>
      </c>
      <c r="H352">
        <f>G352+1</f>
        <v/>
      </c>
      <c r="I352" s="10">
        <f>OFFSET($B$8,G352,0)</f>
        <v/>
      </c>
      <c r="J352" s="10">
        <f>OFFSET($B$8,H352,0)</f>
        <v/>
      </c>
      <c r="K352">
        <f>OFFSET($C$8,G352,0)</f>
        <v/>
      </c>
      <c r="L352">
        <f>OFFSET($C$8,H352,0)</f>
        <v/>
      </c>
      <c r="M352" s="30">
        <f>K352+(F352-I352)*(L352-K352)/(J352-I352)</f>
        <v/>
      </c>
    </row>
    <row r="353">
      <c r="E353">
        <f>E352+1</f>
        <v/>
      </c>
      <c r="F353" s="10">
        <f>E353/12</f>
        <v/>
      </c>
      <c r="G353">
        <f>MATCH(F353,$B$9:$B$20,1)</f>
        <v/>
      </c>
      <c r="H353">
        <f>G353+1</f>
        <v/>
      </c>
      <c r="I353" s="10">
        <f>OFFSET($B$8,G353,0)</f>
        <v/>
      </c>
      <c r="J353" s="10">
        <f>OFFSET($B$8,H353,0)</f>
        <v/>
      </c>
      <c r="K353">
        <f>OFFSET($C$8,G353,0)</f>
        <v/>
      </c>
      <c r="L353">
        <f>OFFSET($C$8,H353,0)</f>
        <v/>
      </c>
      <c r="M353" s="30">
        <f>K353+(F353-I353)*(L353-K353)/(J353-I353)</f>
        <v/>
      </c>
    </row>
    <row r="354">
      <c r="E354">
        <f>E353+1</f>
        <v/>
      </c>
      <c r="F354" s="10">
        <f>E354/12</f>
        <v/>
      </c>
      <c r="G354">
        <f>MATCH(F354,$B$9:$B$20,1)</f>
        <v/>
      </c>
      <c r="H354">
        <f>G354+1</f>
        <v/>
      </c>
      <c r="I354" s="10">
        <f>OFFSET($B$8,G354,0)</f>
        <v/>
      </c>
      <c r="J354" s="10">
        <f>OFFSET($B$8,H354,0)</f>
        <v/>
      </c>
      <c r="K354">
        <f>OFFSET($C$8,G354,0)</f>
        <v/>
      </c>
      <c r="L354">
        <f>OFFSET($C$8,H354,0)</f>
        <v/>
      </c>
      <c r="M354" s="30">
        <f>K354+(F354-I354)*(L354-K354)/(J354-I354)</f>
        <v/>
      </c>
    </row>
    <row r="355">
      <c r="E355">
        <f>E354+1</f>
        <v/>
      </c>
      <c r="F355" s="10">
        <f>E355/12</f>
        <v/>
      </c>
      <c r="G355">
        <f>MATCH(F355,$B$9:$B$20,1)</f>
        <v/>
      </c>
      <c r="H355">
        <f>G355+1</f>
        <v/>
      </c>
      <c r="I355" s="10">
        <f>OFFSET($B$8,G355,0)</f>
        <v/>
      </c>
      <c r="J355" s="10">
        <f>OFFSET($B$8,H355,0)</f>
        <v/>
      </c>
      <c r="K355">
        <f>OFFSET($C$8,G355,0)</f>
        <v/>
      </c>
      <c r="L355">
        <f>OFFSET($C$8,H355,0)</f>
        <v/>
      </c>
      <c r="M355" s="30">
        <f>K355+(F355-I355)*(L355-K355)/(J355-I355)</f>
        <v/>
      </c>
    </row>
    <row r="356">
      <c r="E356">
        <f>E355+1</f>
        <v/>
      </c>
      <c r="F356" s="10">
        <f>E356/12</f>
        <v/>
      </c>
      <c r="G356">
        <f>MATCH(F356,$B$9:$B$20,1)</f>
        <v/>
      </c>
      <c r="H356">
        <f>G356+1</f>
        <v/>
      </c>
      <c r="I356" s="10">
        <f>OFFSET($B$8,G356,0)</f>
        <v/>
      </c>
      <c r="J356" s="10">
        <f>OFFSET($B$8,H356,0)</f>
        <v/>
      </c>
      <c r="K356">
        <f>OFFSET($C$8,G356,0)</f>
        <v/>
      </c>
      <c r="L356">
        <f>OFFSET($C$8,H356,0)</f>
        <v/>
      </c>
      <c r="M356" s="30">
        <f>K356+(F356-I356)*(L356-K356)/(J356-I356)</f>
        <v/>
      </c>
    </row>
    <row r="357">
      <c r="E357">
        <f>E356+1</f>
        <v/>
      </c>
      <c r="F357" s="10">
        <f>E357/12</f>
        <v/>
      </c>
      <c r="G357">
        <f>MATCH(F357,$B$9:$B$20,1)</f>
        <v/>
      </c>
      <c r="H357">
        <f>G357+1</f>
        <v/>
      </c>
      <c r="I357" s="10">
        <f>OFFSET($B$8,G357,0)</f>
        <v/>
      </c>
      <c r="J357" s="10">
        <f>OFFSET($B$8,H357,0)</f>
        <v/>
      </c>
      <c r="K357">
        <f>OFFSET($C$8,G357,0)</f>
        <v/>
      </c>
      <c r="L357">
        <f>OFFSET($C$8,H357,0)</f>
        <v/>
      </c>
      <c r="M357" s="30">
        <f>K357+(F357-I357)*(L357-K357)/(J357-I357)</f>
        <v/>
      </c>
    </row>
    <row r="358">
      <c r="E358">
        <f>E357+1</f>
        <v/>
      </c>
      <c r="F358" s="10">
        <f>E358/12</f>
        <v/>
      </c>
      <c r="G358">
        <f>MATCH(F358,$B$9:$B$20,1)</f>
        <v/>
      </c>
      <c r="H358">
        <f>G358+1</f>
        <v/>
      </c>
      <c r="I358" s="10">
        <f>OFFSET($B$8,G358,0)</f>
        <v/>
      </c>
      <c r="J358" s="10">
        <f>OFFSET($B$8,H358,0)</f>
        <v/>
      </c>
      <c r="K358">
        <f>OFFSET($C$8,G358,0)</f>
        <v/>
      </c>
      <c r="L358">
        <f>OFFSET($C$8,H358,0)</f>
        <v/>
      </c>
      <c r="M358" s="30">
        <f>K358+(F358-I358)*(L358-K358)/(J358-I358)</f>
        <v/>
      </c>
    </row>
    <row r="359">
      <c r="E359">
        <f>E358+1</f>
        <v/>
      </c>
      <c r="F359" s="10">
        <f>E359/12</f>
        <v/>
      </c>
      <c r="G359">
        <f>MATCH(F359,$B$9:$B$20,1)</f>
        <v/>
      </c>
      <c r="H359">
        <f>G359+1</f>
        <v/>
      </c>
      <c r="I359" s="10">
        <f>OFFSET($B$8,G359,0)</f>
        <v/>
      </c>
      <c r="J359" s="10">
        <f>OFFSET($B$8,H359,0)</f>
        <v/>
      </c>
      <c r="K359">
        <f>OFFSET($C$8,G359,0)</f>
        <v/>
      </c>
      <c r="L359">
        <f>OFFSET($C$8,H359,0)</f>
        <v/>
      </c>
      <c r="M359" s="30">
        <f>K359+(F359-I359)*(L359-K359)/(J359-I359)</f>
        <v/>
      </c>
    </row>
    <row r="360">
      <c r="E360">
        <f>E359+1</f>
        <v/>
      </c>
      <c r="F360" s="10">
        <f>E360/12</f>
        <v/>
      </c>
      <c r="G360">
        <f>MATCH(F360,$B$9:$B$20,1)</f>
        <v/>
      </c>
      <c r="H360">
        <f>G360+1</f>
        <v/>
      </c>
      <c r="I360" s="10">
        <f>OFFSET($B$8,G360,0)</f>
        <v/>
      </c>
      <c r="J360" s="10">
        <f>OFFSET($B$8,H360,0)</f>
        <v/>
      </c>
      <c r="K360">
        <f>OFFSET($C$8,G360,0)</f>
        <v/>
      </c>
      <c r="L360">
        <f>OFFSET($C$8,H360,0)</f>
        <v/>
      </c>
      <c r="M360" s="30">
        <f>K360+(F360-I360)*(L360-K360)/(J360-I360)</f>
        <v/>
      </c>
    </row>
    <row r="361">
      <c r="E361">
        <f>E360+1</f>
        <v/>
      </c>
      <c r="F361" s="10">
        <f>E361/12</f>
        <v/>
      </c>
      <c r="G361">
        <f>MATCH(F361,$B$9:$B$20,1)</f>
        <v/>
      </c>
      <c r="H361">
        <f>G361+1</f>
        <v/>
      </c>
      <c r="I361" s="10">
        <f>OFFSET($B$8,G361,0)</f>
        <v/>
      </c>
      <c r="J361" s="10">
        <f>OFFSET($B$8,H361,0)</f>
        <v/>
      </c>
      <c r="K361">
        <f>OFFSET($C$8,G361,0)</f>
        <v/>
      </c>
      <c r="L361">
        <f>OFFSET($C$8,H361,0)</f>
        <v/>
      </c>
      <c r="M361" s="30">
        <f>K361+(F361-I361)*(L361-K361)/(J361-I361)</f>
        <v/>
      </c>
    </row>
    <row r="362">
      <c r="E362">
        <f>E361+1</f>
        <v/>
      </c>
      <c r="F362" s="10">
        <f>E362/12</f>
        <v/>
      </c>
      <c r="G362">
        <f>MATCH(F362,$B$9:$B$20,1)</f>
        <v/>
      </c>
      <c r="H362">
        <f>G362+1</f>
        <v/>
      </c>
      <c r="I362" s="10">
        <f>OFFSET($B$8,G362,0)</f>
        <v/>
      </c>
      <c r="J362" s="10">
        <f>OFFSET($B$8,H362,0)</f>
        <v/>
      </c>
      <c r="K362">
        <f>OFFSET($C$8,G362,0)</f>
        <v/>
      </c>
      <c r="L362">
        <f>OFFSET($C$8,H362,0)</f>
        <v/>
      </c>
      <c r="M362" s="30">
        <f>K362+(F362-I362)*(L362-K362)/(J362-I362)</f>
        <v/>
      </c>
    </row>
    <row r="363">
      <c r="E363">
        <f>E362+1</f>
        <v/>
      </c>
      <c r="F363" s="10">
        <f>E363/12</f>
        <v/>
      </c>
      <c r="G363">
        <f>MATCH(F363,$B$9:$B$20,1)</f>
        <v/>
      </c>
      <c r="H363">
        <f>G363+1</f>
        <v/>
      </c>
      <c r="I363" s="10">
        <f>OFFSET($B$8,G363,0)</f>
        <v/>
      </c>
      <c r="J363" s="10">
        <f>OFFSET($B$8,H363,0)</f>
        <v/>
      </c>
      <c r="K363">
        <f>OFFSET($C$8,G363,0)</f>
        <v/>
      </c>
      <c r="L363">
        <f>OFFSET($C$8,H363,0)</f>
        <v/>
      </c>
      <c r="M363" s="30">
        <f>K363+(F363-I363)*(L363-K363)/(J363-I363)</f>
        <v/>
      </c>
    </row>
    <row r="364">
      <c r="E364">
        <f>E363+1</f>
        <v/>
      </c>
      <c r="F364" s="10">
        <f>E364/12</f>
        <v/>
      </c>
      <c r="G364">
        <f>MATCH(F364,$B$9:$B$20,1)</f>
        <v/>
      </c>
      <c r="H364">
        <f>G364+1</f>
        <v/>
      </c>
      <c r="I364" s="10">
        <f>OFFSET($B$8,G364,0)</f>
        <v/>
      </c>
      <c r="J364" s="10">
        <f>OFFSET($B$8,H364,0)</f>
        <v/>
      </c>
      <c r="K364">
        <f>OFFSET($C$8,G364,0)</f>
        <v/>
      </c>
      <c r="L364">
        <f>OFFSET($C$8,H364,0)</f>
        <v/>
      </c>
      <c r="M364" s="30">
        <f>K364+(F364-I364)*(L364-K364)/(J364-I364)</f>
        <v/>
      </c>
    </row>
    <row r="365">
      <c r="E365">
        <f>E364+1</f>
        <v/>
      </c>
      <c r="F365" s="10">
        <f>E365/12</f>
        <v/>
      </c>
      <c r="G365">
        <f>MATCH(F365,$B$9:$B$20,1)</f>
        <v/>
      </c>
      <c r="H365">
        <f>G365+1</f>
        <v/>
      </c>
      <c r="I365" s="10">
        <f>OFFSET($B$8,G365,0)</f>
        <v/>
      </c>
      <c r="J365" s="10">
        <f>OFFSET($B$8,H365,0)</f>
        <v/>
      </c>
      <c r="K365">
        <f>OFFSET($C$8,G365,0)</f>
        <v/>
      </c>
      <c r="L365">
        <f>OFFSET($C$8,H365,0)</f>
        <v/>
      </c>
      <c r="M365" s="30">
        <f>K365+(F365-I365)*(L365-K365)/(J365-I365)</f>
        <v/>
      </c>
    </row>
    <row r="366">
      <c r="E366">
        <f>E365+1</f>
        <v/>
      </c>
      <c r="F366" s="10">
        <f>E366/12</f>
        <v/>
      </c>
      <c r="G366">
        <f>MATCH(F366,$B$9:$B$20,1)</f>
        <v/>
      </c>
      <c r="H366">
        <f>G366+1</f>
        <v/>
      </c>
      <c r="I366" s="10">
        <f>OFFSET($B$8,G366,0)</f>
        <v/>
      </c>
      <c r="J366" s="10">
        <f>OFFSET($B$8,H366,0)</f>
        <v/>
      </c>
      <c r="K366">
        <f>OFFSET($C$8,G366,0)</f>
        <v/>
      </c>
      <c r="L366">
        <f>OFFSET($C$8,H366,0)</f>
        <v/>
      </c>
      <c r="M366" s="30">
        <f>K366+(F366-I366)*(L366-K366)/(J366-I366)</f>
        <v/>
      </c>
    </row>
    <row r="367">
      <c r="E367">
        <f>E366+1</f>
        <v/>
      </c>
      <c r="F367" s="10">
        <f>E367/12</f>
        <v/>
      </c>
      <c r="G367">
        <f>MATCH(F367,$B$9:$B$20,1)</f>
        <v/>
      </c>
      <c r="H367">
        <f>G367+1</f>
        <v/>
      </c>
      <c r="I367" s="10">
        <f>OFFSET($B$8,G367,0)</f>
        <v/>
      </c>
      <c r="J367" s="10">
        <f>OFFSET($B$8,H367,0)</f>
        <v/>
      </c>
      <c r="K367">
        <f>OFFSET($C$8,G367,0)</f>
        <v/>
      </c>
      <c r="L367">
        <f>OFFSET($C$8,H367,0)</f>
        <v/>
      </c>
      <c r="M367" s="30">
        <f>K367+(F367-I367)*(L367-K367)/(J367-I367)</f>
        <v/>
      </c>
    </row>
    <row r="368">
      <c r="E368">
        <f>E367+1</f>
        <v/>
      </c>
      <c r="F368" s="10">
        <f>E368/12</f>
        <v/>
      </c>
      <c r="G368">
        <f>MATCH(F368,$B$9:$B$20,1)</f>
        <v/>
      </c>
      <c r="H368">
        <f>G368+1</f>
        <v/>
      </c>
      <c r="I368" s="10">
        <f>OFFSET($B$8,G368,0)</f>
        <v/>
      </c>
      <c r="J368" s="10">
        <f>OFFSET($B$8,H368,0)</f>
        <v/>
      </c>
      <c r="K368">
        <f>OFFSET($C$8,G368,0)</f>
        <v/>
      </c>
      <c r="L368">
        <f>OFFSET($C$8,H368,0)</f>
        <v/>
      </c>
      <c r="M368" s="30">
        <f>K368+(F368-I368)*(L368-K368)/(J368-I368)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61"/>
  <sheetViews>
    <sheetView topLeftCell="A325" workbookViewId="0">
      <selection activeCell="A1" sqref="A1"/>
    </sheetView>
  </sheetViews>
  <sheetFormatPr baseColWidth="10" defaultRowHeight="16"/>
  <cols>
    <col width="20.5" customWidth="1" min="2" max="2"/>
    <col width="22.5" bestFit="1" customWidth="1" min="3" max="3"/>
  </cols>
  <sheetData>
    <row r="1">
      <c r="A1" s="7" t="inlineStr">
        <is>
          <t>Month</t>
        </is>
      </c>
      <c r="B1" s="7" t="inlineStr">
        <is>
          <t>Valuation Discount Rate</t>
        </is>
      </c>
      <c r="C1" s="7" t="inlineStr">
        <is>
          <t>Valuation Discount Factor</t>
        </is>
      </c>
    </row>
    <row r="2">
      <c r="A2" t="n">
        <v>1</v>
      </c>
      <c r="B2" s="11">
        <f>Inputs!M9/100</f>
        <v/>
      </c>
      <c r="C2" s="11">
        <f>(1+B2)^(-A2)</f>
        <v/>
      </c>
    </row>
    <row r="3">
      <c r="A3">
        <f>A2+1</f>
        <v/>
      </c>
      <c r="B3" s="11">
        <f>Inputs!M10/100</f>
        <v/>
      </c>
      <c r="C3" s="11">
        <f>(1+B3)^(-A3)</f>
        <v/>
      </c>
    </row>
    <row r="4">
      <c r="A4">
        <f>A3+1</f>
        <v/>
      </c>
      <c r="B4" s="11">
        <f>Inputs!M11/100</f>
        <v/>
      </c>
      <c r="C4" s="11">
        <f>(1+B4)^(-A4)</f>
        <v/>
      </c>
    </row>
    <row r="5">
      <c r="A5">
        <f>A4+1</f>
        <v/>
      </c>
      <c r="B5" s="11">
        <f>Inputs!M12/100</f>
        <v/>
      </c>
      <c r="C5" s="11">
        <f>(1+B5)^(-A5)</f>
        <v/>
      </c>
    </row>
    <row r="6">
      <c r="A6">
        <f>A5+1</f>
        <v/>
      </c>
      <c r="B6" s="11">
        <f>Inputs!M13/100</f>
        <v/>
      </c>
      <c r="C6" s="11">
        <f>(1+B6)^(-A6)</f>
        <v/>
      </c>
    </row>
    <row r="7">
      <c r="A7">
        <f>A6+1</f>
        <v/>
      </c>
      <c r="B7" s="11">
        <f>Inputs!M14/100</f>
        <v/>
      </c>
      <c r="C7" s="11">
        <f>(1+B7)^(-A7)</f>
        <v/>
      </c>
    </row>
    <row r="8">
      <c r="A8">
        <f>A7+1</f>
        <v/>
      </c>
      <c r="B8" s="11">
        <f>Inputs!M15/100</f>
        <v/>
      </c>
      <c r="C8" s="11">
        <f>(1+B8)^(-A8)</f>
        <v/>
      </c>
    </row>
    <row r="9">
      <c r="A9">
        <f>A8+1</f>
        <v/>
      </c>
      <c r="B9" s="11">
        <f>Inputs!M16/100</f>
        <v/>
      </c>
      <c r="C9" s="11">
        <f>(1+B9)^(-A9)</f>
        <v/>
      </c>
    </row>
    <row r="10">
      <c r="A10">
        <f>A9+1</f>
        <v/>
      </c>
      <c r="B10" s="11">
        <f>Inputs!M17/100</f>
        <v/>
      </c>
      <c r="C10" s="11">
        <f>(1+B10)^(-A10)</f>
        <v/>
      </c>
    </row>
    <row r="11">
      <c r="A11">
        <f>A10+1</f>
        <v/>
      </c>
      <c r="B11" s="11">
        <f>Inputs!M18/100</f>
        <v/>
      </c>
      <c r="C11" s="11">
        <f>(1+B11)^(-A11)</f>
        <v/>
      </c>
    </row>
    <row r="12">
      <c r="A12">
        <f>A11+1</f>
        <v/>
      </c>
      <c r="B12" s="11">
        <f>Inputs!M19/100</f>
        <v/>
      </c>
      <c r="C12" s="11">
        <f>(1+B12)^(-A12)</f>
        <v/>
      </c>
    </row>
    <row r="13">
      <c r="A13">
        <f>A12+1</f>
        <v/>
      </c>
      <c r="B13" s="11">
        <f>Inputs!M20/100</f>
        <v/>
      </c>
      <c r="C13" s="11">
        <f>(1+B13)^(-A13)</f>
        <v/>
      </c>
    </row>
    <row r="14">
      <c r="A14">
        <f>A13+1</f>
        <v/>
      </c>
      <c r="B14" s="11">
        <f>Inputs!M21/100</f>
        <v/>
      </c>
      <c r="C14" s="11">
        <f>(1+B14)^(-A14)</f>
        <v/>
      </c>
    </row>
    <row r="15">
      <c r="A15">
        <f>A14+1</f>
        <v/>
      </c>
      <c r="B15" s="11">
        <f>Inputs!M22/100</f>
        <v/>
      </c>
      <c r="C15" s="11">
        <f>(1+B15)^(-A15)</f>
        <v/>
      </c>
    </row>
    <row r="16">
      <c r="A16">
        <f>A15+1</f>
        <v/>
      </c>
      <c r="B16" s="11">
        <f>Inputs!M23/100</f>
        <v/>
      </c>
      <c r="C16" s="11">
        <f>(1+B16)^(-A16)</f>
        <v/>
      </c>
    </row>
    <row r="17">
      <c r="A17">
        <f>A16+1</f>
        <v/>
      </c>
      <c r="B17" s="11">
        <f>Inputs!M24/100</f>
        <v/>
      </c>
      <c r="C17" s="11">
        <f>(1+B17)^(-A17)</f>
        <v/>
      </c>
    </row>
    <row r="18">
      <c r="A18">
        <f>A17+1</f>
        <v/>
      </c>
      <c r="B18" s="11">
        <f>Inputs!M25/100</f>
        <v/>
      </c>
      <c r="C18" s="11">
        <f>(1+B18)^(-A18)</f>
        <v/>
      </c>
    </row>
    <row r="19">
      <c r="A19">
        <f>A18+1</f>
        <v/>
      </c>
      <c r="B19" s="11">
        <f>Inputs!M26/100</f>
        <v/>
      </c>
      <c r="C19" s="11">
        <f>(1+B19)^(-A19)</f>
        <v/>
      </c>
    </row>
    <row r="20">
      <c r="A20">
        <f>A19+1</f>
        <v/>
      </c>
      <c r="B20" s="11">
        <f>Inputs!M27/100</f>
        <v/>
      </c>
      <c r="C20" s="11">
        <f>(1+B20)^(-A20)</f>
        <v/>
      </c>
    </row>
    <row r="21">
      <c r="A21">
        <f>A20+1</f>
        <v/>
      </c>
      <c r="B21" s="11">
        <f>Inputs!M28/100</f>
        <v/>
      </c>
      <c r="C21" s="11">
        <f>(1+B21)^(-A21)</f>
        <v/>
      </c>
    </row>
    <row r="22">
      <c r="A22">
        <f>A21+1</f>
        <v/>
      </c>
      <c r="B22" s="11">
        <f>Inputs!M29/100</f>
        <v/>
      </c>
      <c r="C22" s="11">
        <f>(1+B22)^(-A22)</f>
        <v/>
      </c>
    </row>
    <row r="23">
      <c r="A23">
        <f>A22+1</f>
        <v/>
      </c>
      <c r="B23" s="11">
        <f>Inputs!M30/100</f>
        <v/>
      </c>
      <c r="C23" s="11">
        <f>(1+B23)^(-A23)</f>
        <v/>
      </c>
    </row>
    <row r="24">
      <c r="A24">
        <f>A23+1</f>
        <v/>
      </c>
      <c r="B24" s="11">
        <f>Inputs!M31/100</f>
        <v/>
      </c>
      <c r="C24" s="11">
        <f>(1+B24)^(-A24)</f>
        <v/>
      </c>
    </row>
    <row r="25">
      <c r="A25">
        <f>A24+1</f>
        <v/>
      </c>
      <c r="B25" s="11">
        <f>Inputs!M32/100</f>
        <v/>
      </c>
      <c r="C25" s="11">
        <f>(1+B25)^(-A25)</f>
        <v/>
      </c>
    </row>
    <row r="26">
      <c r="A26">
        <f>A25+1</f>
        <v/>
      </c>
      <c r="B26" s="11">
        <f>Inputs!M33/100</f>
        <v/>
      </c>
      <c r="C26" s="11">
        <f>(1+B26)^(-A26)</f>
        <v/>
      </c>
    </row>
    <row r="27">
      <c r="A27">
        <f>A26+1</f>
        <v/>
      </c>
      <c r="B27" s="11">
        <f>Inputs!M34/100</f>
        <v/>
      </c>
      <c r="C27" s="11">
        <f>(1+B27)^(-A27)</f>
        <v/>
      </c>
    </row>
    <row r="28">
      <c r="A28">
        <f>A27+1</f>
        <v/>
      </c>
      <c r="B28" s="11">
        <f>Inputs!M35/100</f>
        <v/>
      </c>
      <c r="C28" s="11">
        <f>(1+B28)^(-A28)</f>
        <v/>
      </c>
    </row>
    <row r="29">
      <c r="A29">
        <f>A28+1</f>
        <v/>
      </c>
      <c r="B29" s="11">
        <f>Inputs!M36/100</f>
        <v/>
      </c>
      <c r="C29" s="11">
        <f>(1+B29)^(-A29)</f>
        <v/>
      </c>
    </row>
    <row r="30">
      <c r="A30">
        <f>A29+1</f>
        <v/>
      </c>
      <c r="B30" s="11">
        <f>Inputs!M37/100</f>
        <v/>
      </c>
      <c r="C30" s="11">
        <f>(1+B30)^(-A30)</f>
        <v/>
      </c>
    </row>
    <row r="31">
      <c r="A31">
        <f>A30+1</f>
        <v/>
      </c>
      <c r="B31" s="11">
        <f>Inputs!M38/100</f>
        <v/>
      </c>
      <c r="C31" s="11">
        <f>(1+B31)^(-A31)</f>
        <v/>
      </c>
    </row>
    <row r="32">
      <c r="A32">
        <f>A31+1</f>
        <v/>
      </c>
      <c r="B32" s="11">
        <f>Inputs!M39/100</f>
        <v/>
      </c>
      <c r="C32" s="11">
        <f>(1+B32)^(-A32)</f>
        <v/>
      </c>
    </row>
    <row r="33">
      <c r="A33">
        <f>A32+1</f>
        <v/>
      </c>
      <c r="B33" s="11">
        <f>Inputs!M40/100</f>
        <v/>
      </c>
      <c r="C33" s="11">
        <f>(1+B33)^(-A33)</f>
        <v/>
      </c>
    </row>
    <row r="34">
      <c r="A34">
        <f>A33+1</f>
        <v/>
      </c>
      <c r="B34" s="11">
        <f>Inputs!M41/100</f>
        <v/>
      </c>
      <c r="C34" s="11">
        <f>(1+B34)^(-A34)</f>
        <v/>
      </c>
    </row>
    <row r="35">
      <c r="A35">
        <f>A34+1</f>
        <v/>
      </c>
      <c r="B35" s="11">
        <f>Inputs!M42/100</f>
        <v/>
      </c>
      <c r="C35" s="11">
        <f>(1+B35)^(-A35)</f>
        <v/>
      </c>
    </row>
    <row r="36">
      <c r="A36">
        <f>A35+1</f>
        <v/>
      </c>
      <c r="B36" s="11">
        <f>Inputs!M43/100</f>
        <v/>
      </c>
      <c r="C36" s="11">
        <f>(1+B36)^(-A36)</f>
        <v/>
      </c>
    </row>
    <row r="37">
      <c r="A37">
        <f>A36+1</f>
        <v/>
      </c>
      <c r="B37" s="11">
        <f>Inputs!M44/100</f>
        <v/>
      </c>
      <c r="C37" s="11">
        <f>(1+B37)^(-A37)</f>
        <v/>
      </c>
    </row>
    <row r="38">
      <c r="A38">
        <f>A37+1</f>
        <v/>
      </c>
      <c r="B38" s="11">
        <f>Inputs!M45/100</f>
        <v/>
      </c>
      <c r="C38" s="11">
        <f>(1+B38)^(-A38)</f>
        <v/>
      </c>
    </row>
    <row r="39">
      <c r="A39">
        <f>A38+1</f>
        <v/>
      </c>
      <c r="B39" s="11">
        <f>Inputs!M46/100</f>
        <v/>
      </c>
      <c r="C39" s="11">
        <f>(1+B39)^(-A39)</f>
        <v/>
      </c>
    </row>
    <row r="40">
      <c r="A40">
        <f>A39+1</f>
        <v/>
      </c>
      <c r="B40" s="11">
        <f>Inputs!M47/100</f>
        <v/>
      </c>
      <c r="C40" s="11">
        <f>(1+B40)^(-A40)</f>
        <v/>
      </c>
    </row>
    <row r="41">
      <c r="A41">
        <f>A40+1</f>
        <v/>
      </c>
      <c r="B41" s="11">
        <f>Inputs!M48/100</f>
        <v/>
      </c>
      <c r="C41" s="11">
        <f>(1+B41)^(-A41)</f>
        <v/>
      </c>
    </row>
    <row r="42">
      <c r="A42">
        <f>A41+1</f>
        <v/>
      </c>
      <c r="B42" s="11">
        <f>Inputs!M49/100</f>
        <v/>
      </c>
      <c r="C42" s="11">
        <f>(1+B42)^(-A42)</f>
        <v/>
      </c>
    </row>
    <row r="43">
      <c r="A43">
        <f>A42+1</f>
        <v/>
      </c>
      <c r="B43" s="11">
        <f>Inputs!M50/100</f>
        <v/>
      </c>
      <c r="C43" s="11">
        <f>(1+B43)^(-A43)</f>
        <v/>
      </c>
    </row>
    <row r="44">
      <c r="A44">
        <f>A43+1</f>
        <v/>
      </c>
      <c r="B44" s="11">
        <f>Inputs!M51/100</f>
        <v/>
      </c>
      <c r="C44" s="11">
        <f>(1+B44)^(-A44)</f>
        <v/>
      </c>
    </row>
    <row r="45">
      <c r="A45">
        <f>A44+1</f>
        <v/>
      </c>
      <c r="B45" s="11">
        <f>Inputs!M52/100</f>
        <v/>
      </c>
      <c r="C45" s="11">
        <f>(1+B45)^(-A45)</f>
        <v/>
      </c>
    </row>
    <row r="46">
      <c r="A46">
        <f>A45+1</f>
        <v/>
      </c>
      <c r="B46" s="11">
        <f>Inputs!M53/100</f>
        <v/>
      </c>
      <c r="C46" s="11">
        <f>(1+B46)^(-A46)</f>
        <v/>
      </c>
    </row>
    <row r="47">
      <c r="A47">
        <f>A46+1</f>
        <v/>
      </c>
      <c r="B47" s="11">
        <f>Inputs!M54/100</f>
        <v/>
      </c>
      <c r="C47" s="11">
        <f>(1+B47)^(-A47)</f>
        <v/>
      </c>
    </row>
    <row r="48">
      <c r="A48">
        <f>A47+1</f>
        <v/>
      </c>
      <c r="B48" s="11">
        <f>Inputs!M55/100</f>
        <v/>
      </c>
      <c r="C48" s="11">
        <f>(1+B48)^(-A48)</f>
        <v/>
      </c>
    </row>
    <row r="49">
      <c r="A49">
        <f>A48+1</f>
        <v/>
      </c>
      <c r="B49" s="11">
        <f>Inputs!M56/100</f>
        <v/>
      </c>
      <c r="C49" s="11">
        <f>(1+B49)^(-A49)</f>
        <v/>
      </c>
    </row>
    <row r="50">
      <c r="A50">
        <f>A49+1</f>
        <v/>
      </c>
      <c r="B50" s="11">
        <f>Inputs!M57/100</f>
        <v/>
      </c>
      <c r="C50" s="11">
        <f>(1+B50)^(-A50)</f>
        <v/>
      </c>
    </row>
    <row r="51">
      <c r="A51">
        <f>A50+1</f>
        <v/>
      </c>
      <c r="B51" s="11">
        <f>Inputs!M58/100</f>
        <v/>
      </c>
      <c r="C51" s="11">
        <f>(1+B51)^(-A51)</f>
        <v/>
      </c>
    </row>
    <row r="52">
      <c r="A52">
        <f>A51+1</f>
        <v/>
      </c>
      <c r="B52" s="11">
        <f>Inputs!M59/100</f>
        <v/>
      </c>
      <c r="C52" s="11">
        <f>(1+B52)^(-A52)</f>
        <v/>
      </c>
    </row>
    <row r="53">
      <c r="A53">
        <f>A52+1</f>
        <v/>
      </c>
      <c r="B53" s="11">
        <f>Inputs!M60/100</f>
        <v/>
      </c>
      <c r="C53" s="11">
        <f>(1+B53)^(-A53)</f>
        <v/>
      </c>
    </row>
    <row r="54">
      <c r="A54">
        <f>A53+1</f>
        <v/>
      </c>
      <c r="B54" s="11">
        <f>Inputs!M61/100</f>
        <v/>
      </c>
      <c r="C54" s="11">
        <f>(1+B54)^(-A54)</f>
        <v/>
      </c>
    </row>
    <row r="55">
      <c r="A55">
        <f>A54+1</f>
        <v/>
      </c>
      <c r="B55" s="11">
        <f>Inputs!M62/100</f>
        <v/>
      </c>
      <c r="C55" s="11">
        <f>(1+B55)^(-A55)</f>
        <v/>
      </c>
    </row>
    <row r="56">
      <c r="A56">
        <f>A55+1</f>
        <v/>
      </c>
      <c r="B56" s="11">
        <f>Inputs!M63/100</f>
        <v/>
      </c>
      <c r="C56" s="11">
        <f>(1+B56)^(-A56)</f>
        <v/>
      </c>
    </row>
    <row r="57">
      <c r="A57">
        <f>A56+1</f>
        <v/>
      </c>
      <c r="B57" s="11">
        <f>Inputs!M64/100</f>
        <v/>
      </c>
      <c r="C57" s="11">
        <f>(1+B57)^(-A57)</f>
        <v/>
      </c>
    </row>
    <row r="58">
      <c r="A58">
        <f>A57+1</f>
        <v/>
      </c>
      <c r="B58" s="11">
        <f>Inputs!M65/100</f>
        <v/>
      </c>
      <c r="C58" s="11">
        <f>(1+B58)^(-A58)</f>
        <v/>
      </c>
    </row>
    <row r="59">
      <c r="A59">
        <f>A58+1</f>
        <v/>
      </c>
      <c r="B59" s="11">
        <f>Inputs!M66/100</f>
        <v/>
      </c>
      <c r="C59" s="11">
        <f>(1+B59)^(-A59)</f>
        <v/>
      </c>
    </row>
    <row r="60">
      <c r="A60">
        <f>A59+1</f>
        <v/>
      </c>
      <c r="B60" s="11">
        <f>Inputs!M67/100</f>
        <v/>
      </c>
      <c r="C60" s="11">
        <f>(1+B60)^(-A60)</f>
        <v/>
      </c>
    </row>
    <row r="61">
      <c r="A61">
        <f>A60+1</f>
        <v/>
      </c>
      <c r="B61" s="11">
        <f>Inputs!M68/100</f>
        <v/>
      </c>
      <c r="C61" s="11">
        <f>(1+B61)^(-A61)</f>
        <v/>
      </c>
    </row>
    <row r="62">
      <c r="A62">
        <f>A61+1</f>
        <v/>
      </c>
      <c r="B62" s="11">
        <f>Inputs!M69/100</f>
        <v/>
      </c>
      <c r="C62" s="11">
        <f>(1+B62)^(-A62)</f>
        <v/>
      </c>
    </row>
    <row r="63">
      <c r="A63">
        <f>A62+1</f>
        <v/>
      </c>
      <c r="B63" s="11">
        <f>Inputs!M70/100</f>
        <v/>
      </c>
      <c r="C63" s="11">
        <f>(1+B63)^(-A63)</f>
        <v/>
      </c>
    </row>
    <row r="64">
      <c r="A64">
        <f>A63+1</f>
        <v/>
      </c>
      <c r="B64" s="11">
        <f>Inputs!M71/100</f>
        <v/>
      </c>
      <c r="C64" s="11">
        <f>(1+B64)^(-A64)</f>
        <v/>
      </c>
    </row>
    <row r="65">
      <c r="A65">
        <f>A64+1</f>
        <v/>
      </c>
      <c r="B65" s="11">
        <f>Inputs!M72/100</f>
        <v/>
      </c>
      <c r="C65" s="11">
        <f>(1+B65)^(-A65)</f>
        <v/>
      </c>
    </row>
    <row r="66">
      <c r="A66">
        <f>A65+1</f>
        <v/>
      </c>
      <c r="B66" s="11">
        <f>Inputs!M73/100</f>
        <v/>
      </c>
      <c r="C66" s="11">
        <f>(1+B66)^(-A66)</f>
        <v/>
      </c>
    </row>
    <row r="67">
      <c r="A67">
        <f>A66+1</f>
        <v/>
      </c>
      <c r="B67" s="11">
        <f>Inputs!M74/100</f>
        <v/>
      </c>
      <c r="C67" s="11">
        <f>(1+B67)^(-A67)</f>
        <v/>
      </c>
    </row>
    <row r="68">
      <c r="A68">
        <f>A67+1</f>
        <v/>
      </c>
      <c r="B68" s="11">
        <f>Inputs!M75/100</f>
        <v/>
      </c>
      <c r="C68" s="11">
        <f>(1+B68)^(-A68)</f>
        <v/>
      </c>
    </row>
    <row r="69">
      <c r="A69">
        <f>A68+1</f>
        <v/>
      </c>
      <c r="B69" s="11">
        <f>Inputs!M76/100</f>
        <v/>
      </c>
      <c r="C69" s="11">
        <f>(1+B69)^(-A69)</f>
        <v/>
      </c>
    </row>
    <row r="70">
      <c r="A70">
        <f>A69+1</f>
        <v/>
      </c>
      <c r="B70" s="11">
        <f>Inputs!M77/100</f>
        <v/>
      </c>
      <c r="C70" s="11">
        <f>(1+B70)^(-A70)</f>
        <v/>
      </c>
    </row>
    <row r="71">
      <c r="A71">
        <f>A70+1</f>
        <v/>
      </c>
      <c r="B71" s="11">
        <f>Inputs!M78/100</f>
        <v/>
      </c>
      <c r="C71" s="11">
        <f>(1+B71)^(-A71)</f>
        <v/>
      </c>
    </row>
    <row r="72">
      <c r="A72">
        <f>A71+1</f>
        <v/>
      </c>
      <c r="B72" s="11">
        <f>Inputs!M79/100</f>
        <v/>
      </c>
      <c r="C72" s="11">
        <f>(1+B72)^(-A72)</f>
        <v/>
      </c>
    </row>
    <row r="73">
      <c r="A73">
        <f>A72+1</f>
        <v/>
      </c>
      <c r="B73" s="11">
        <f>Inputs!M80/100</f>
        <v/>
      </c>
      <c r="C73" s="11">
        <f>(1+B73)^(-A73)</f>
        <v/>
      </c>
    </row>
    <row r="74">
      <c r="A74">
        <f>A73+1</f>
        <v/>
      </c>
      <c r="B74" s="11">
        <f>Inputs!M81/100</f>
        <v/>
      </c>
      <c r="C74" s="11">
        <f>(1+B74)^(-A74)</f>
        <v/>
      </c>
    </row>
    <row r="75">
      <c r="A75">
        <f>A74+1</f>
        <v/>
      </c>
      <c r="B75" s="11">
        <f>Inputs!M82/100</f>
        <v/>
      </c>
      <c r="C75" s="11">
        <f>(1+B75)^(-A75)</f>
        <v/>
      </c>
    </row>
    <row r="76">
      <c r="A76">
        <f>A75+1</f>
        <v/>
      </c>
      <c r="B76" s="11">
        <f>Inputs!M83/100</f>
        <v/>
      </c>
      <c r="C76" s="11">
        <f>(1+B76)^(-A76)</f>
        <v/>
      </c>
    </row>
    <row r="77">
      <c r="A77">
        <f>A76+1</f>
        <v/>
      </c>
      <c r="B77" s="11">
        <f>Inputs!M84/100</f>
        <v/>
      </c>
      <c r="C77" s="11">
        <f>(1+B77)^(-A77)</f>
        <v/>
      </c>
    </row>
    <row r="78">
      <c r="A78">
        <f>A77+1</f>
        <v/>
      </c>
      <c r="B78" s="11">
        <f>Inputs!M85/100</f>
        <v/>
      </c>
      <c r="C78" s="11">
        <f>(1+B78)^(-A78)</f>
        <v/>
      </c>
    </row>
    <row r="79">
      <c r="A79">
        <f>A78+1</f>
        <v/>
      </c>
      <c r="B79" s="11">
        <f>Inputs!M86/100</f>
        <v/>
      </c>
      <c r="C79" s="11">
        <f>(1+B79)^(-A79)</f>
        <v/>
      </c>
    </row>
    <row r="80">
      <c r="A80">
        <f>A79+1</f>
        <v/>
      </c>
      <c r="B80" s="11">
        <f>Inputs!M87/100</f>
        <v/>
      </c>
      <c r="C80" s="11">
        <f>(1+B80)^(-A80)</f>
        <v/>
      </c>
    </row>
    <row r="81">
      <c r="A81">
        <f>A80+1</f>
        <v/>
      </c>
      <c r="B81" s="11">
        <f>Inputs!M88/100</f>
        <v/>
      </c>
      <c r="C81" s="11">
        <f>(1+B81)^(-A81)</f>
        <v/>
      </c>
    </row>
    <row r="82">
      <c r="A82">
        <f>A81+1</f>
        <v/>
      </c>
      <c r="B82" s="11">
        <f>Inputs!M89/100</f>
        <v/>
      </c>
      <c r="C82" s="11">
        <f>(1+B82)^(-A82)</f>
        <v/>
      </c>
    </row>
    <row r="83">
      <c r="A83">
        <f>A82+1</f>
        <v/>
      </c>
      <c r="B83" s="11">
        <f>Inputs!M90/100</f>
        <v/>
      </c>
      <c r="C83" s="11">
        <f>(1+B83)^(-A83)</f>
        <v/>
      </c>
    </row>
    <row r="84">
      <c r="A84">
        <f>A83+1</f>
        <v/>
      </c>
      <c r="B84" s="11">
        <f>Inputs!M91/100</f>
        <v/>
      </c>
      <c r="C84" s="11">
        <f>(1+B84)^(-A84)</f>
        <v/>
      </c>
    </row>
    <row r="85">
      <c r="A85">
        <f>A84+1</f>
        <v/>
      </c>
      <c r="B85" s="11">
        <f>Inputs!M92/100</f>
        <v/>
      </c>
      <c r="C85" s="11">
        <f>(1+B85)^(-A85)</f>
        <v/>
      </c>
    </row>
    <row r="86">
      <c r="A86">
        <f>A85+1</f>
        <v/>
      </c>
      <c r="B86" s="11">
        <f>Inputs!M93/100</f>
        <v/>
      </c>
      <c r="C86" s="11">
        <f>(1+B86)^(-A86)</f>
        <v/>
      </c>
    </row>
    <row r="87">
      <c r="A87">
        <f>A86+1</f>
        <v/>
      </c>
      <c r="B87" s="11">
        <f>Inputs!M94/100</f>
        <v/>
      </c>
      <c r="C87" s="11">
        <f>(1+B87)^(-A87)</f>
        <v/>
      </c>
    </row>
    <row r="88">
      <c r="A88">
        <f>A87+1</f>
        <v/>
      </c>
      <c r="B88" s="11">
        <f>Inputs!M95/100</f>
        <v/>
      </c>
      <c r="C88" s="11">
        <f>(1+B88)^(-A88)</f>
        <v/>
      </c>
    </row>
    <row r="89">
      <c r="A89">
        <f>A88+1</f>
        <v/>
      </c>
      <c r="B89" s="11">
        <f>Inputs!M96/100</f>
        <v/>
      </c>
      <c r="C89" s="11">
        <f>(1+B89)^(-A89)</f>
        <v/>
      </c>
    </row>
    <row r="90">
      <c r="A90">
        <f>A89+1</f>
        <v/>
      </c>
      <c r="B90" s="11">
        <f>Inputs!M97/100</f>
        <v/>
      </c>
      <c r="C90" s="11">
        <f>(1+B90)^(-A90)</f>
        <v/>
      </c>
    </row>
    <row r="91">
      <c r="A91">
        <f>A90+1</f>
        <v/>
      </c>
      <c r="B91" s="11">
        <f>Inputs!M98/100</f>
        <v/>
      </c>
      <c r="C91" s="11">
        <f>(1+B91)^(-A91)</f>
        <v/>
      </c>
    </row>
    <row r="92">
      <c r="A92">
        <f>A91+1</f>
        <v/>
      </c>
      <c r="B92" s="11">
        <f>Inputs!M99/100</f>
        <v/>
      </c>
      <c r="C92" s="11">
        <f>(1+B92)^(-A92)</f>
        <v/>
      </c>
    </row>
    <row r="93">
      <c r="A93">
        <f>A92+1</f>
        <v/>
      </c>
      <c r="B93" s="11">
        <f>Inputs!M100/100</f>
        <v/>
      </c>
      <c r="C93" s="11">
        <f>(1+B93)^(-A93)</f>
        <v/>
      </c>
    </row>
    <row r="94">
      <c r="A94">
        <f>A93+1</f>
        <v/>
      </c>
      <c r="B94" s="11">
        <f>Inputs!M101/100</f>
        <v/>
      </c>
      <c r="C94" s="11">
        <f>(1+B94)^(-A94)</f>
        <v/>
      </c>
    </row>
    <row r="95">
      <c r="A95">
        <f>A94+1</f>
        <v/>
      </c>
      <c r="B95" s="11">
        <f>Inputs!M102/100</f>
        <v/>
      </c>
      <c r="C95" s="11">
        <f>(1+B95)^(-A95)</f>
        <v/>
      </c>
    </row>
    <row r="96">
      <c r="A96">
        <f>A95+1</f>
        <v/>
      </c>
      <c r="B96" s="11">
        <f>Inputs!M103/100</f>
        <v/>
      </c>
      <c r="C96" s="11">
        <f>(1+B96)^(-A96)</f>
        <v/>
      </c>
    </row>
    <row r="97">
      <c r="A97">
        <f>A96+1</f>
        <v/>
      </c>
      <c r="B97" s="11">
        <f>Inputs!M104/100</f>
        <v/>
      </c>
      <c r="C97" s="11">
        <f>(1+B97)^(-A97)</f>
        <v/>
      </c>
    </row>
    <row r="98">
      <c r="A98">
        <f>A97+1</f>
        <v/>
      </c>
      <c r="B98" s="11">
        <f>Inputs!M105/100</f>
        <v/>
      </c>
      <c r="C98" s="11">
        <f>(1+B98)^(-A98)</f>
        <v/>
      </c>
    </row>
    <row r="99">
      <c r="A99">
        <f>A98+1</f>
        <v/>
      </c>
      <c r="B99" s="11">
        <f>Inputs!M106/100</f>
        <v/>
      </c>
      <c r="C99" s="11">
        <f>(1+B99)^(-A99)</f>
        <v/>
      </c>
    </row>
    <row r="100">
      <c r="A100">
        <f>A99+1</f>
        <v/>
      </c>
      <c r="B100" s="11">
        <f>Inputs!M107/100</f>
        <v/>
      </c>
      <c r="C100" s="11">
        <f>(1+B100)^(-A100)</f>
        <v/>
      </c>
    </row>
    <row r="101">
      <c r="A101">
        <f>A100+1</f>
        <v/>
      </c>
      <c r="B101" s="11">
        <f>Inputs!M108/100</f>
        <v/>
      </c>
      <c r="C101" s="11">
        <f>(1+B101)^(-A101)</f>
        <v/>
      </c>
    </row>
    <row r="102">
      <c r="A102">
        <f>A101+1</f>
        <v/>
      </c>
      <c r="B102" s="11">
        <f>Inputs!M109/100</f>
        <v/>
      </c>
      <c r="C102" s="11">
        <f>(1+B102)^(-A102)</f>
        <v/>
      </c>
    </row>
    <row r="103">
      <c r="A103">
        <f>A102+1</f>
        <v/>
      </c>
      <c r="B103" s="11">
        <f>Inputs!M110/100</f>
        <v/>
      </c>
      <c r="C103" s="11">
        <f>(1+B103)^(-A103)</f>
        <v/>
      </c>
    </row>
    <row r="104">
      <c r="A104">
        <f>A103+1</f>
        <v/>
      </c>
      <c r="B104" s="11">
        <f>Inputs!M111/100</f>
        <v/>
      </c>
      <c r="C104" s="11">
        <f>(1+B104)^(-A104)</f>
        <v/>
      </c>
    </row>
    <row r="105">
      <c r="A105">
        <f>A104+1</f>
        <v/>
      </c>
      <c r="B105" s="11">
        <f>Inputs!M112/100</f>
        <v/>
      </c>
      <c r="C105" s="11">
        <f>(1+B105)^(-A105)</f>
        <v/>
      </c>
    </row>
    <row r="106">
      <c r="A106">
        <f>A105+1</f>
        <v/>
      </c>
      <c r="B106" s="11">
        <f>Inputs!M113/100</f>
        <v/>
      </c>
      <c r="C106" s="11">
        <f>(1+B106)^(-A106)</f>
        <v/>
      </c>
    </row>
    <row r="107">
      <c r="A107">
        <f>A106+1</f>
        <v/>
      </c>
      <c r="B107" s="11">
        <f>Inputs!M114/100</f>
        <v/>
      </c>
      <c r="C107" s="11">
        <f>(1+B107)^(-A107)</f>
        <v/>
      </c>
    </row>
    <row r="108">
      <c r="A108">
        <f>A107+1</f>
        <v/>
      </c>
      <c r="B108" s="11">
        <f>Inputs!M115/100</f>
        <v/>
      </c>
      <c r="C108" s="11">
        <f>(1+B108)^(-A108)</f>
        <v/>
      </c>
    </row>
    <row r="109">
      <c r="A109">
        <f>A108+1</f>
        <v/>
      </c>
      <c r="B109" s="11">
        <f>Inputs!M116/100</f>
        <v/>
      </c>
      <c r="C109" s="11">
        <f>(1+B109)^(-A109)</f>
        <v/>
      </c>
    </row>
    <row r="110">
      <c r="A110">
        <f>A109+1</f>
        <v/>
      </c>
      <c r="B110" s="11">
        <f>Inputs!M117/100</f>
        <v/>
      </c>
      <c r="C110" s="11">
        <f>(1+B110)^(-A110)</f>
        <v/>
      </c>
    </row>
    <row r="111">
      <c r="A111">
        <f>A110+1</f>
        <v/>
      </c>
      <c r="B111" s="11">
        <f>Inputs!M118/100</f>
        <v/>
      </c>
      <c r="C111" s="11">
        <f>(1+B111)^(-A111)</f>
        <v/>
      </c>
    </row>
    <row r="112">
      <c r="A112">
        <f>A111+1</f>
        <v/>
      </c>
      <c r="B112" s="11">
        <f>Inputs!M119/100</f>
        <v/>
      </c>
      <c r="C112" s="11">
        <f>(1+B112)^(-A112)</f>
        <v/>
      </c>
    </row>
    <row r="113">
      <c r="A113">
        <f>A112+1</f>
        <v/>
      </c>
      <c r="B113" s="11">
        <f>Inputs!M120/100</f>
        <v/>
      </c>
      <c r="C113" s="11">
        <f>(1+B113)^(-A113)</f>
        <v/>
      </c>
    </row>
    <row r="114">
      <c r="A114">
        <f>A113+1</f>
        <v/>
      </c>
      <c r="B114" s="11">
        <f>Inputs!M121/100</f>
        <v/>
      </c>
      <c r="C114" s="11">
        <f>(1+B114)^(-A114)</f>
        <v/>
      </c>
    </row>
    <row r="115">
      <c r="A115">
        <f>A114+1</f>
        <v/>
      </c>
      <c r="B115" s="11">
        <f>Inputs!M122/100</f>
        <v/>
      </c>
      <c r="C115" s="11">
        <f>(1+B115)^(-A115)</f>
        <v/>
      </c>
    </row>
    <row r="116">
      <c r="A116">
        <f>A115+1</f>
        <v/>
      </c>
      <c r="B116" s="11">
        <f>Inputs!M123/100</f>
        <v/>
      </c>
      <c r="C116" s="11">
        <f>(1+B116)^(-A116)</f>
        <v/>
      </c>
    </row>
    <row r="117">
      <c r="A117">
        <f>A116+1</f>
        <v/>
      </c>
      <c r="B117" s="11">
        <f>Inputs!M124/100</f>
        <v/>
      </c>
      <c r="C117" s="11">
        <f>(1+B117)^(-A117)</f>
        <v/>
      </c>
    </row>
    <row r="118">
      <c r="A118">
        <f>A117+1</f>
        <v/>
      </c>
      <c r="B118" s="11">
        <f>Inputs!M125/100</f>
        <v/>
      </c>
      <c r="C118" s="11">
        <f>(1+B118)^(-A118)</f>
        <v/>
      </c>
    </row>
    <row r="119">
      <c r="A119">
        <f>A118+1</f>
        <v/>
      </c>
      <c r="B119" s="11">
        <f>Inputs!M126/100</f>
        <v/>
      </c>
      <c r="C119" s="11">
        <f>(1+B119)^(-A119)</f>
        <v/>
      </c>
    </row>
    <row r="120">
      <c r="A120">
        <f>A119+1</f>
        <v/>
      </c>
      <c r="B120" s="11">
        <f>Inputs!M127/100</f>
        <v/>
      </c>
      <c r="C120" s="11">
        <f>(1+B120)^(-A120)</f>
        <v/>
      </c>
    </row>
    <row r="121">
      <c r="A121">
        <f>A120+1</f>
        <v/>
      </c>
      <c r="B121" s="11">
        <f>Inputs!M128/100</f>
        <v/>
      </c>
      <c r="C121" s="11">
        <f>(1+B121)^(-A121)</f>
        <v/>
      </c>
    </row>
    <row r="122">
      <c r="A122">
        <f>A121+1</f>
        <v/>
      </c>
      <c r="B122" s="11">
        <f>Inputs!M129/100</f>
        <v/>
      </c>
      <c r="C122" s="11">
        <f>(1+B122)^(-A122)</f>
        <v/>
      </c>
    </row>
    <row r="123">
      <c r="A123">
        <f>A122+1</f>
        <v/>
      </c>
      <c r="B123" s="11">
        <f>Inputs!M130/100</f>
        <v/>
      </c>
      <c r="C123" s="11">
        <f>(1+B123)^(-A123)</f>
        <v/>
      </c>
    </row>
    <row r="124">
      <c r="A124">
        <f>A123+1</f>
        <v/>
      </c>
      <c r="B124" s="11">
        <f>Inputs!M131/100</f>
        <v/>
      </c>
      <c r="C124" s="11">
        <f>(1+B124)^(-A124)</f>
        <v/>
      </c>
    </row>
    <row r="125">
      <c r="A125">
        <f>A124+1</f>
        <v/>
      </c>
      <c r="B125" s="11">
        <f>Inputs!M132/100</f>
        <v/>
      </c>
      <c r="C125" s="11">
        <f>(1+B125)^(-A125)</f>
        <v/>
      </c>
    </row>
    <row r="126">
      <c r="A126">
        <f>A125+1</f>
        <v/>
      </c>
      <c r="B126" s="11">
        <f>Inputs!M133/100</f>
        <v/>
      </c>
      <c r="C126" s="11">
        <f>(1+B126)^(-A126)</f>
        <v/>
      </c>
    </row>
    <row r="127">
      <c r="A127">
        <f>A126+1</f>
        <v/>
      </c>
      <c r="B127" s="11">
        <f>Inputs!M134/100</f>
        <v/>
      </c>
      <c r="C127" s="11">
        <f>(1+B127)^(-A127)</f>
        <v/>
      </c>
    </row>
    <row r="128">
      <c r="A128">
        <f>A127+1</f>
        <v/>
      </c>
      <c r="B128" s="11">
        <f>Inputs!M135/100</f>
        <v/>
      </c>
      <c r="C128" s="11">
        <f>(1+B128)^(-A128)</f>
        <v/>
      </c>
    </row>
    <row r="129">
      <c r="A129">
        <f>A128+1</f>
        <v/>
      </c>
      <c r="B129" s="11">
        <f>Inputs!M136/100</f>
        <v/>
      </c>
      <c r="C129" s="11">
        <f>(1+B129)^(-A129)</f>
        <v/>
      </c>
    </row>
    <row r="130">
      <c r="A130">
        <f>A129+1</f>
        <v/>
      </c>
      <c r="B130" s="11">
        <f>Inputs!M137/100</f>
        <v/>
      </c>
      <c r="C130" s="11">
        <f>(1+B130)^(-A130)</f>
        <v/>
      </c>
    </row>
    <row r="131">
      <c r="A131">
        <f>A130+1</f>
        <v/>
      </c>
      <c r="B131" s="11">
        <f>Inputs!M138/100</f>
        <v/>
      </c>
      <c r="C131" s="11">
        <f>(1+B131)^(-A131)</f>
        <v/>
      </c>
    </row>
    <row r="132">
      <c r="A132">
        <f>A131+1</f>
        <v/>
      </c>
      <c r="B132" s="11">
        <f>Inputs!M139/100</f>
        <v/>
      </c>
      <c r="C132" s="11">
        <f>(1+B132)^(-A132)</f>
        <v/>
      </c>
    </row>
    <row r="133">
      <c r="A133">
        <f>A132+1</f>
        <v/>
      </c>
      <c r="B133" s="11">
        <f>Inputs!M140/100</f>
        <v/>
      </c>
      <c r="C133" s="11">
        <f>(1+B133)^(-A133)</f>
        <v/>
      </c>
    </row>
    <row r="134">
      <c r="A134">
        <f>A133+1</f>
        <v/>
      </c>
      <c r="B134" s="11">
        <f>Inputs!M141/100</f>
        <v/>
      </c>
      <c r="C134" s="11">
        <f>(1+B134)^(-A134)</f>
        <v/>
      </c>
    </row>
    <row r="135">
      <c r="A135">
        <f>A134+1</f>
        <v/>
      </c>
      <c r="B135" s="11">
        <f>Inputs!M142/100</f>
        <v/>
      </c>
      <c r="C135" s="11">
        <f>(1+B135)^(-A135)</f>
        <v/>
      </c>
    </row>
    <row r="136">
      <c r="A136">
        <f>A135+1</f>
        <v/>
      </c>
      <c r="B136" s="11">
        <f>Inputs!M143/100</f>
        <v/>
      </c>
      <c r="C136" s="11">
        <f>(1+B136)^(-A136)</f>
        <v/>
      </c>
    </row>
    <row r="137">
      <c r="A137">
        <f>A136+1</f>
        <v/>
      </c>
      <c r="B137" s="11">
        <f>Inputs!M144/100</f>
        <v/>
      </c>
      <c r="C137" s="11">
        <f>(1+B137)^(-A137)</f>
        <v/>
      </c>
    </row>
    <row r="138">
      <c r="A138">
        <f>A137+1</f>
        <v/>
      </c>
      <c r="B138" s="11">
        <f>Inputs!M145/100</f>
        <v/>
      </c>
      <c r="C138" s="11">
        <f>(1+B138)^(-A138)</f>
        <v/>
      </c>
    </row>
    <row r="139">
      <c r="A139">
        <f>A138+1</f>
        <v/>
      </c>
      <c r="B139" s="11">
        <f>Inputs!M146/100</f>
        <v/>
      </c>
      <c r="C139" s="11">
        <f>(1+B139)^(-A139)</f>
        <v/>
      </c>
    </row>
    <row r="140">
      <c r="A140">
        <f>A139+1</f>
        <v/>
      </c>
      <c r="B140" s="11">
        <f>Inputs!M147/100</f>
        <v/>
      </c>
      <c r="C140" s="11">
        <f>(1+B140)^(-A140)</f>
        <v/>
      </c>
    </row>
    <row r="141">
      <c r="A141">
        <f>A140+1</f>
        <v/>
      </c>
      <c r="B141" s="11">
        <f>Inputs!M148/100</f>
        <v/>
      </c>
      <c r="C141" s="11">
        <f>(1+B141)^(-A141)</f>
        <v/>
      </c>
    </row>
    <row r="142">
      <c r="A142">
        <f>A141+1</f>
        <v/>
      </c>
      <c r="B142" s="11">
        <f>Inputs!M149/100</f>
        <v/>
      </c>
      <c r="C142" s="11">
        <f>(1+B142)^(-A142)</f>
        <v/>
      </c>
    </row>
    <row r="143">
      <c r="A143">
        <f>A142+1</f>
        <v/>
      </c>
      <c r="B143" s="11">
        <f>Inputs!M150/100</f>
        <v/>
      </c>
      <c r="C143" s="11">
        <f>(1+B143)^(-A143)</f>
        <v/>
      </c>
    </row>
    <row r="144">
      <c r="A144">
        <f>A143+1</f>
        <v/>
      </c>
      <c r="B144" s="11">
        <f>Inputs!M151/100</f>
        <v/>
      </c>
      <c r="C144" s="11">
        <f>(1+B144)^(-A144)</f>
        <v/>
      </c>
    </row>
    <row r="145">
      <c r="A145">
        <f>A144+1</f>
        <v/>
      </c>
      <c r="B145" s="11">
        <f>Inputs!M152/100</f>
        <v/>
      </c>
      <c r="C145" s="11">
        <f>(1+B145)^(-A145)</f>
        <v/>
      </c>
    </row>
    <row r="146">
      <c r="A146">
        <f>A145+1</f>
        <v/>
      </c>
      <c r="B146" s="11">
        <f>Inputs!M153/100</f>
        <v/>
      </c>
      <c r="C146" s="11">
        <f>(1+B146)^(-A146)</f>
        <v/>
      </c>
    </row>
    <row r="147">
      <c r="A147">
        <f>A146+1</f>
        <v/>
      </c>
      <c r="B147" s="11">
        <f>Inputs!M154/100</f>
        <v/>
      </c>
      <c r="C147" s="11">
        <f>(1+B147)^(-A147)</f>
        <v/>
      </c>
    </row>
    <row r="148">
      <c r="A148">
        <f>A147+1</f>
        <v/>
      </c>
      <c r="B148" s="11">
        <f>Inputs!M155/100</f>
        <v/>
      </c>
      <c r="C148" s="11">
        <f>(1+B148)^(-A148)</f>
        <v/>
      </c>
    </row>
    <row r="149">
      <c r="A149">
        <f>A148+1</f>
        <v/>
      </c>
      <c r="B149" s="11">
        <f>Inputs!M156/100</f>
        <v/>
      </c>
      <c r="C149" s="11">
        <f>(1+B149)^(-A149)</f>
        <v/>
      </c>
    </row>
    <row r="150">
      <c r="A150">
        <f>A149+1</f>
        <v/>
      </c>
      <c r="B150" s="11">
        <f>Inputs!M157/100</f>
        <v/>
      </c>
      <c r="C150" s="11">
        <f>(1+B150)^(-A150)</f>
        <v/>
      </c>
    </row>
    <row r="151">
      <c r="A151">
        <f>A150+1</f>
        <v/>
      </c>
      <c r="B151" s="11">
        <f>Inputs!M158/100</f>
        <v/>
      </c>
      <c r="C151" s="11">
        <f>(1+B151)^(-A151)</f>
        <v/>
      </c>
    </row>
    <row r="152">
      <c r="A152">
        <f>A151+1</f>
        <v/>
      </c>
      <c r="B152" s="11">
        <f>Inputs!M159/100</f>
        <v/>
      </c>
      <c r="C152" s="11">
        <f>(1+B152)^(-A152)</f>
        <v/>
      </c>
    </row>
    <row r="153">
      <c r="A153">
        <f>A152+1</f>
        <v/>
      </c>
      <c r="B153" s="11">
        <f>Inputs!M160/100</f>
        <v/>
      </c>
      <c r="C153" s="11">
        <f>(1+B153)^(-A153)</f>
        <v/>
      </c>
    </row>
    <row r="154">
      <c r="A154">
        <f>A153+1</f>
        <v/>
      </c>
      <c r="B154" s="11">
        <f>Inputs!M161/100</f>
        <v/>
      </c>
      <c r="C154" s="11">
        <f>(1+B154)^(-A154)</f>
        <v/>
      </c>
    </row>
    <row r="155">
      <c r="A155">
        <f>A154+1</f>
        <v/>
      </c>
      <c r="B155" s="11">
        <f>Inputs!M162/100</f>
        <v/>
      </c>
      <c r="C155" s="11">
        <f>(1+B155)^(-A155)</f>
        <v/>
      </c>
    </row>
    <row r="156">
      <c r="A156">
        <f>A155+1</f>
        <v/>
      </c>
      <c r="B156" s="11">
        <f>Inputs!M163/100</f>
        <v/>
      </c>
      <c r="C156" s="11">
        <f>(1+B156)^(-A156)</f>
        <v/>
      </c>
    </row>
    <row r="157">
      <c r="A157">
        <f>A156+1</f>
        <v/>
      </c>
      <c r="B157" s="11">
        <f>Inputs!M164/100</f>
        <v/>
      </c>
      <c r="C157" s="11">
        <f>(1+B157)^(-A157)</f>
        <v/>
      </c>
    </row>
    <row r="158">
      <c r="A158">
        <f>A157+1</f>
        <v/>
      </c>
      <c r="B158" s="11">
        <f>Inputs!M165/100</f>
        <v/>
      </c>
      <c r="C158" s="11">
        <f>(1+B158)^(-A158)</f>
        <v/>
      </c>
    </row>
    <row r="159">
      <c r="A159">
        <f>A158+1</f>
        <v/>
      </c>
      <c r="B159" s="11">
        <f>Inputs!M166/100</f>
        <v/>
      </c>
      <c r="C159" s="11">
        <f>(1+B159)^(-A159)</f>
        <v/>
      </c>
    </row>
    <row r="160">
      <c r="A160">
        <f>A159+1</f>
        <v/>
      </c>
      <c r="B160" s="11">
        <f>Inputs!M167/100</f>
        <v/>
      </c>
      <c r="C160" s="11">
        <f>(1+B160)^(-A160)</f>
        <v/>
      </c>
    </row>
    <row r="161">
      <c r="A161">
        <f>A160+1</f>
        <v/>
      </c>
      <c r="B161" s="11">
        <f>Inputs!M168/100</f>
        <v/>
      </c>
      <c r="C161" s="11">
        <f>(1+B161)^(-A161)</f>
        <v/>
      </c>
    </row>
    <row r="162">
      <c r="A162">
        <f>A161+1</f>
        <v/>
      </c>
      <c r="B162" s="11">
        <f>Inputs!M169/100</f>
        <v/>
      </c>
      <c r="C162" s="11">
        <f>(1+B162)^(-A162)</f>
        <v/>
      </c>
    </row>
    <row r="163">
      <c r="A163">
        <f>A162+1</f>
        <v/>
      </c>
      <c r="B163" s="11">
        <f>Inputs!M170/100</f>
        <v/>
      </c>
      <c r="C163" s="11">
        <f>(1+B163)^(-A163)</f>
        <v/>
      </c>
    </row>
    <row r="164">
      <c r="A164">
        <f>A163+1</f>
        <v/>
      </c>
      <c r="B164" s="11">
        <f>Inputs!M171/100</f>
        <v/>
      </c>
      <c r="C164" s="11">
        <f>(1+B164)^(-A164)</f>
        <v/>
      </c>
    </row>
    <row r="165">
      <c r="A165">
        <f>A164+1</f>
        <v/>
      </c>
      <c r="B165" s="11">
        <f>Inputs!M172/100</f>
        <v/>
      </c>
      <c r="C165" s="11">
        <f>(1+B165)^(-A165)</f>
        <v/>
      </c>
    </row>
    <row r="166">
      <c r="A166">
        <f>A165+1</f>
        <v/>
      </c>
      <c r="B166" s="11">
        <f>Inputs!M173/100</f>
        <v/>
      </c>
      <c r="C166" s="11">
        <f>(1+B166)^(-A166)</f>
        <v/>
      </c>
    </row>
    <row r="167">
      <c r="A167">
        <f>A166+1</f>
        <v/>
      </c>
      <c r="B167" s="11">
        <f>Inputs!M174/100</f>
        <v/>
      </c>
      <c r="C167" s="11">
        <f>(1+B167)^(-A167)</f>
        <v/>
      </c>
    </row>
    <row r="168">
      <c r="A168">
        <f>A167+1</f>
        <v/>
      </c>
      <c r="B168" s="11">
        <f>Inputs!M175/100</f>
        <v/>
      </c>
      <c r="C168" s="11">
        <f>(1+B168)^(-A168)</f>
        <v/>
      </c>
    </row>
    <row r="169">
      <c r="A169">
        <f>A168+1</f>
        <v/>
      </c>
      <c r="B169" s="11">
        <f>Inputs!M176/100</f>
        <v/>
      </c>
      <c r="C169" s="11">
        <f>(1+B169)^(-A169)</f>
        <v/>
      </c>
    </row>
    <row r="170">
      <c r="A170">
        <f>A169+1</f>
        <v/>
      </c>
      <c r="B170" s="11">
        <f>Inputs!M177/100</f>
        <v/>
      </c>
      <c r="C170" s="11">
        <f>(1+B170)^(-A170)</f>
        <v/>
      </c>
    </row>
    <row r="171">
      <c r="A171">
        <f>A170+1</f>
        <v/>
      </c>
      <c r="B171" s="11">
        <f>Inputs!M178/100</f>
        <v/>
      </c>
      <c r="C171" s="11">
        <f>(1+B171)^(-A171)</f>
        <v/>
      </c>
    </row>
    <row r="172">
      <c r="A172">
        <f>A171+1</f>
        <v/>
      </c>
      <c r="B172" s="11">
        <f>Inputs!M179/100</f>
        <v/>
      </c>
      <c r="C172" s="11">
        <f>(1+B172)^(-A172)</f>
        <v/>
      </c>
    </row>
    <row r="173">
      <c r="A173">
        <f>A172+1</f>
        <v/>
      </c>
      <c r="B173" s="11">
        <f>Inputs!M180/100</f>
        <v/>
      </c>
      <c r="C173" s="11">
        <f>(1+B173)^(-A173)</f>
        <v/>
      </c>
    </row>
    <row r="174">
      <c r="A174">
        <f>A173+1</f>
        <v/>
      </c>
      <c r="B174" s="11">
        <f>Inputs!M181/100</f>
        <v/>
      </c>
      <c r="C174" s="11">
        <f>(1+B174)^(-A174)</f>
        <v/>
      </c>
    </row>
    <row r="175">
      <c r="A175">
        <f>A174+1</f>
        <v/>
      </c>
      <c r="B175" s="11">
        <f>Inputs!M182/100</f>
        <v/>
      </c>
      <c r="C175" s="11">
        <f>(1+B175)^(-A175)</f>
        <v/>
      </c>
    </row>
    <row r="176">
      <c r="A176">
        <f>A175+1</f>
        <v/>
      </c>
      <c r="B176" s="11">
        <f>Inputs!M183/100</f>
        <v/>
      </c>
      <c r="C176" s="11">
        <f>(1+B176)^(-A176)</f>
        <v/>
      </c>
    </row>
    <row r="177">
      <c r="A177">
        <f>A176+1</f>
        <v/>
      </c>
      <c r="B177" s="11">
        <f>Inputs!M184/100</f>
        <v/>
      </c>
      <c r="C177" s="11">
        <f>(1+B177)^(-A177)</f>
        <v/>
      </c>
    </row>
    <row r="178">
      <c r="A178">
        <f>A177+1</f>
        <v/>
      </c>
      <c r="B178" s="11">
        <f>Inputs!M185/100</f>
        <v/>
      </c>
      <c r="C178" s="11">
        <f>(1+B178)^(-A178)</f>
        <v/>
      </c>
    </row>
    <row r="179">
      <c r="A179">
        <f>A178+1</f>
        <v/>
      </c>
      <c r="B179" s="11">
        <f>Inputs!M186/100</f>
        <v/>
      </c>
      <c r="C179" s="11">
        <f>(1+B179)^(-A179)</f>
        <v/>
      </c>
    </row>
    <row r="180">
      <c r="A180">
        <f>A179+1</f>
        <v/>
      </c>
      <c r="B180" s="11">
        <f>Inputs!M187/100</f>
        <v/>
      </c>
      <c r="C180" s="11">
        <f>(1+B180)^(-A180)</f>
        <v/>
      </c>
    </row>
    <row r="181">
      <c r="A181">
        <f>A180+1</f>
        <v/>
      </c>
      <c r="B181" s="11">
        <f>Inputs!M188/100</f>
        <v/>
      </c>
      <c r="C181" s="11">
        <f>(1+B181)^(-A181)</f>
        <v/>
      </c>
    </row>
    <row r="182">
      <c r="A182">
        <f>A181+1</f>
        <v/>
      </c>
      <c r="B182" s="11">
        <f>Inputs!M189/100</f>
        <v/>
      </c>
      <c r="C182" s="11">
        <f>(1+B182)^(-A182)</f>
        <v/>
      </c>
    </row>
    <row r="183">
      <c r="A183">
        <f>A182+1</f>
        <v/>
      </c>
      <c r="B183" s="11">
        <f>Inputs!M190/100</f>
        <v/>
      </c>
      <c r="C183" s="11">
        <f>(1+B183)^(-A183)</f>
        <v/>
      </c>
    </row>
    <row r="184">
      <c r="A184">
        <f>A183+1</f>
        <v/>
      </c>
      <c r="B184" s="11">
        <f>Inputs!M191/100</f>
        <v/>
      </c>
      <c r="C184" s="11">
        <f>(1+B184)^(-A184)</f>
        <v/>
      </c>
    </row>
    <row r="185">
      <c r="A185">
        <f>A184+1</f>
        <v/>
      </c>
      <c r="B185" s="11">
        <f>Inputs!M192/100</f>
        <v/>
      </c>
      <c r="C185" s="11">
        <f>(1+B185)^(-A185)</f>
        <v/>
      </c>
    </row>
    <row r="186">
      <c r="A186">
        <f>A185+1</f>
        <v/>
      </c>
      <c r="B186" s="11">
        <f>Inputs!M193/100</f>
        <v/>
      </c>
      <c r="C186" s="11">
        <f>(1+B186)^(-A186)</f>
        <v/>
      </c>
    </row>
    <row r="187">
      <c r="A187">
        <f>A186+1</f>
        <v/>
      </c>
      <c r="B187" s="11">
        <f>Inputs!M194/100</f>
        <v/>
      </c>
      <c r="C187" s="11">
        <f>(1+B187)^(-A187)</f>
        <v/>
      </c>
    </row>
    <row r="188">
      <c r="A188">
        <f>A187+1</f>
        <v/>
      </c>
      <c r="B188" s="11">
        <f>Inputs!M195/100</f>
        <v/>
      </c>
      <c r="C188" s="11">
        <f>(1+B188)^(-A188)</f>
        <v/>
      </c>
    </row>
    <row r="189">
      <c r="A189">
        <f>A188+1</f>
        <v/>
      </c>
      <c r="B189" s="11">
        <f>Inputs!M196/100</f>
        <v/>
      </c>
      <c r="C189" s="11">
        <f>(1+B189)^(-A189)</f>
        <v/>
      </c>
    </row>
    <row r="190">
      <c r="A190">
        <f>A189+1</f>
        <v/>
      </c>
      <c r="B190" s="11">
        <f>Inputs!M197/100</f>
        <v/>
      </c>
      <c r="C190" s="11">
        <f>(1+B190)^(-A190)</f>
        <v/>
      </c>
    </row>
    <row r="191">
      <c r="A191">
        <f>A190+1</f>
        <v/>
      </c>
      <c r="B191" s="11">
        <f>Inputs!M198/100</f>
        <v/>
      </c>
      <c r="C191" s="11">
        <f>(1+B191)^(-A191)</f>
        <v/>
      </c>
    </row>
    <row r="192">
      <c r="A192">
        <f>A191+1</f>
        <v/>
      </c>
      <c r="B192" s="11">
        <f>Inputs!M199/100</f>
        <v/>
      </c>
      <c r="C192" s="11">
        <f>(1+B192)^(-A192)</f>
        <v/>
      </c>
    </row>
    <row r="193">
      <c r="A193">
        <f>A192+1</f>
        <v/>
      </c>
      <c r="B193" s="11">
        <f>Inputs!M200/100</f>
        <v/>
      </c>
      <c r="C193" s="11">
        <f>(1+B193)^(-A193)</f>
        <v/>
      </c>
    </row>
    <row r="194">
      <c r="A194">
        <f>A193+1</f>
        <v/>
      </c>
      <c r="B194" s="11">
        <f>Inputs!M201/100</f>
        <v/>
      </c>
      <c r="C194" s="11">
        <f>(1+B194)^(-A194)</f>
        <v/>
      </c>
    </row>
    <row r="195">
      <c r="A195">
        <f>A194+1</f>
        <v/>
      </c>
      <c r="B195" s="11">
        <f>Inputs!M202/100</f>
        <v/>
      </c>
      <c r="C195" s="11">
        <f>(1+B195)^(-A195)</f>
        <v/>
      </c>
    </row>
    <row r="196">
      <c r="A196">
        <f>A195+1</f>
        <v/>
      </c>
      <c r="B196" s="11">
        <f>Inputs!M203/100</f>
        <v/>
      </c>
      <c r="C196" s="11">
        <f>(1+B196)^(-A196)</f>
        <v/>
      </c>
    </row>
    <row r="197">
      <c r="A197">
        <f>A196+1</f>
        <v/>
      </c>
      <c r="B197" s="11">
        <f>Inputs!M204/100</f>
        <v/>
      </c>
      <c r="C197" s="11">
        <f>(1+B197)^(-A197)</f>
        <v/>
      </c>
    </row>
    <row r="198">
      <c r="A198">
        <f>A197+1</f>
        <v/>
      </c>
      <c r="B198" s="11">
        <f>Inputs!M205/100</f>
        <v/>
      </c>
      <c r="C198" s="11">
        <f>(1+B198)^(-A198)</f>
        <v/>
      </c>
    </row>
    <row r="199">
      <c r="A199">
        <f>A198+1</f>
        <v/>
      </c>
      <c r="B199" s="11">
        <f>Inputs!M206/100</f>
        <v/>
      </c>
      <c r="C199" s="11">
        <f>(1+B199)^(-A199)</f>
        <v/>
      </c>
    </row>
    <row r="200">
      <c r="A200">
        <f>A199+1</f>
        <v/>
      </c>
      <c r="B200" s="11">
        <f>Inputs!M207/100</f>
        <v/>
      </c>
      <c r="C200" s="11">
        <f>(1+B200)^(-A200)</f>
        <v/>
      </c>
    </row>
    <row r="201">
      <c r="A201">
        <f>A200+1</f>
        <v/>
      </c>
      <c r="B201" s="11">
        <f>Inputs!M208/100</f>
        <v/>
      </c>
      <c r="C201" s="11">
        <f>(1+B201)^(-A201)</f>
        <v/>
      </c>
    </row>
    <row r="202">
      <c r="A202">
        <f>A201+1</f>
        <v/>
      </c>
      <c r="B202" s="11">
        <f>Inputs!M209/100</f>
        <v/>
      </c>
      <c r="C202" s="11">
        <f>(1+B202)^(-A202)</f>
        <v/>
      </c>
    </row>
    <row r="203">
      <c r="A203">
        <f>A202+1</f>
        <v/>
      </c>
      <c r="B203" s="11">
        <f>Inputs!M210/100</f>
        <v/>
      </c>
      <c r="C203" s="11">
        <f>(1+B203)^(-A203)</f>
        <v/>
      </c>
    </row>
    <row r="204">
      <c r="A204">
        <f>A203+1</f>
        <v/>
      </c>
      <c r="B204" s="11">
        <f>Inputs!M211/100</f>
        <v/>
      </c>
      <c r="C204" s="11">
        <f>(1+B204)^(-A204)</f>
        <v/>
      </c>
    </row>
    <row r="205">
      <c r="A205">
        <f>A204+1</f>
        <v/>
      </c>
      <c r="B205" s="11">
        <f>Inputs!M212/100</f>
        <v/>
      </c>
      <c r="C205" s="11">
        <f>(1+B205)^(-A205)</f>
        <v/>
      </c>
    </row>
    <row r="206">
      <c r="A206">
        <f>A205+1</f>
        <v/>
      </c>
      <c r="B206" s="11">
        <f>Inputs!M213/100</f>
        <v/>
      </c>
      <c r="C206" s="11">
        <f>(1+B206)^(-A206)</f>
        <v/>
      </c>
    </row>
    <row r="207">
      <c r="A207">
        <f>A206+1</f>
        <v/>
      </c>
      <c r="B207" s="11">
        <f>Inputs!M214/100</f>
        <v/>
      </c>
      <c r="C207" s="11">
        <f>(1+B207)^(-A207)</f>
        <v/>
      </c>
    </row>
    <row r="208">
      <c r="A208">
        <f>A207+1</f>
        <v/>
      </c>
      <c r="B208" s="11">
        <f>Inputs!M215/100</f>
        <v/>
      </c>
      <c r="C208" s="11">
        <f>(1+B208)^(-A208)</f>
        <v/>
      </c>
    </row>
    <row r="209">
      <c r="A209">
        <f>A208+1</f>
        <v/>
      </c>
      <c r="B209" s="11">
        <f>Inputs!M216/100</f>
        <v/>
      </c>
      <c r="C209" s="11">
        <f>(1+B209)^(-A209)</f>
        <v/>
      </c>
    </row>
    <row r="210">
      <c r="A210">
        <f>A209+1</f>
        <v/>
      </c>
      <c r="B210" s="11">
        <f>Inputs!M217/100</f>
        <v/>
      </c>
      <c r="C210" s="11">
        <f>(1+B210)^(-A210)</f>
        <v/>
      </c>
    </row>
    <row r="211">
      <c r="A211">
        <f>A210+1</f>
        <v/>
      </c>
      <c r="B211" s="11">
        <f>Inputs!M218/100</f>
        <v/>
      </c>
      <c r="C211" s="11">
        <f>(1+B211)^(-A211)</f>
        <v/>
      </c>
    </row>
    <row r="212">
      <c r="A212">
        <f>A211+1</f>
        <v/>
      </c>
      <c r="B212" s="11">
        <f>Inputs!M219/100</f>
        <v/>
      </c>
      <c r="C212" s="11">
        <f>(1+B212)^(-A212)</f>
        <v/>
      </c>
    </row>
    <row r="213">
      <c r="A213">
        <f>A212+1</f>
        <v/>
      </c>
      <c r="B213" s="11">
        <f>Inputs!M220/100</f>
        <v/>
      </c>
      <c r="C213" s="11">
        <f>(1+B213)^(-A213)</f>
        <v/>
      </c>
    </row>
    <row r="214">
      <c r="A214">
        <f>A213+1</f>
        <v/>
      </c>
      <c r="B214" s="11">
        <f>Inputs!M221/100</f>
        <v/>
      </c>
      <c r="C214" s="11">
        <f>(1+B214)^(-A214)</f>
        <v/>
      </c>
    </row>
    <row r="215">
      <c r="A215">
        <f>A214+1</f>
        <v/>
      </c>
      <c r="B215" s="11">
        <f>Inputs!M222/100</f>
        <v/>
      </c>
      <c r="C215" s="11">
        <f>(1+B215)^(-A215)</f>
        <v/>
      </c>
    </row>
    <row r="216">
      <c r="A216">
        <f>A215+1</f>
        <v/>
      </c>
      <c r="B216" s="11">
        <f>Inputs!M223/100</f>
        <v/>
      </c>
      <c r="C216" s="11">
        <f>(1+B216)^(-A216)</f>
        <v/>
      </c>
    </row>
    <row r="217">
      <c r="A217">
        <f>A216+1</f>
        <v/>
      </c>
      <c r="B217" s="11">
        <f>Inputs!M224/100</f>
        <v/>
      </c>
      <c r="C217" s="11">
        <f>(1+B217)^(-A217)</f>
        <v/>
      </c>
    </row>
    <row r="218">
      <c r="A218">
        <f>A217+1</f>
        <v/>
      </c>
      <c r="B218" s="11">
        <f>Inputs!M225/100</f>
        <v/>
      </c>
      <c r="C218" s="11">
        <f>(1+B218)^(-A218)</f>
        <v/>
      </c>
    </row>
    <row r="219">
      <c r="A219">
        <f>A218+1</f>
        <v/>
      </c>
      <c r="B219" s="11">
        <f>Inputs!M226/100</f>
        <v/>
      </c>
      <c r="C219" s="11">
        <f>(1+B219)^(-A219)</f>
        <v/>
      </c>
    </row>
    <row r="220">
      <c r="A220">
        <f>A219+1</f>
        <v/>
      </c>
      <c r="B220" s="11">
        <f>Inputs!M227/100</f>
        <v/>
      </c>
      <c r="C220" s="11">
        <f>(1+B220)^(-A220)</f>
        <v/>
      </c>
    </row>
    <row r="221">
      <c r="A221">
        <f>A220+1</f>
        <v/>
      </c>
      <c r="B221" s="11">
        <f>Inputs!M228/100</f>
        <v/>
      </c>
      <c r="C221" s="11">
        <f>(1+B221)^(-A221)</f>
        <v/>
      </c>
    </row>
    <row r="222">
      <c r="A222">
        <f>A221+1</f>
        <v/>
      </c>
      <c r="B222" s="11">
        <f>Inputs!M229/100</f>
        <v/>
      </c>
      <c r="C222" s="11">
        <f>(1+B222)^(-A222)</f>
        <v/>
      </c>
    </row>
    <row r="223">
      <c r="A223">
        <f>A222+1</f>
        <v/>
      </c>
      <c r="B223" s="11">
        <f>Inputs!M230/100</f>
        <v/>
      </c>
      <c r="C223" s="11">
        <f>(1+B223)^(-A223)</f>
        <v/>
      </c>
    </row>
    <row r="224">
      <c r="A224">
        <f>A223+1</f>
        <v/>
      </c>
      <c r="B224" s="11">
        <f>Inputs!M231/100</f>
        <v/>
      </c>
      <c r="C224" s="11">
        <f>(1+B224)^(-A224)</f>
        <v/>
      </c>
    </row>
    <row r="225">
      <c r="A225">
        <f>A224+1</f>
        <v/>
      </c>
      <c r="B225" s="11">
        <f>Inputs!M232/100</f>
        <v/>
      </c>
      <c r="C225" s="11">
        <f>(1+B225)^(-A225)</f>
        <v/>
      </c>
    </row>
    <row r="226">
      <c r="A226">
        <f>A225+1</f>
        <v/>
      </c>
      <c r="B226" s="11">
        <f>Inputs!M233/100</f>
        <v/>
      </c>
      <c r="C226" s="11">
        <f>(1+B226)^(-A226)</f>
        <v/>
      </c>
    </row>
    <row r="227">
      <c r="A227">
        <f>A226+1</f>
        <v/>
      </c>
      <c r="B227" s="11">
        <f>Inputs!M234/100</f>
        <v/>
      </c>
      <c r="C227" s="11">
        <f>(1+B227)^(-A227)</f>
        <v/>
      </c>
    </row>
    <row r="228">
      <c r="A228">
        <f>A227+1</f>
        <v/>
      </c>
      <c r="B228" s="11">
        <f>Inputs!M235/100</f>
        <v/>
      </c>
      <c r="C228" s="11">
        <f>(1+B228)^(-A228)</f>
        <v/>
      </c>
    </row>
    <row r="229">
      <c r="A229">
        <f>A228+1</f>
        <v/>
      </c>
      <c r="B229" s="11">
        <f>Inputs!M236/100</f>
        <v/>
      </c>
      <c r="C229" s="11">
        <f>(1+B229)^(-A229)</f>
        <v/>
      </c>
    </row>
    <row r="230">
      <c r="A230">
        <f>A229+1</f>
        <v/>
      </c>
      <c r="B230" s="11">
        <f>Inputs!M237/100</f>
        <v/>
      </c>
      <c r="C230" s="11">
        <f>(1+B230)^(-A230)</f>
        <v/>
      </c>
    </row>
    <row r="231">
      <c r="A231">
        <f>A230+1</f>
        <v/>
      </c>
      <c r="B231" s="11">
        <f>Inputs!M238/100</f>
        <v/>
      </c>
      <c r="C231" s="11">
        <f>(1+B231)^(-A231)</f>
        <v/>
      </c>
    </row>
    <row r="232">
      <c r="A232">
        <f>A231+1</f>
        <v/>
      </c>
      <c r="B232" s="11">
        <f>Inputs!M239/100</f>
        <v/>
      </c>
      <c r="C232" s="11">
        <f>(1+B232)^(-A232)</f>
        <v/>
      </c>
    </row>
    <row r="233">
      <c r="A233">
        <f>A232+1</f>
        <v/>
      </c>
      <c r="B233" s="11">
        <f>Inputs!M240/100</f>
        <v/>
      </c>
      <c r="C233" s="11">
        <f>(1+B233)^(-A233)</f>
        <v/>
      </c>
    </row>
    <row r="234">
      <c r="A234">
        <f>A233+1</f>
        <v/>
      </c>
      <c r="B234" s="11">
        <f>Inputs!M241/100</f>
        <v/>
      </c>
      <c r="C234" s="11">
        <f>(1+B234)^(-A234)</f>
        <v/>
      </c>
    </row>
    <row r="235">
      <c r="A235">
        <f>A234+1</f>
        <v/>
      </c>
      <c r="B235" s="11">
        <f>Inputs!M242/100</f>
        <v/>
      </c>
      <c r="C235" s="11">
        <f>(1+B235)^(-A235)</f>
        <v/>
      </c>
    </row>
    <row r="236">
      <c r="A236">
        <f>A235+1</f>
        <v/>
      </c>
      <c r="B236" s="11">
        <f>Inputs!M243/100</f>
        <v/>
      </c>
      <c r="C236" s="11">
        <f>(1+B236)^(-A236)</f>
        <v/>
      </c>
    </row>
    <row r="237">
      <c r="A237">
        <f>A236+1</f>
        <v/>
      </c>
      <c r="B237" s="11">
        <f>Inputs!M244/100</f>
        <v/>
      </c>
      <c r="C237" s="11">
        <f>(1+B237)^(-A237)</f>
        <v/>
      </c>
    </row>
    <row r="238">
      <c r="A238">
        <f>A237+1</f>
        <v/>
      </c>
      <c r="B238" s="11">
        <f>Inputs!M245/100</f>
        <v/>
      </c>
      <c r="C238" s="11">
        <f>(1+B238)^(-A238)</f>
        <v/>
      </c>
    </row>
    <row r="239">
      <c r="A239">
        <f>A238+1</f>
        <v/>
      </c>
      <c r="B239" s="11">
        <f>Inputs!M246/100</f>
        <v/>
      </c>
      <c r="C239" s="11">
        <f>(1+B239)^(-A239)</f>
        <v/>
      </c>
    </row>
    <row r="240">
      <c r="A240">
        <f>A239+1</f>
        <v/>
      </c>
      <c r="B240" s="11">
        <f>Inputs!M247/100</f>
        <v/>
      </c>
      <c r="C240" s="11">
        <f>(1+B240)^(-A240)</f>
        <v/>
      </c>
    </row>
    <row r="241">
      <c r="A241">
        <f>A240+1</f>
        <v/>
      </c>
      <c r="B241" s="11">
        <f>Inputs!M248/100</f>
        <v/>
      </c>
      <c r="C241" s="11">
        <f>(1+B241)^(-A241)</f>
        <v/>
      </c>
    </row>
    <row r="242">
      <c r="A242">
        <f>A241+1</f>
        <v/>
      </c>
      <c r="B242" s="11">
        <f>Inputs!M249/100</f>
        <v/>
      </c>
      <c r="C242" s="11">
        <f>(1+B242)^(-A242)</f>
        <v/>
      </c>
    </row>
    <row r="243">
      <c r="A243">
        <f>A242+1</f>
        <v/>
      </c>
      <c r="B243" s="11">
        <f>Inputs!M250/100</f>
        <v/>
      </c>
      <c r="C243" s="11">
        <f>(1+B243)^(-A243)</f>
        <v/>
      </c>
    </row>
    <row r="244">
      <c r="A244">
        <f>A243+1</f>
        <v/>
      </c>
      <c r="B244" s="11">
        <f>Inputs!M251/100</f>
        <v/>
      </c>
      <c r="C244" s="11">
        <f>(1+B244)^(-A244)</f>
        <v/>
      </c>
    </row>
    <row r="245">
      <c r="A245">
        <f>A244+1</f>
        <v/>
      </c>
      <c r="B245" s="11">
        <f>Inputs!M252/100</f>
        <v/>
      </c>
      <c r="C245" s="11">
        <f>(1+B245)^(-A245)</f>
        <v/>
      </c>
    </row>
    <row r="246">
      <c r="A246">
        <f>A245+1</f>
        <v/>
      </c>
      <c r="B246" s="11">
        <f>Inputs!M253/100</f>
        <v/>
      </c>
      <c r="C246" s="11">
        <f>(1+B246)^(-A246)</f>
        <v/>
      </c>
    </row>
    <row r="247">
      <c r="A247">
        <f>A246+1</f>
        <v/>
      </c>
      <c r="B247" s="11">
        <f>Inputs!M254/100</f>
        <v/>
      </c>
      <c r="C247" s="11">
        <f>(1+B247)^(-A247)</f>
        <v/>
      </c>
    </row>
    <row r="248">
      <c r="A248">
        <f>A247+1</f>
        <v/>
      </c>
      <c r="B248" s="11">
        <f>Inputs!M255/100</f>
        <v/>
      </c>
      <c r="C248" s="11">
        <f>(1+B248)^(-A248)</f>
        <v/>
      </c>
    </row>
    <row r="249">
      <c r="A249">
        <f>A248+1</f>
        <v/>
      </c>
      <c r="B249" s="11">
        <f>Inputs!M256/100</f>
        <v/>
      </c>
      <c r="C249" s="11">
        <f>(1+B249)^(-A249)</f>
        <v/>
      </c>
    </row>
    <row r="250">
      <c r="A250">
        <f>A249+1</f>
        <v/>
      </c>
      <c r="B250" s="11">
        <f>Inputs!M257/100</f>
        <v/>
      </c>
      <c r="C250" s="11">
        <f>(1+B250)^(-A250)</f>
        <v/>
      </c>
    </row>
    <row r="251">
      <c r="A251">
        <f>A250+1</f>
        <v/>
      </c>
      <c r="B251" s="11">
        <f>Inputs!M258/100</f>
        <v/>
      </c>
      <c r="C251" s="11">
        <f>(1+B251)^(-A251)</f>
        <v/>
      </c>
    </row>
    <row r="252">
      <c r="A252">
        <f>A251+1</f>
        <v/>
      </c>
      <c r="B252" s="11">
        <f>Inputs!M259/100</f>
        <v/>
      </c>
      <c r="C252" s="11">
        <f>(1+B252)^(-A252)</f>
        <v/>
      </c>
    </row>
    <row r="253">
      <c r="A253">
        <f>A252+1</f>
        <v/>
      </c>
      <c r="B253" s="11">
        <f>Inputs!M260/100</f>
        <v/>
      </c>
      <c r="C253" s="11">
        <f>(1+B253)^(-A253)</f>
        <v/>
      </c>
    </row>
    <row r="254">
      <c r="A254">
        <f>A253+1</f>
        <v/>
      </c>
      <c r="B254" s="11">
        <f>Inputs!M261/100</f>
        <v/>
      </c>
      <c r="C254" s="11">
        <f>(1+B254)^(-A254)</f>
        <v/>
      </c>
    </row>
    <row r="255">
      <c r="A255">
        <f>A254+1</f>
        <v/>
      </c>
      <c r="B255" s="11">
        <f>Inputs!M262/100</f>
        <v/>
      </c>
      <c r="C255" s="11">
        <f>(1+B255)^(-A255)</f>
        <v/>
      </c>
    </row>
    <row r="256">
      <c r="A256">
        <f>A255+1</f>
        <v/>
      </c>
      <c r="B256" s="11">
        <f>Inputs!M263/100</f>
        <v/>
      </c>
      <c r="C256" s="11">
        <f>(1+B256)^(-A256)</f>
        <v/>
      </c>
    </row>
    <row r="257">
      <c r="A257">
        <f>A256+1</f>
        <v/>
      </c>
      <c r="B257" s="11">
        <f>Inputs!M264/100</f>
        <v/>
      </c>
      <c r="C257" s="11">
        <f>(1+B257)^(-A257)</f>
        <v/>
      </c>
    </row>
    <row r="258">
      <c r="A258">
        <f>A257+1</f>
        <v/>
      </c>
      <c r="B258" s="11">
        <f>Inputs!M265/100</f>
        <v/>
      </c>
      <c r="C258" s="11">
        <f>(1+B258)^(-A258)</f>
        <v/>
      </c>
    </row>
    <row r="259">
      <c r="A259">
        <f>A258+1</f>
        <v/>
      </c>
      <c r="B259" s="11">
        <f>Inputs!M266/100</f>
        <v/>
      </c>
      <c r="C259" s="11">
        <f>(1+B259)^(-A259)</f>
        <v/>
      </c>
    </row>
    <row r="260">
      <c r="A260">
        <f>A259+1</f>
        <v/>
      </c>
      <c r="B260" s="11">
        <f>Inputs!M267/100</f>
        <v/>
      </c>
      <c r="C260" s="11">
        <f>(1+B260)^(-A260)</f>
        <v/>
      </c>
    </row>
    <row r="261">
      <c r="A261">
        <f>A260+1</f>
        <v/>
      </c>
      <c r="B261" s="11">
        <f>Inputs!M268/100</f>
        <v/>
      </c>
      <c r="C261" s="11">
        <f>(1+B261)^(-A261)</f>
        <v/>
      </c>
    </row>
    <row r="262">
      <c r="A262">
        <f>A261+1</f>
        <v/>
      </c>
      <c r="B262" s="11">
        <f>Inputs!M269/100</f>
        <v/>
      </c>
      <c r="C262" s="11">
        <f>(1+B262)^(-A262)</f>
        <v/>
      </c>
    </row>
    <row r="263">
      <c r="A263">
        <f>A262+1</f>
        <v/>
      </c>
      <c r="B263" s="11">
        <f>Inputs!M270/100</f>
        <v/>
      </c>
      <c r="C263" s="11">
        <f>(1+B263)^(-A263)</f>
        <v/>
      </c>
    </row>
    <row r="264">
      <c r="A264">
        <f>A263+1</f>
        <v/>
      </c>
      <c r="B264" s="11">
        <f>Inputs!M271/100</f>
        <v/>
      </c>
      <c r="C264" s="11">
        <f>(1+B264)^(-A264)</f>
        <v/>
      </c>
    </row>
    <row r="265">
      <c r="A265">
        <f>A264+1</f>
        <v/>
      </c>
      <c r="B265" s="11">
        <f>Inputs!M272/100</f>
        <v/>
      </c>
      <c r="C265" s="11">
        <f>(1+B265)^(-A265)</f>
        <v/>
      </c>
    </row>
    <row r="266">
      <c r="A266">
        <f>A265+1</f>
        <v/>
      </c>
      <c r="B266" s="11">
        <f>Inputs!M273/100</f>
        <v/>
      </c>
      <c r="C266" s="11">
        <f>(1+B266)^(-A266)</f>
        <v/>
      </c>
    </row>
    <row r="267">
      <c r="A267">
        <f>A266+1</f>
        <v/>
      </c>
      <c r="B267" s="11">
        <f>Inputs!M274/100</f>
        <v/>
      </c>
      <c r="C267" s="11">
        <f>(1+B267)^(-A267)</f>
        <v/>
      </c>
    </row>
    <row r="268">
      <c r="A268">
        <f>A267+1</f>
        <v/>
      </c>
      <c r="B268" s="11">
        <f>Inputs!M275/100</f>
        <v/>
      </c>
      <c r="C268" s="11">
        <f>(1+B268)^(-A268)</f>
        <v/>
      </c>
    </row>
    <row r="269">
      <c r="A269">
        <f>A268+1</f>
        <v/>
      </c>
      <c r="B269" s="11">
        <f>Inputs!M276/100</f>
        <v/>
      </c>
      <c r="C269" s="11">
        <f>(1+B269)^(-A269)</f>
        <v/>
      </c>
    </row>
    <row r="270">
      <c r="A270">
        <f>A269+1</f>
        <v/>
      </c>
      <c r="B270" s="11">
        <f>Inputs!M277/100</f>
        <v/>
      </c>
      <c r="C270" s="11">
        <f>(1+B270)^(-A270)</f>
        <v/>
      </c>
    </row>
    <row r="271">
      <c r="A271">
        <f>A270+1</f>
        <v/>
      </c>
      <c r="B271" s="11">
        <f>Inputs!M278/100</f>
        <v/>
      </c>
      <c r="C271" s="11">
        <f>(1+B271)^(-A271)</f>
        <v/>
      </c>
    </row>
    <row r="272">
      <c r="A272">
        <f>A271+1</f>
        <v/>
      </c>
      <c r="B272" s="11">
        <f>Inputs!M279/100</f>
        <v/>
      </c>
      <c r="C272" s="11">
        <f>(1+B272)^(-A272)</f>
        <v/>
      </c>
    </row>
    <row r="273">
      <c r="A273">
        <f>A272+1</f>
        <v/>
      </c>
      <c r="B273" s="11">
        <f>Inputs!M280/100</f>
        <v/>
      </c>
      <c r="C273" s="11">
        <f>(1+B273)^(-A273)</f>
        <v/>
      </c>
    </row>
    <row r="274">
      <c r="A274">
        <f>A273+1</f>
        <v/>
      </c>
      <c r="B274" s="11">
        <f>Inputs!M281/100</f>
        <v/>
      </c>
      <c r="C274" s="11">
        <f>(1+B274)^(-A274)</f>
        <v/>
      </c>
    </row>
    <row r="275">
      <c r="A275">
        <f>A274+1</f>
        <v/>
      </c>
      <c r="B275" s="11">
        <f>Inputs!M282/100</f>
        <v/>
      </c>
      <c r="C275" s="11">
        <f>(1+B275)^(-A275)</f>
        <v/>
      </c>
    </row>
    <row r="276">
      <c r="A276">
        <f>A275+1</f>
        <v/>
      </c>
      <c r="B276" s="11">
        <f>Inputs!M283/100</f>
        <v/>
      </c>
      <c r="C276" s="11">
        <f>(1+B276)^(-A276)</f>
        <v/>
      </c>
    </row>
    <row r="277">
      <c r="A277">
        <f>A276+1</f>
        <v/>
      </c>
      <c r="B277" s="11">
        <f>Inputs!M284/100</f>
        <v/>
      </c>
      <c r="C277" s="11">
        <f>(1+B277)^(-A277)</f>
        <v/>
      </c>
    </row>
    <row r="278">
      <c r="A278">
        <f>A277+1</f>
        <v/>
      </c>
      <c r="B278" s="11">
        <f>Inputs!M285/100</f>
        <v/>
      </c>
      <c r="C278" s="11">
        <f>(1+B278)^(-A278)</f>
        <v/>
      </c>
    </row>
    <row r="279">
      <c r="A279">
        <f>A278+1</f>
        <v/>
      </c>
      <c r="B279" s="11">
        <f>Inputs!M286/100</f>
        <v/>
      </c>
      <c r="C279" s="11">
        <f>(1+B279)^(-A279)</f>
        <v/>
      </c>
    </row>
    <row r="280">
      <c r="A280">
        <f>A279+1</f>
        <v/>
      </c>
      <c r="B280" s="11">
        <f>Inputs!M287/100</f>
        <v/>
      </c>
      <c r="C280" s="11">
        <f>(1+B280)^(-A280)</f>
        <v/>
      </c>
    </row>
    <row r="281">
      <c r="A281">
        <f>A280+1</f>
        <v/>
      </c>
      <c r="B281" s="11">
        <f>Inputs!M288/100</f>
        <v/>
      </c>
      <c r="C281" s="11">
        <f>(1+B281)^(-A281)</f>
        <v/>
      </c>
    </row>
    <row r="282">
      <c r="A282">
        <f>A281+1</f>
        <v/>
      </c>
      <c r="B282" s="11">
        <f>Inputs!M289/100</f>
        <v/>
      </c>
      <c r="C282" s="11">
        <f>(1+B282)^(-A282)</f>
        <v/>
      </c>
    </row>
    <row r="283">
      <c r="A283">
        <f>A282+1</f>
        <v/>
      </c>
      <c r="B283" s="11">
        <f>Inputs!M290/100</f>
        <v/>
      </c>
      <c r="C283" s="11">
        <f>(1+B283)^(-A283)</f>
        <v/>
      </c>
    </row>
    <row r="284">
      <c r="A284">
        <f>A283+1</f>
        <v/>
      </c>
      <c r="B284" s="11">
        <f>Inputs!M291/100</f>
        <v/>
      </c>
      <c r="C284" s="11">
        <f>(1+B284)^(-A284)</f>
        <v/>
      </c>
    </row>
    <row r="285">
      <c r="A285">
        <f>A284+1</f>
        <v/>
      </c>
      <c r="B285" s="11">
        <f>Inputs!M292/100</f>
        <v/>
      </c>
      <c r="C285" s="11">
        <f>(1+B285)^(-A285)</f>
        <v/>
      </c>
    </row>
    <row r="286">
      <c r="A286">
        <f>A285+1</f>
        <v/>
      </c>
      <c r="B286" s="11">
        <f>Inputs!M293/100</f>
        <v/>
      </c>
      <c r="C286" s="11">
        <f>(1+B286)^(-A286)</f>
        <v/>
      </c>
    </row>
    <row r="287">
      <c r="A287">
        <f>A286+1</f>
        <v/>
      </c>
      <c r="B287" s="11">
        <f>Inputs!M294/100</f>
        <v/>
      </c>
      <c r="C287" s="11">
        <f>(1+B287)^(-A287)</f>
        <v/>
      </c>
    </row>
    <row r="288">
      <c r="A288">
        <f>A287+1</f>
        <v/>
      </c>
      <c r="B288" s="11">
        <f>Inputs!M295/100</f>
        <v/>
      </c>
      <c r="C288" s="11">
        <f>(1+B288)^(-A288)</f>
        <v/>
      </c>
    </row>
    <row r="289">
      <c r="A289">
        <f>A288+1</f>
        <v/>
      </c>
      <c r="B289" s="11">
        <f>Inputs!M296/100</f>
        <v/>
      </c>
      <c r="C289" s="11">
        <f>(1+B289)^(-A289)</f>
        <v/>
      </c>
    </row>
    <row r="290">
      <c r="A290">
        <f>A289+1</f>
        <v/>
      </c>
      <c r="B290" s="11">
        <f>Inputs!M297/100</f>
        <v/>
      </c>
      <c r="C290" s="11">
        <f>(1+B290)^(-A290)</f>
        <v/>
      </c>
    </row>
    <row r="291">
      <c r="A291">
        <f>A290+1</f>
        <v/>
      </c>
      <c r="B291" s="11">
        <f>Inputs!M298/100</f>
        <v/>
      </c>
      <c r="C291" s="11">
        <f>(1+B291)^(-A291)</f>
        <v/>
      </c>
    </row>
    <row r="292">
      <c r="A292">
        <f>A291+1</f>
        <v/>
      </c>
      <c r="B292" s="11">
        <f>Inputs!M299/100</f>
        <v/>
      </c>
      <c r="C292" s="11">
        <f>(1+B292)^(-A292)</f>
        <v/>
      </c>
    </row>
    <row r="293">
      <c r="A293">
        <f>A292+1</f>
        <v/>
      </c>
      <c r="B293" s="11">
        <f>Inputs!M300/100</f>
        <v/>
      </c>
      <c r="C293" s="11">
        <f>(1+B293)^(-A293)</f>
        <v/>
      </c>
    </row>
    <row r="294">
      <c r="A294">
        <f>A293+1</f>
        <v/>
      </c>
      <c r="B294" s="11">
        <f>Inputs!M301/100</f>
        <v/>
      </c>
      <c r="C294" s="11">
        <f>(1+B294)^(-A294)</f>
        <v/>
      </c>
    </row>
    <row r="295">
      <c r="A295">
        <f>A294+1</f>
        <v/>
      </c>
      <c r="B295" s="11">
        <f>Inputs!M302/100</f>
        <v/>
      </c>
      <c r="C295" s="11">
        <f>(1+B295)^(-A295)</f>
        <v/>
      </c>
    </row>
    <row r="296">
      <c r="A296">
        <f>A295+1</f>
        <v/>
      </c>
      <c r="B296" s="11">
        <f>Inputs!M303/100</f>
        <v/>
      </c>
      <c r="C296" s="11">
        <f>(1+B296)^(-A296)</f>
        <v/>
      </c>
    </row>
    <row r="297">
      <c r="A297">
        <f>A296+1</f>
        <v/>
      </c>
      <c r="B297" s="11">
        <f>Inputs!M304/100</f>
        <v/>
      </c>
      <c r="C297" s="11">
        <f>(1+B297)^(-A297)</f>
        <v/>
      </c>
    </row>
    <row r="298">
      <c r="A298">
        <f>A297+1</f>
        <v/>
      </c>
      <c r="B298" s="11">
        <f>Inputs!M305/100</f>
        <v/>
      </c>
      <c r="C298" s="11">
        <f>(1+B298)^(-A298)</f>
        <v/>
      </c>
    </row>
    <row r="299">
      <c r="A299">
        <f>A298+1</f>
        <v/>
      </c>
      <c r="B299" s="11">
        <f>Inputs!M306/100</f>
        <v/>
      </c>
      <c r="C299" s="11">
        <f>(1+B299)^(-A299)</f>
        <v/>
      </c>
    </row>
    <row r="300">
      <c r="A300">
        <f>A299+1</f>
        <v/>
      </c>
      <c r="B300" s="11">
        <f>Inputs!M307/100</f>
        <v/>
      </c>
      <c r="C300" s="11">
        <f>(1+B300)^(-A300)</f>
        <v/>
      </c>
    </row>
    <row r="301">
      <c r="A301">
        <f>A300+1</f>
        <v/>
      </c>
      <c r="B301" s="11">
        <f>Inputs!M308/100</f>
        <v/>
      </c>
      <c r="C301" s="11">
        <f>(1+B301)^(-A301)</f>
        <v/>
      </c>
    </row>
    <row r="302">
      <c r="A302">
        <f>A301+1</f>
        <v/>
      </c>
      <c r="B302" s="11">
        <f>Inputs!M309/100</f>
        <v/>
      </c>
      <c r="C302" s="11">
        <f>(1+B302)^(-A302)</f>
        <v/>
      </c>
    </row>
    <row r="303">
      <c r="A303">
        <f>A302+1</f>
        <v/>
      </c>
      <c r="B303" s="11">
        <f>Inputs!M310/100</f>
        <v/>
      </c>
      <c r="C303" s="11">
        <f>(1+B303)^(-A303)</f>
        <v/>
      </c>
    </row>
    <row r="304">
      <c r="A304">
        <f>A303+1</f>
        <v/>
      </c>
      <c r="B304" s="11">
        <f>Inputs!M311/100</f>
        <v/>
      </c>
      <c r="C304" s="11">
        <f>(1+B304)^(-A304)</f>
        <v/>
      </c>
    </row>
    <row r="305">
      <c r="A305">
        <f>A304+1</f>
        <v/>
      </c>
      <c r="B305" s="11">
        <f>Inputs!M312/100</f>
        <v/>
      </c>
      <c r="C305" s="11">
        <f>(1+B305)^(-A305)</f>
        <v/>
      </c>
    </row>
    <row r="306">
      <c r="A306">
        <f>A305+1</f>
        <v/>
      </c>
      <c r="B306" s="11">
        <f>Inputs!M313/100</f>
        <v/>
      </c>
      <c r="C306" s="11">
        <f>(1+B306)^(-A306)</f>
        <v/>
      </c>
    </row>
    <row r="307">
      <c r="A307">
        <f>A306+1</f>
        <v/>
      </c>
      <c r="B307" s="11">
        <f>Inputs!M314/100</f>
        <v/>
      </c>
      <c r="C307" s="11">
        <f>(1+B307)^(-A307)</f>
        <v/>
      </c>
    </row>
    <row r="308">
      <c r="A308">
        <f>A307+1</f>
        <v/>
      </c>
      <c r="B308" s="11">
        <f>Inputs!M315/100</f>
        <v/>
      </c>
      <c r="C308" s="11">
        <f>(1+B308)^(-A308)</f>
        <v/>
      </c>
    </row>
    <row r="309">
      <c r="A309">
        <f>A308+1</f>
        <v/>
      </c>
      <c r="B309" s="11">
        <f>Inputs!M316/100</f>
        <v/>
      </c>
      <c r="C309" s="11">
        <f>(1+B309)^(-A309)</f>
        <v/>
      </c>
    </row>
    <row r="310">
      <c r="A310">
        <f>A309+1</f>
        <v/>
      </c>
      <c r="B310" s="11">
        <f>Inputs!M317/100</f>
        <v/>
      </c>
      <c r="C310" s="11">
        <f>(1+B310)^(-A310)</f>
        <v/>
      </c>
    </row>
    <row r="311">
      <c r="A311">
        <f>A310+1</f>
        <v/>
      </c>
      <c r="B311" s="11">
        <f>Inputs!M318/100</f>
        <v/>
      </c>
      <c r="C311" s="11">
        <f>(1+B311)^(-A311)</f>
        <v/>
      </c>
    </row>
    <row r="312">
      <c r="A312">
        <f>A311+1</f>
        <v/>
      </c>
      <c r="B312" s="11">
        <f>Inputs!M319/100</f>
        <v/>
      </c>
      <c r="C312" s="11">
        <f>(1+B312)^(-A312)</f>
        <v/>
      </c>
    </row>
    <row r="313">
      <c r="A313">
        <f>A312+1</f>
        <v/>
      </c>
      <c r="B313" s="11">
        <f>Inputs!M320/100</f>
        <v/>
      </c>
      <c r="C313" s="11">
        <f>(1+B313)^(-A313)</f>
        <v/>
      </c>
    </row>
    <row r="314">
      <c r="A314">
        <f>A313+1</f>
        <v/>
      </c>
      <c r="B314" s="11">
        <f>Inputs!M321/100</f>
        <v/>
      </c>
      <c r="C314" s="11">
        <f>(1+B314)^(-A314)</f>
        <v/>
      </c>
    </row>
    <row r="315">
      <c r="A315">
        <f>A314+1</f>
        <v/>
      </c>
      <c r="B315" s="11">
        <f>Inputs!M322/100</f>
        <v/>
      </c>
      <c r="C315" s="11">
        <f>(1+B315)^(-A315)</f>
        <v/>
      </c>
    </row>
    <row r="316">
      <c r="A316">
        <f>A315+1</f>
        <v/>
      </c>
      <c r="B316" s="11">
        <f>Inputs!M323/100</f>
        <v/>
      </c>
      <c r="C316" s="11">
        <f>(1+B316)^(-A316)</f>
        <v/>
      </c>
    </row>
    <row r="317">
      <c r="A317">
        <f>A316+1</f>
        <v/>
      </c>
      <c r="B317" s="11">
        <f>Inputs!M324/100</f>
        <v/>
      </c>
      <c r="C317" s="11">
        <f>(1+B317)^(-A317)</f>
        <v/>
      </c>
    </row>
    <row r="318">
      <c r="A318">
        <f>A317+1</f>
        <v/>
      </c>
      <c r="B318" s="11">
        <f>Inputs!M325/100</f>
        <v/>
      </c>
      <c r="C318" s="11">
        <f>(1+B318)^(-A318)</f>
        <v/>
      </c>
    </row>
    <row r="319">
      <c r="A319">
        <f>A318+1</f>
        <v/>
      </c>
      <c r="B319" s="11">
        <f>Inputs!M326/100</f>
        <v/>
      </c>
      <c r="C319" s="11">
        <f>(1+B319)^(-A319)</f>
        <v/>
      </c>
    </row>
    <row r="320">
      <c r="A320">
        <f>A319+1</f>
        <v/>
      </c>
      <c r="B320" s="11">
        <f>Inputs!M327/100</f>
        <v/>
      </c>
      <c r="C320" s="11">
        <f>(1+B320)^(-A320)</f>
        <v/>
      </c>
    </row>
    <row r="321">
      <c r="A321">
        <f>A320+1</f>
        <v/>
      </c>
      <c r="B321" s="11">
        <f>Inputs!M328/100</f>
        <v/>
      </c>
      <c r="C321" s="11">
        <f>(1+B321)^(-A321)</f>
        <v/>
      </c>
    </row>
    <row r="322">
      <c r="A322">
        <f>A321+1</f>
        <v/>
      </c>
      <c r="B322" s="11">
        <f>Inputs!M329/100</f>
        <v/>
      </c>
      <c r="C322" s="11">
        <f>(1+B322)^(-A322)</f>
        <v/>
      </c>
    </row>
    <row r="323">
      <c r="A323">
        <f>A322+1</f>
        <v/>
      </c>
      <c r="B323" s="11">
        <f>Inputs!M330/100</f>
        <v/>
      </c>
      <c r="C323" s="11">
        <f>(1+B323)^(-A323)</f>
        <v/>
      </c>
    </row>
    <row r="324">
      <c r="A324">
        <f>A323+1</f>
        <v/>
      </c>
      <c r="B324" s="11">
        <f>Inputs!M331/100</f>
        <v/>
      </c>
      <c r="C324" s="11">
        <f>(1+B324)^(-A324)</f>
        <v/>
      </c>
    </row>
    <row r="325">
      <c r="A325">
        <f>A324+1</f>
        <v/>
      </c>
      <c r="B325" s="11">
        <f>Inputs!M332/100</f>
        <v/>
      </c>
      <c r="C325" s="11">
        <f>(1+B325)^(-A325)</f>
        <v/>
      </c>
    </row>
    <row r="326">
      <c r="A326">
        <f>A325+1</f>
        <v/>
      </c>
      <c r="B326" s="11">
        <f>Inputs!M333/100</f>
        <v/>
      </c>
      <c r="C326" s="11">
        <f>(1+B326)^(-A326)</f>
        <v/>
      </c>
    </row>
    <row r="327">
      <c r="A327">
        <f>A326+1</f>
        <v/>
      </c>
      <c r="B327" s="11">
        <f>Inputs!M334/100</f>
        <v/>
      </c>
      <c r="C327" s="11">
        <f>(1+B327)^(-A327)</f>
        <v/>
      </c>
    </row>
    <row r="328">
      <c r="A328">
        <f>A327+1</f>
        <v/>
      </c>
      <c r="B328" s="11">
        <f>Inputs!M335/100</f>
        <v/>
      </c>
      <c r="C328" s="11">
        <f>(1+B328)^(-A328)</f>
        <v/>
      </c>
    </row>
    <row r="329">
      <c r="A329">
        <f>A328+1</f>
        <v/>
      </c>
      <c r="B329" s="11">
        <f>Inputs!M336/100</f>
        <v/>
      </c>
      <c r="C329" s="11">
        <f>(1+B329)^(-A329)</f>
        <v/>
      </c>
    </row>
    <row r="330">
      <c r="A330">
        <f>A329+1</f>
        <v/>
      </c>
      <c r="B330" s="11">
        <f>Inputs!M337/100</f>
        <v/>
      </c>
      <c r="C330" s="11">
        <f>(1+B330)^(-A330)</f>
        <v/>
      </c>
    </row>
    <row r="331">
      <c r="A331">
        <f>A330+1</f>
        <v/>
      </c>
      <c r="B331" s="11">
        <f>Inputs!M338/100</f>
        <v/>
      </c>
      <c r="C331" s="11">
        <f>(1+B331)^(-A331)</f>
        <v/>
      </c>
    </row>
    <row r="332">
      <c r="A332">
        <f>A331+1</f>
        <v/>
      </c>
      <c r="B332" s="11">
        <f>Inputs!M339/100</f>
        <v/>
      </c>
      <c r="C332" s="11">
        <f>(1+B332)^(-A332)</f>
        <v/>
      </c>
    </row>
    <row r="333">
      <c r="A333">
        <f>A332+1</f>
        <v/>
      </c>
      <c r="B333" s="11">
        <f>Inputs!M340/100</f>
        <v/>
      </c>
      <c r="C333" s="11">
        <f>(1+B333)^(-A333)</f>
        <v/>
      </c>
    </row>
    <row r="334">
      <c r="A334">
        <f>A333+1</f>
        <v/>
      </c>
      <c r="B334" s="11">
        <f>Inputs!M341/100</f>
        <v/>
      </c>
      <c r="C334" s="11">
        <f>(1+B334)^(-A334)</f>
        <v/>
      </c>
    </row>
    <row r="335">
      <c r="A335">
        <f>A334+1</f>
        <v/>
      </c>
      <c r="B335" s="11">
        <f>Inputs!M342/100</f>
        <v/>
      </c>
      <c r="C335" s="11">
        <f>(1+B335)^(-A335)</f>
        <v/>
      </c>
    </row>
    <row r="336">
      <c r="A336">
        <f>A335+1</f>
        <v/>
      </c>
      <c r="B336" s="11">
        <f>Inputs!M343/100</f>
        <v/>
      </c>
      <c r="C336" s="11">
        <f>(1+B336)^(-A336)</f>
        <v/>
      </c>
    </row>
    <row r="337">
      <c r="A337">
        <f>A336+1</f>
        <v/>
      </c>
      <c r="B337" s="11">
        <f>Inputs!M344/100</f>
        <v/>
      </c>
      <c r="C337" s="11">
        <f>(1+B337)^(-A337)</f>
        <v/>
      </c>
    </row>
    <row r="338">
      <c r="A338">
        <f>A337+1</f>
        <v/>
      </c>
      <c r="B338" s="11">
        <f>Inputs!M345/100</f>
        <v/>
      </c>
      <c r="C338" s="11">
        <f>(1+B338)^(-A338)</f>
        <v/>
      </c>
    </row>
    <row r="339">
      <c r="A339">
        <f>A338+1</f>
        <v/>
      </c>
      <c r="B339" s="11">
        <f>Inputs!M346/100</f>
        <v/>
      </c>
      <c r="C339" s="11">
        <f>(1+B339)^(-A339)</f>
        <v/>
      </c>
    </row>
    <row r="340">
      <c r="A340">
        <f>A339+1</f>
        <v/>
      </c>
      <c r="B340" s="11">
        <f>Inputs!M347/100</f>
        <v/>
      </c>
      <c r="C340" s="11">
        <f>(1+B340)^(-A340)</f>
        <v/>
      </c>
    </row>
    <row r="341">
      <c r="A341">
        <f>A340+1</f>
        <v/>
      </c>
      <c r="B341" s="11">
        <f>Inputs!M348/100</f>
        <v/>
      </c>
      <c r="C341" s="11">
        <f>(1+B341)^(-A341)</f>
        <v/>
      </c>
    </row>
    <row r="342">
      <c r="A342">
        <f>A341+1</f>
        <v/>
      </c>
      <c r="B342" s="11">
        <f>Inputs!M349/100</f>
        <v/>
      </c>
      <c r="C342" s="11">
        <f>(1+B342)^(-A342)</f>
        <v/>
      </c>
    </row>
    <row r="343">
      <c r="A343">
        <f>A342+1</f>
        <v/>
      </c>
      <c r="B343" s="11">
        <f>Inputs!M350/100</f>
        <v/>
      </c>
      <c r="C343" s="11">
        <f>(1+B343)^(-A343)</f>
        <v/>
      </c>
    </row>
    <row r="344">
      <c r="A344">
        <f>A343+1</f>
        <v/>
      </c>
      <c r="B344" s="11">
        <f>Inputs!M351/100</f>
        <v/>
      </c>
      <c r="C344" s="11">
        <f>(1+B344)^(-A344)</f>
        <v/>
      </c>
    </row>
    <row r="345">
      <c r="A345">
        <f>A344+1</f>
        <v/>
      </c>
      <c r="B345" s="11">
        <f>Inputs!M352/100</f>
        <v/>
      </c>
      <c r="C345" s="11">
        <f>(1+B345)^(-A345)</f>
        <v/>
      </c>
    </row>
    <row r="346">
      <c r="A346">
        <f>A345+1</f>
        <v/>
      </c>
      <c r="B346" s="11">
        <f>Inputs!M353/100</f>
        <v/>
      </c>
      <c r="C346" s="11">
        <f>(1+B346)^(-A346)</f>
        <v/>
      </c>
    </row>
    <row r="347">
      <c r="A347">
        <f>A346+1</f>
        <v/>
      </c>
      <c r="B347" s="11">
        <f>Inputs!M354/100</f>
        <v/>
      </c>
      <c r="C347" s="11">
        <f>(1+B347)^(-A347)</f>
        <v/>
      </c>
    </row>
    <row r="348">
      <c r="A348">
        <f>A347+1</f>
        <v/>
      </c>
      <c r="B348" s="11">
        <f>Inputs!M355/100</f>
        <v/>
      </c>
      <c r="C348" s="11">
        <f>(1+B348)^(-A348)</f>
        <v/>
      </c>
    </row>
    <row r="349">
      <c r="A349">
        <f>A348+1</f>
        <v/>
      </c>
      <c r="B349" s="11">
        <f>Inputs!M356/100</f>
        <v/>
      </c>
      <c r="C349" s="11">
        <f>(1+B349)^(-A349)</f>
        <v/>
      </c>
    </row>
    <row r="350">
      <c r="A350">
        <f>A349+1</f>
        <v/>
      </c>
      <c r="B350" s="11">
        <f>Inputs!M357/100</f>
        <v/>
      </c>
      <c r="C350" s="11">
        <f>(1+B350)^(-A350)</f>
        <v/>
      </c>
    </row>
    <row r="351">
      <c r="A351">
        <f>A350+1</f>
        <v/>
      </c>
      <c r="B351" s="11">
        <f>Inputs!M358/100</f>
        <v/>
      </c>
      <c r="C351" s="11">
        <f>(1+B351)^(-A351)</f>
        <v/>
      </c>
    </row>
    <row r="352">
      <c r="A352">
        <f>A351+1</f>
        <v/>
      </c>
      <c r="B352" s="11">
        <f>Inputs!M359/100</f>
        <v/>
      </c>
      <c r="C352" s="11">
        <f>(1+B352)^(-A352)</f>
        <v/>
      </c>
    </row>
    <row r="353">
      <c r="A353">
        <f>A352+1</f>
        <v/>
      </c>
      <c r="B353" s="11">
        <f>Inputs!M360/100</f>
        <v/>
      </c>
      <c r="C353" s="11">
        <f>(1+B353)^(-A353)</f>
        <v/>
      </c>
    </row>
    <row r="354">
      <c r="A354">
        <f>A353+1</f>
        <v/>
      </c>
      <c r="B354" s="11">
        <f>Inputs!M361/100</f>
        <v/>
      </c>
      <c r="C354" s="11">
        <f>(1+B354)^(-A354)</f>
        <v/>
      </c>
    </row>
    <row r="355">
      <c r="A355">
        <f>A354+1</f>
        <v/>
      </c>
      <c r="B355" s="11">
        <f>Inputs!M362/100</f>
        <v/>
      </c>
      <c r="C355" s="11">
        <f>(1+B355)^(-A355)</f>
        <v/>
      </c>
    </row>
    <row r="356">
      <c r="A356">
        <f>A355+1</f>
        <v/>
      </c>
      <c r="B356" s="11">
        <f>Inputs!M363/100</f>
        <v/>
      </c>
      <c r="C356" s="11">
        <f>(1+B356)^(-A356)</f>
        <v/>
      </c>
    </row>
    <row r="357">
      <c r="A357">
        <f>A356+1</f>
        <v/>
      </c>
      <c r="B357" s="11">
        <f>Inputs!M364/100</f>
        <v/>
      </c>
      <c r="C357" s="11">
        <f>(1+B357)^(-A357)</f>
        <v/>
      </c>
    </row>
    <row r="358">
      <c r="A358">
        <f>A357+1</f>
        <v/>
      </c>
      <c r="B358" s="11">
        <f>Inputs!M365/100</f>
        <v/>
      </c>
      <c r="C358" s="11">
        <f>(1+B358)^(-A358)</f>
        <v/>
      </c>
    </row>
    <row r="359">
      <c r="A359">
        <f>A358+1</f>
        <v/>
      </c>
      <c r="B359" s="11">
        <f>Inputs!M366/100</f>
        <v/>
      </c>
      <c r="C359" s="11">
        <f>(1+B359)^(-A359)</f>
        <v/>
      </c>
    </row>
    <row r="360">
      <c r="A360">
        <f>A359+1</f>
        <v/>
      </c>
      <c r="B360" s="11">
        <f>Inputs!M367/100</f>
        <v/>
      </c>
      <c r="C360" s="11">
        <f>(1+B360)^(-A360)</f>
        <v/>
      </c>
    </row>
    <row r="361">
      <c r="A361">
        <f>A360+1</f>
        <v/>
      </c>
      <c r="B361" s="11">
        <f>Inputs!M368/100</f>
        <v/>
      </c>
      <c r="C361" s="11">
        <f>(1+B361)^(-A361)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4"/>
  <sheetViews>
    <sheetView workbookViewId="0">
      <selection activeCell="B2" sqref="B2"/>
    </sheetView>
  </sheetViews>
  <sheetFormatPr baseColWidth="10" defaultRowHeight="16"/>
  <cols>
    <col width="13.33203125" bestFit="1" customWidth="1" min="1" max="1"/>
    <col width="14" bestFit="1" customWidth="1" min="2" max="2"/>
  </cols>
  <sheetData>
    <row r="2">
      <c r="A2" t="inlineStr">
        <is>
          <t>Valuation Date</t>
        </is>
      </c>
      <c r="B2" s="2">
        <f>Inputs!B2</f>
        <v/>
      </c>
    </row>
    <row r="4">
      <c r="A4" t="inlineStr">
        <is>
          <t>PV</t>
        </is>
      </c>
      <c r="B4" s="31">
        <f>SUMPRODUCT(VDF!C2:C361,CFs!D2:D361)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Sang Hoon Ahn</dc:creator>
  <dcterms:created xsi:type="dcterms:W3CDTF">2020-12-25T21:04:44Z</dcterms:created>
  <dcterms:modified xsi:type="dcterms:W3CDTF">2020-12-26T21:41:09Z</dcterms:modified>
  <cp:lastModifiedBy>Sang Hoon Ahn</cp:lastModifiedBy>
</cp:coreProperties>
</file>