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Y:\home\Project\MobileDST\요청사항\"/>
    </mc:Choice>
  </mc:AlternateContent>
  <xr:revisionPtr revIDLastSave="0" documentId="13_ncr:1_{65FADB3F-550A-4642-B64A-227D06021487}" xr6:coauthVersionLast="47" xr6:coauthVersionMax="47" xr10:uidLastSave="{00000000-0000-0000-0000-000000000000}"/>
  <bookViews>
    <workbookView xWindow="-108" yWindow="-108" windowWidth="61656" windowHeight="16896" tabRatio="970" firstSheet="2" activeTab="5" xr2:uid="{00000000-000D-0000-FFFF-FFFF00000000}"/>
  </bookViews>
  <sheets>
    <sheet name="Revision History" sheetId="16" r:id="rId1"/>
    <sheet name="검토_요구사항(FW)_0705" sheetId="4" r:id="rId2"/>
    <sheet name="Sheet2_인터페이스핀맵" sheetId="6" r:id="rId3"/>
    <sheet name="Sheet1_내부인터페이스핀_LED동작" sheetId="5" r:id="rId4"/>
    <sheet name="Sheet4_Status LED" sheetId="8" r:id="rId5"/>
    <sheet name="Sheet7_서버계산식" sheetId="11" r:id="rId6"/>
    <sheet name="Sheet11_발전폴UI" sheetId="15" r:id="rId7"/>
    <sheet name="Sheet12_BOT580UI" sheetId="17" r:id="rId8"/>
    <sheet name="Sheet14_580CIO핀맵" sheetId="19" r:id="rId9"/>
    <sheet name="Sheet3_GPIO Circuit" sheetId="7" r:id="rId10"/>
    <sheet name="Sheet10_Stuff Option_ADC저항" sheetId="14" r:id="rId11"/>
    <sheet name="Sheet8_IF조립사양" sheetId="12" r:id="rId12"/>
    <sheet name="Sheet5_Log Capture" sheetId="9" r:id="rId13"/>
    <sheet name="Sheet6_표준프로그램" sheetId="10" r:id="rId14"/>
    <sheet name="Sheet9_필드테스트" sheetId="13" r:id="rId15"/>
    <sheet name="Sheet13_UART IF" sheetId="18" r:id="rId16"/>
    <sheet name="Sheet15_ErrorLog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4" l="1"/>
  <c r="K16" i="11"/>
  <c r="I16" i="11"/>
  <c r="G16" i="11"/>
  <c r="E1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</author>
    <author>for</author>
  </authors>
  <commentList>
    <comment ref="D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Bryan:</t>
        </r>
        <r>
          <rPr>
            <sz val="9"/>
            <color indexed="81"/>
            <rFont val="Tahoma"/>
            <family val="2"/>
          </rPr>
          <t xml:space="preserve">
Input Only</t>
        </r>
      </text>
    </comment>
    <comment ref="G37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EXT_BAT_ON </t>
        </r>
        <r>
          <rPr>
            <sz val="9"/>
            <color indexed="81"/>
            <rFont val="돋움"/>
            <family val="3"/>
            <charset val="129"/>
          </rPr>
          <t>이었으나</t>
        </r>
        <r>
          <rPr>
            <sz val="9"/>
            <color indexed="81"/>
            <rFont val="Tahoma"/>
            <family val="2"/>
          </rPr>
          <t xml:space="preserve"> LED</t>
        </r>
        <r>
          <rPr>
            <sz val="9"/>
            <color indexed="81"/>
            <rFont val="돋움"/>
            <family val="3"/>
            <charset val="129"/>
          </rPr>
          <t>동작으로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변경함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G3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for: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EXT_AC_ON </t>
        </r>
        <r>
          <rPr>
            <sz val="9"/>
            <color indexed="81"/>
            <rFont val="돋움"/>
            <family val="3"/>
            <charset val="129"/>
          </rPr>
          <t>이었으나</t>
        </r>
        <r>
          <rPr>
            <sz val="9"/>
            <color indexed="81"/>
            <rFont val="Tahoma"/>
            <family val="2"/>
          </rPr>
          <t xml:space="preserve"> LED</t>
        </r>
        <r>
          <rPr>
            <sz val="9"/>
            <color indexed="81"/>
            <rFont val="돋움"/>
            <family val="3"/>
            <charset val="129"/>
          </rPr>
          <t>동작으로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변경함</t>
        </r>
      </text>
    </comment>
    <comment ref="F3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for:</t>
        </r>
        <r>
          <rPr>
            <sz val="9"/>
            <color indexed="81"/>
            <rFont val="Tahoma"/>
            <family val="2"/>
          </rPr>
          <t xml:space="preserve">
Enable 0 : High Active </t>
        </r>
        <r>
          <rPr>
            <sz val="9"/>
            <color indexed="81"/>
            <rFont val="돋움"/>
            <family val="3"/>
            <charset val="129"/>
          </rPr>
          <t>스위치</t>
        </r>
      </text>
    </comment>
    <comment ref="D4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Bryan:</t>
        </r>
        <r>
          <rPr>
            <sz val="9"/>
            <color indexed="81"/>
            <rFont val="Tahoma"/>
            <family val="2"/>
          </rPr>
          <t xml:space="preserve">
ADC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Max. 12V</t>
        </r>
        <r>
          <rPr>
            <sz val="9"/>
            <color indexed="81"/>
            <rFont val="돋움"/>
            <family val="3"/>
            <charset val="129"/>
          </rPr>
          <t>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부팅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F40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for:</t>
        </r>
        <r>
          <rPr>
            <sz val="9"/>
            <color indexed="81"/>
            <rFont val="Tahoma"/>
            <family val="2"/>
          </rPr>
          <t xml:space="preserve">
Enable 1 : Low Active </t>
        </r>
        <r>
          <rPr>
            <sz val="9"/>
            <color indexed="81"/>
            <rFont val="돋움"/>
            <family val="3"/>
            <charset val="129"/>
          </rPr>
          <t>스위치</t>
        </r>
      </text>
    </comment>
    <comment ref="D4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Bryan:</t>
        </r>
        <r>
          <rPr>
            <sz val="9"/>
            <color indexed="81"/>
            <rFont val="Tahoma"/>
            <family val="2"/>
          </rPr>
          <t xml:space="preserve">
Input Only</t>
        </r>
      </text>
    </comment>
  </commentList>
</comments>
</file>

<file path=xl/sharedStrings.xml><?xml version="1.0" encoding="utf-8"?>
<sst xmlns="http://schemas.openxmlformats.org/spreadsheetml/2006/main" count="1355" uniqueCount="762">
  <si>
    <t>LED</t>
    <phoneticPr fontId="1" type="noConversion"/>
  </si>
  <si>
    <t>대분류</t>
    <phoneticPr fontId="3" type="noConversion"/>
  </si>
  <si>
    <t>중분류</t>
    <phoneticPr fontId="3" type="noConversion"/>
  </si>
  <si>
    <t>구현여부</t>
    <phoneticPr fontId="3" type="noConversion"/>
  </si>
  <si>
    <t>다양한 어플리케이션에 적용 가능하도록, 모든 인터페이스 코드는 검증할 것</t>
  </si>
  <si>
    <t>자석 센서로부터 출력되는 Short/Open 상태를 인터럽트 또는 폴링 방식으로 추출하여 서버에 UART로 전송</t>
  </si>
  <si>
    <t>배터리 잔량을 ADC로 검출</t>
  </si>
  <si>
    <t>솔라 출력 V/C를 ADC로 검출</t>
  </si>
  <si>
    <t>BOT Master로부터 폴링 신호를 받으면, PLC의 지정 레지스터(문서로 받음) 에 있는 값을 읽어 RF통신으로 송신한다.</t>
  </si>
  <si>
    <t>BOT master가 서버로부터 명령을 받으면 BOT slave에 데이터 폴링 명령을 보내고 BOT Slave로부터 데이터를 받으면 서버 PC의 지정 영역(IP주소, 포트) 에 수신된 값을 전송(Write)한다.</t>
  </si>
  <si>
    <t>Pre-Set 패턴으로 LED칩을 PWM으로 제어</t>
  </si>
  <si>
    <t>최초 설치 시 자동 페어링으로, 모든 전구와 페어링</t>
  </si>
  <si>
    <t>ID : Gateway ID, Node ID, Group ID</t>
  </si>
  <si>
    <t>Mode : Factory Mode, Install Mode, Normal Mode</t>
  </si>
  <si>
    <t xml:space="preserve">그리고, Install Mode에서는 리피트 기능을 위한 소스 ID와 타겟 ID를 셋업하는 기능, Group ID, GW ID를 설정하는 기능, 설정된 ID를 컨펌(Search)하는 기능, RF감도 테스트 기능이 있었으면 좋겠습니다. </t>
  </si>
  <si>
    <t>BoT 580</t>
    <phoneticPr fontId="1" type="noConversion"/>
  </si>
  <si>
    <t>Kiosk</t>
    <phoneticPr fontId="1" type="noConversion"/>
  </si>
  <si>
    <t>충전폴</t>
    <phoneticPr fontId="1" type="noConversion"/>
  </si>
  <si>
    <t>발전기컨트롤러</t>
    <phoneticPr fontId="1" type="noConversion"/>
  </si>
  <si>
    <t>유량계</t>
    <phoneticPr fontId="1" type="noConversion"/>
  </si>
  <si>
    <t>LED전구</t>
    <phoneticPr fontId="1" type="noConversion"/>
  </si>
  <si>
    <t>WEB APP을 구현하여 옵션 설정 값을 원격에서 가능하도록 할 것</t>
    <phoneticPr fontId="1" type="noConversion"/>
  </si>
  <si>
    <t>RJ45커넥터는 기본적으로 장착할 것. 단) 이더넷 기능을 Enable시 Multi-purpose핀이 부족하다면…….</t>
    <phoneticPr fontId="1" type="noConversion"/>
  </si>
  <si>
    <t>Multi-purpose핀이 부족하다면 Status LED는 Power만 살릴 것</t>
    <phoneticPr fontId="1" type="noConversion"/>
  </si>
  <si>
    <t>Slave(Target)은 기본적으로 RAW데이터를 서버에게 전송을 하고 서버에서 데이터 가공을 하도록 한다.</t>
    <phoneticPr fontId="1" type="noConversion"/>
  </si>
  <si>
    <t>Slave는 Master가 폴링 시에 데이터를 전송한다.</t>
    <phoneticPr fontId="1" type="noConversion"/>
  </si>
  <si>
    <t>리피터 기능은 기본으로 내장을 하되, 리피터로서의 동작여부는 ID로 결정한다. 즉, ID 포멧에 “리피터 자격” 비트를 정의한다.</t>
    <phoneticPr fontId="1" type="noConversion"/>
  </si>
  <si>
    <t>Server는 Master에게 데이터를 요청한다.</t>
    <phoneticPr fontId="1" type="noConversion"/>
  </si>
  <si>
    <t>Gateway (BoT Master)는 Slave에 폴링하여 데이터를 수집하여 서버 IP에 전송한다.</t>
    <phoneticPr fontId="1" type="noConversion"/>
  </si>
  <si>
    <t>거리센서의 데이터를 I2C로 주기적(1초)으로 추출하여 PC에 UART로 전송</t>
    <phoneticPr fontId="1" type="noConversion"/>
  </si>
  <si>
    <t>Data 형태 : #@ 0 0 412 #@ 1 0 414 (#@ 자석1 자석2 거리 값)</t>
    <phoneticPr fontId="1" type="noConversion"/>
  </si>
  <si>
    <t>충전시작 버튼 검출 후 15분간 충전 포트 Enable</t>
    <phoneticPr fontId="1" type="noConversion"/>
  </si>
  <si>
    <t>충전시작 버튼 검출 로그 기록</t>
    <phoneticPr fontId="1" type="noConversion"/>
  </si>
  <si>
    <t>배터리 잔량 및 충전로그 ID와 함께 RF로 전송</t>
    <phoneticPr fontId="1" type="noConversion"/>
  </si>
  <si>
    <t>풍력 발전기 출력 V/C를 ADC로 검출</t>
    <phoneticPr fontId="1" type="noConversion"/>
  </si>
  <si>
    <t>배터리 충전 V/C를 ADC로 검출</t>
    <phoneticPr fontId="1" type="noConversion"/>
  </si>
  <si>
    <t>배터리 방전(Load) V/C를 ADC로 검출</t>
    <phoneticPr fontId="1" type="noConversion"/>
  </si>
  <si>
    <t>검출된 값을 RF무선 통신으로 전송</t>
    <phoneticPr fontId="1" type="noConversion"/>
  </si>
  <si>
    <t>RF로부터 제어 신호를 받으면, 우선적르로 받은 명령대로 LED칩을 PWM으로 제어</t>
    <phoneticPr fontId="1" type="noConversion"/>
  </si>
  <si>
    <t>최초 설치 시 자동 페어링으로, 컨트롤러와 페어링</t>
    <phoneticPr fontId="1" type="noConversion"/>
  </si>
  <si>
    <t>RF신호가 없으면 자동으로 Pre-Set 패턴으로 동작</t>
    <phoneticPr fontId="1" type="noConversion"/>
  </si>
  <si>
    <t>WEB/APP구현</t>
    <phoneticPr fontId="1" type="noConversion"/>
  </si>
  <si>
    <t>WiFi (또는 이더넷)로부터 접속되는 랩탑으로부터 CSV파일 수신 후 실행</t>
    <phoneticPr fontId="1" type="noConversion"/>
  </si>
  <si>
    <t>Ok</t>
    <phoneticPr fontId="1" type="noConversion"/>
  </si>
  <si>
    <t>별도 계약</t>
    <phoneticPr fontId="1" type="noConversion"/>
  </si>
  <si>
    <t>리피터에 구현</t>
    <phoneticPr fontId="1" type="noConversion"/>
  </si>
  <si>
    <t>-</t>
    <phoneticPr fontId="1" type="noConversion"/>
  </si>
  <si>
    <t>구현</t>
    <phoneticPr fontId="1" type="noConversion"/>
  </si>
  <si>
    <t>요구사항 (MDST)</t>
    <phoneticPr fontId="3" type="noConversion"/>
  </si>
  <si>
    <t>Ok (폴링)</t>
    <phoneticPr fontId="1" type="noConversion"/>
  </si>
  <si>
    <t>경로별 에러코드 리턴 : BOT Master와 Slave에서 리턴 시 에러인 경우 에러코드를 리턴하는 기능.즉 BOT master(TCP Slave)가 BOT slave로부터 리턴을 받지 못하면  에러코드 #100을  스카다에게 리턴하고 BOT  Slave가 PLC로부터 리턴을 못 받으면 에러코드 #200을 BOT master에게 리턴하고 BOT master는 스카다에게 에러코드 #200을 리턴하는 식이죠.결국 스카다(서버)에서는 경로별 에러율을 자동으로 계산할 수 있어요 하구요.</t>
  </si>
  <si>
    <t>Server 폴링</t>
    <phoneticPr fontId="1" type="noConversion"/>
  </si>
  <si>
    <t>Server폴링</t>
    <phoneticPr fontId="1" type="noConversion"/>
  </si>
  <si>
    <t>-</t>
    <phoneticPr fontId="1" type="noConversion"/>
  </si>
  <si>
    <t>???</t>
    <phoneticPr fontId="1" type="noConversion"/>
  </si>
  <si>
    <t>RJ45 커넥터 장착</t>
    <phoneticPr fontId="1" type="noConversion"/>
  </si>
  <si>
    <t>별도 제안을 협의중.</t>
    <phoneticPr fontId="1" type="noConversion"/>
  </si>
  <si>
    <t>서현역 미팅에서는 serial command를 
RF로 보내는 방법으로 하자했는데 
그것이 이것을 대체하는지 확인바람.</t>
    <phoneticPr fontId="1" type="noConversion"/>
  </si>
  <si>
    <t>검토의견(SW개발)</t>
    <phoneticPr fontId="1" type="noConversion"/>
  </si>
  <si>
    <r>
      <t xml:space="preserve">다음 중 어느 것인지 확인요망.
1. Server에서 돌아가는 PC 프로그램
2. Android/ios에서 돌아가는 Mobile App
3. Firmware내부에 구현한 web server
</t>
    </r>
    <r>
      <rPr>
        <b/>
        <sz val="11"/>
        <color rgb="FFFF0000"/>
        <rFont val="맑은 고딕"/>
        <family val="3"/>
        <charset val="129"/>
        <scheme val="minor"/>
      </rPr>
      <t xml:space="preserve">=&gt; [MDST] 제가 말하는 웹앱은 "3. Firmware내부에 구현한 web server" 을 말하는 것입니다. 하지만, 지난 서현 미팅에서 현장에 가서 AS장비(BOT580 과 스마트폰을 BLE또는 WiFi로 연결한 상태)로 Node(BOT Slave)의 현재 상태(서버 화면에 보여지는....)를 볼 수 있고  ID설정, 모드설정, 리셋, RF테스트와 같은 엔지니어 기능을 할 수 있다면, 필드에 설치되는 BOT Master와 Slave에는 웹앱을 구현하지 않는걸로 결정했습니다.  </t>
    </r>
    <phoneticPr fontId="1" type="noConversion"/>
  </si>
  <si>
    <t>충전기에 설치되는 외부 LED로 상태 표시</t>
    <phoneticPr fontId="1" type="noConversion"/>
  </si>
  <si>
    <t xml:space="preserve">구체적 동작사양은 Sheet1 참고 </t>
    <phoneticPr fontId="1" type="noConversion"/>
  </si>
  <si>
    <t>* 충전기 2색 인디케이터 LED 동작 사양</t>
    <phoneticPr fontId="1" type="noConversion"/>
  </si>
  <si>
    <t xml:space="preserve">* LED동작 </t>
    <phoneticPr fontId="1" type="noConversion"/>
  </si>
  <si>
    <t>#2 : Green , 5V On</t>
    <phoneticPr fontId="1" type="noConversion"/>
  </si>
  <si>
    <t>#1 : RED , 5V On</t>
    <phoneticPr fontId="1" type="noConversion"/>
  </si>
  <si>
    <t>#3 : GND</t>
    <phoneticPr fontId="1" type="noConversion"/>
  </si>
  <si>
    <t>#1</t>
    <phoneticPr fontId="1" type="noConversion"/>
  </si>
  <si>
    <t>#2</t>
    <phoneticPr fontId="1" type="noConversion"/>
  </si>
  <si>
    <t>동작</t>
    <phoneticPr fontId="1" type="noConversion"/>
  </si>
  <si>
    <t>Red</t>
    <phoneticPr fontId="1" type="noConversion"/>
  </si>
  <si>
    <t>OFF</t>
    <phoneticPr fontId="1" type="noConversion"/>
  </si>
  <si>
    <t>5V</t>
    <phoneticPr fontId="1" type="noConversion"/>
  </si>
  <si>
    <t>0V</t>
    <phoneticPr fontId="1" type="noConversion"/>
  </si>
  <si>
    <t>Green</t>
    <phoneticPr fontId="1" type="noConversion"/>
  </si>
  <si>
    <t>Yellow</t>
    <phoneticPr fontId="1" type="noConversion"/>
  </si>
  <si>
    <t>Color</t>
    <phoneticPr fontId="1" type="noConversion"/>
  </si>
  <si>
    <t>Blink</t>
    <phoneticPr fontId="1" type="noConversion"/>
  </si>
  <si>
    <t>분류</t>
    <phoneticPr fontId="1" type="noConversion"/>
  </si>
  <si>
    <t>상태</t>
    <phoneticPr fontId="1" type="noConversion"/>
  </si>
  <si>
    <t>충전 중</t>
    <phoneticPr fontId="1" type="noConversion"/>
  </si>
  <si>
    <t>없음</t>
    <phoneticPr fontId="1" type="noConversion"/>
  </si>
  <si>
    <t>신호세기 나쁨</t>
    <phoneticPr fontId="1" type="noConversion"/>
  </si>
  <si>
    <t>점검 필요</t>
    <phoneticPr fontId="1" type="noConversion"/>
  </si>
  <si>
    <t>충전 대기</t>
    <phoneticPr fontId="1" type="noConversion"/>
  </si>
  <si>
    <t>Rx</t>
    <phoneticPr fontId="1" type="noConversion"/>
  </si>
  <si>
    <t>Tx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</si>
  <si>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동작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모드</t>
    </r>
    <r>
      <rPr>
        <sz val="11"/>
        <color theme="1"/>
        <rFont val="맑은 고딕"/>
        <family val="2"/>
        <scheme val="minor"/>
      </rPr>
      <t xml:space="preserve">
충전/동작 상태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</si>
  <si>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설치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모드</t>
    </r>
    <r>
      <rPr>
        <sz val="11"/>
        <color theme="1"/>
        <rFont val="맑은 고딕"/>
        <family val="2"/>
        <scheme val="minor"/>
      </rPr>
      <t xml:space="preserve">
ID Check</t>
    </r>
    <phoneticPr fontId="1" type="noConversion"/>
  </si>
  <si>
    <t>ID일치</t>
    <phoneticPr fontId="1" type="noConversion"/>
  </si>
  <si>
    <t>ID불일치</t>
    <phoneticPr fontId="1" type="noConversion"/>
  </si>
  <si>
    <t>1초 간격</t>
    <phoneticPr fontId="1" type="noConversion"/>
  </si>
  <si>
    <t>3초간격 (통신상태), 2초간격(배터리 상태), 1초간격(보드 )</t>
    <phoneticPr fontId="1" type="noConversion"/>
  </si>
  <si>
    <t>ID없음</t>
    <phoneticPr fontId="1" type="noConversion"/>
  </si>
  <si>
    <t>Pin Name</t>
    <phoneticPr fontId="1" type="noConversion"/>
  </si>
  <si>
    <t>커넥터 No.</t>
    <phoneticPr fontId="1" type="noConversion"/>
  </si>
  <si>
    <t>Pin 
Number</t>
    <phoneticPr fontId="1" type="noConversion"/>
  </si>
  <si>
    <t>#01</t>
    <phoneticPr fontId="1" type="noConversion"/>
  </si>
  <si>
    <t>#02</t>
  </si>
  <si>
    <t>#03</t>
  </si>
  <si>
    <t>#04</t>
  </si>
  <si>
    <t>#05</t>
  </si>
  <si>
    <t>#06</t>
  </si>
  <si>
    <t>#07</t>
  </si>
  <si>
    <t>#08</t>
  </si>
  <si>
    <t>#09</t>
  </si>
  <si>
    <t>#14</t>
  </si>
  <si>
    <t>DSUB_5V</t>
    <phoneticPr fontId="1" type="noConversion"/>
  </si>
  <si>
    <t>UART0_TX</t>
    <phoneticPr fontId="1" type="noConversion"/>
  </si>
  <si>
    <t>UART0_RX</t>
    <phoneticPr fontId="1" type="noConversion"/>
  </si>
  <si>
    <t>EXT_GPIO32</t>
    <phoneticPr fontId="1" type="noConversion"/>
  </si>
  <si>
    <t>GND</t>
    <phoneticPr fontId="1" type="noConversion"/>
  </si>
  <si>
    <t>EXT_SDA</t>
    <phoneticPr fontId="1" type="noConversion"/>
  </si>
  <si>
    <t>EXT_SCL</t>
    <phoneticPr fontId="1" type="noConversion"/>
  </si>
  <si>
    <t>EXT_GPIO33</t>
    <phoneticPr fontId="1" type="noConversion"/>
  </si>
  <si>
    <t>EXT_GPIO34</t>
    <phoneticPr fontId="1" type="noConversion"/>
  </si>
  <si>
    <t>EXT_5P0V</t>
    <phoneticPr fontId="1" type="noConversion"/>
  </si>
  <si>
    <t>ADC4_GPIO32</t>
    <phoneticPr fontId="1" type="noConversion"/>
  </si>
  <si>
    <t>ADC5_GPIO33</t>
    <phoneticPr fontId="1" type="noConversion"/>
  </si>
  <si>
    <t>ADC6_GPIO34</t>
    <phoneticPr fontId="1" type="noConversion"/>
  </si>
  <si>
    <t>ADC7_GPIO35</t>
    <phoneticPr fontId="1" type="noConversion"/>
  </si>
  <si>
    <t>#11</t>
    <phoneticPr fontId="1" type="noConversion"/>
  </si>
  <si>
    <t>#13</t>
    <phoneticPr fontId="1" type="noConversion"/>
  </si>
  <si>
    <t>#10</t>
    <phoneticPr fontId="1" type="noConversion"/>
  </si>
  <si>
    <t>#12</t>
    <phoneticPr fontId="1" type="noConversion"/>
  </si>
  <si>
    <t>PWM0_GPIO7</t>
    <phoneticPr fontId="1" type="noConversion"/>
  </si>
  <si>
    <t>PWM1_GPIO8</t>
    <phoneticPr fontId="1" type="noConversion"/>
  </si>
  <si>
    <t>PWM2_GPIO9</t>
    <phoneticPr fontId="1" type="noConversion"/>
  </si>
  <si>
    <t>PWM3_GPIO10</t>
    <phoneticPr fontId="1" type="noConversion"/>
  </si>
  <si>
    <t>ADC</t>
    <phoneticPr fontId="1" type="noConversion"/>
  </si>
  <si>
    <t>I2C_D</t>
    <phoneticPr fontId="1" type="noConversion"/>
  </si>
  <si>
    <t>I2C_C</t>
    <phoneticPr fontId="1" type="noConversion"/>
  </si>
  <si>
    <t>GPIO1</t>
    <phoneticPr fontId="1" type="noConversion"/>
  </si>
  <si>
    <t>GPIO2</t>
    <phoneticPr fontId="1" type="noConversion"/>
  </si>
  <si>
    <t>ADC(Wind, ~24V)</t>
    <phoneticPr fontId="1" type="noConversion"/>
  </si>
  <si>
    <t>ADC(Solar, ~24V)</t>
    <phoneticPr fontId="1" type="noConversion"/>
  </si>
  <si>
    <t>ADC(BAT, ~24V)</t>
    <phoneticPr fontId="1" type="noConversion"/>
  </si>
  <si>
    <t>x</t>
    <phoneticPr fontId="1" type="noConversion"/>
  </si>
  <si>
    <t>내부 온도센서</t>
    <phoneticPr fontId="1" type="noConversion"/>
  </si>
  <si>
    <t>5VDC(I)</t>
    <phoneticPr fontId="1" type="noConversion"/>
  </si>
  <si>
    <t>5VDC_3.3V(O)</t>
    <phoneticPr fontId="1" type="noConversion"/>
  </si>
  <si>
    <t>키오스크(Not Use)</t>
    <phoneticPr fontId="1" type="noConversion"/>
  </si>
  <si>
    <t>*  충전기 폴</t>
    <phoneticPr fontId="1" type="noConversion"/>
  </si>
  <si>
    <t>Press</t>
    <phoneticPr fontId="1" type="noConversion"/>
  </si>
  <si>
    <t>Switch</t>
    <phoneticPr fontId="1" type="noConversion"/>
  </si>
  <si>
    <t>Release</t>
    <phoneticPr fontId="1" type="noConversion"/>
  </si>
  <si>
    <t xml:space="preserve">1] Start Charge Tact Switch 입력 (To MCU) </t>
    <phoneticPr fontId="1" type="noConversion"/>
  </si>
  <si>
    <t xml:space="preserve">2] Charge On 출력 (From MCU) </t>
    <phoneticPr fontId="1" type="noConversion"/>
  </si>
  <si>
    <t>Charge IC</t>
    <phoneticPr fontId="1" type="noConversion"/>
  </si>
  <si>
    <t>Enable</t>
    <phoneticPr fontId="1" type="noConversion"/>
  </si>
  <si>
    <t>Disable</t>
    <phoneticPr fontId="1" type="noConversion"/>
  </si>
  <si>
    <t xml:space="preserve">3] Enable1 출력 (From MCU) </t>
    <phoneticPr fontId="1" type="noConversion"/>
  </si>
  <si>
    <t>Short (Low)</t>
    <phoneticPr fontId="1" type="noConversion"/>
  </si>
  <si>
    <t>High</t>
    <phoneticPr fontId="1" type="noConversion"/>
  </si>
  <si>
    <t xml:space="preserve">High </t>
    <phoneticPr fontId="1" type="noConversion"/>
  </si>
  <si>
    <t>x</t>
    <phoneticPr fontId="1" type="noConversion"/>
  </si>
  <si>
    <t>x</t>
    <phoneticPr fontId="1" type="noConversion"/>
  </si>
  <si>
    <t>MTMS_GPIO14</t>
    <phoneticPr fontId="1" type="noConversion"/>
  </si>
  <si>
    <t>MTDI_GPIO12</t>
    <phoneticPr fontId="1" type="noConversion"/>
  </si>
  <si>
    <t>MTCK_GPIO13</t>
    <phoneticPr fontId="1" type="noConversion"/>
  </si>
  <si>
    <t>MTDO_GPIO15</t>
    <phoneticPr fontId="1" type="noConversion"/>
  </si>
  <si>
    <t>LED1(O) -RED</t>
    <phoneticPr fontId="1" type="noConversion"/>
  </si>
  <si>
    <t>LED2(O) -GREEN</t>
    <phoneticPr fontId="1" type="noConversion"/>
  </si>
  <si>
    <t>LED1(O) -RED</t>
    <phoneticPr fontId="1" type="noConversion"/>
  </si>
  <si>
    <t>Enable1(O) -RED</t>
    <phoneticPr fontId="1" type="noConversion"/>
  </si>
  <si>
    <t>Enable2(O) -GREEN</t>
    <phoneticPr fontId="1" type="noConversion"/>
  </si>
  <si>
    <t>*  Status LED</t>
    <phoneticPr fontId="1" type="noConversion"/>
  </si>
  <si>
    <t>LED1</t>
    <phoneticPr fontId="1" type="noConversion"/>
  </si>
  <si>
    <t>Install(설치) Mode</t>
    <phoneticPr fontId="1" type="noConversion"/>
  </si>
  <si>
    <t>Normal(동작 또는 필드) Mode</t>
    <phoneticPr fontId="1" type="noConversion"/>
  </si>
  <si>
    <t>용도</t>
    <phoneticPr fontId="1" type="noConversion"/>
  </si>
  <si>
    <t>Boot
RF</t>
    <phoneticPr fontId="1" type="noConversion"/>
  </si>
  <si>
    <t>Power On 후 5회 Blinking (Booting)
-&gt; RF Command 받을때마다 토글</t>
    <phoneticPr fontId="1" type="noConversion"/>
  </si>
  <si>
    <t>좌동</t>
    <phoneticPr fontId="1" type="noConversion"/>
  </si>
  <si>
    <t>* Log Capture</t>
    <phoneticPr fontId="1" type="noConversion"/>
  </si>
  <si>
    <t>* 서버 계산식</t>
    <phoneticPr fontId="1" type="noConversion"/>
  </si>
  <si>
    <t>1. 배터리</t>
    <phoneticPr fontId="1" type="noConversion"/>
  </si>
  <si>
    <t>UI표시용 계산</t>
    <phoneticPr fontId="1" type="noConversion"/>
  </si>
  <si>
    <t>x : 0%</t>
    <phoneticPr fontId="1" type="noConversion"/>
  </si>
  <si>
    <t>5칸 : 90% ~ 100%</t>
    <phoneticPr fontId="1" type="noConversion"/>
  </si>
  <si>
    <t>1칸 : 10% ~ 19%</t>
    <phoneticPr fontId="1" type="noConversion"/>
  </si>
  <si>
    <t>2칸 : 20% ~ 49%</t>
    <phoneticPr fontId="1" type="noConversion"/>
  </si>
  <si>
    <t>3칸 : 50% ~ 69%</t>
    <phoneticPr fontId="1" type="noConversion"/>
  </si>
  <si>
    <t>4칸 : 70% ~ 89%</t>
    <phoneticPr fontId="1" type="noConversion"/>
  </si>
  <si>
    <t>최대 Voltage는 3.3V임</t>
    <phoneticPr fontId="1" type="noConversion"/>
  </si>
  <si>
    <t>배터리 출력 Voltage ADC 값</t>
    <phoneticPr fontId="1" type="noConversion"/>
  </si>
  <si>
    <t>RAW Data (Slave가 보내는 값)</t>
    <phoneticPr fontId="1" type="noConversion"/>
  </si>
  <si>
    <t>에러가 발생 시 RED로 표시함</t>
    <phoneticPr fontId="1" type="noConversion"/>
  </si>
  <si>
    <t>에러 종류]</t>
    <phoneticPr fontId="1" type="noConversion"/>
  </si>
  <si>
    <t>0칸(테두리만 있음) : 0~ 5%</t>
    <phoneticPr fontId="1" type="noConversion"/>
  </si>
  <si>
    <t xml:space="preserve">4. 영상 </t>
    <phoneticPr fontId="1" type="noConversion"/>
  </si>
  <si>
    <t>영상 데이터</t>
    <phoneticPr fontId="1" type="noConversion"/>
  </si>
  <si>
    <t>NVR서버에서 영상 데이터 가져와서 Preview</t>
    <phoneticPr fontId="1" type="noConversion"/>
  </si>
  <si>
    <t>온도 값</t>
    <phoneticPr fontId="1" type="noConversion"/>
  </si>
  <si>
    <t>습도 값</t>
    <phoneticPr fontId="1" type="noConversion"/>
  </si>
  <si>
    <t>풍속 값</t>
    <phoneticPr fontId="1" type="noConversion"/>
  </si>
  <si>
    <t>8. 생산량(솔라)</t>
    <phoneticPr fontId="1" type="noConversion"/>
  </si>
  <si>
    <t>솔라 출력 Voltage ADC 값</t>
    <phoneticPr fontId="1" type="noConversion"/>
  </si>
  <si>
    <t>9. 생산량(풍력)</t>
    <phoneticPr fontId="1" type="noConversion"/>
  </si>
  <si>
    <t>풍력 출력 Voltage ADC 값</t>
    <phoneticPr fontId="1" type="noConversion"/>
  </si>
  <si>
    <t>"충전시작"버튼 누른 누적 횟수</t>
    <phoneticPr fontId="1" type="noConversion"/>
  </si>
  <si>
    <t xml:space="preserve">서버에서 계산 </t>
    <phoneticPr fontId="1" type="noConversion"/>
  </si>
  <si>
    <t>서버에서 계산</t>
    <phoneticPr fontId="1" type="noConversion"/>
  </si>
  <si>
    <t>"비상벨 눌림" 데이터</t>
    <phoneticPr fontId="1" type="noConversion"/>
  </si>
  <si>
    <t>비상 충전기</t>
  </si>
  <si>
    <t>유량계</t>
  </si>
  <si>
    <t>배터리 관제</t>
  </si>
  <si>
    <t>스마트전구</t>
  </si>
  <si>
    <t xml:space="preserve">J4, D-SUB </t>
  </si>
  <si>
    <t>None</t>
  </si>
  <si>
    <t>J3, Header Pin</t>
  </si>
  <si>
    <t>J7 (AC) + SMPS</t>
  </si>
  <si>
    <t>Yes</t>
  </si>
  <si>
    <t>RF Module</t>
  </si>
  <si>
    <t>샘플 수량 및 요구일정</t>
  </si>
  <si>
    <t>Master(2)</t>
  </si>
  <si>
    <t>Slave(2)</t>
  </si>
  <si>
    <t xml:space="preserve">각 Slave </t>
  </si>
  <si>
    <t>참조</t>
  </si>
  <si>
    <t>Master(5)</t>
  </si>
  <si>
    <t>Slave(25)</t>
  </si>
  <si>
    <t>Master(1)</t>
  </si>
  <si>
    <t>Slave(1)</t>
  </si>
  <si>
    <t>Slave(10)</t>
  </si>
  <si>
    <t>Master(3)</t>
  </si>
  <si>
    <t>Slave(30)</t>
  </si>
  <si>
    <t>* 모델 별 I/F 조립 사양 및 SPL일정</t>
    <phoneticPr fontId="1" type="noConversion"/>
  </si>
  <si>
    <t>START_CHARGE(I)-Low</t>
    <phoneticPr fontId="1" type="noConversion"/>
  </si>
  <si>
    <r>
      <t>CHARGE_ON(O)-</t>
    </r>
    <r>
      <rPr>
        <sz val="11"/>
        <color rgb="FFFF0000"/>
        <rFont val="함초롬돋움"/>
        <family val="3"/>
        <charset val="129"/>
      </rPr>
      <t>High</t>
    </r>
    <phoneticPr fontId="1" type="noConversion"/>
  </si>
  <si>
    <r>
      <t>CHARGE_ON(O)</t>
    </r>
    <r>
      <rPr>
        <sz val="11"/>
        <color rgb="FFFF0000"/>
        <rFont val="함초롬돋움"/>
        <family val="3"/>
        <charset val="129"/>
      </rPr>
      <t>-High</t>
    </r>
    <phoneticPr fontId="1" type="noConversion"/>
  </si>
  <si>
    <t>Enable1(O)-Low</t>
    <phoneticPr fontId="1" type="noConversion"/>
  </si>
  <si>
    <t>(0804-&gt;0806)</t>
    <phoneticPr fontId="1" type="noConversion"/>
  </si>
  <si>
    <t>Enable1(O)</t>
  </si>
  <si>
    <t>START_CHARGE(I)</t>
  </si>
  <si>
    <t xml:space="preserve">Slave </t>
    <phoneticPr fontId="1" type="noConversion"/>
  </si>
  <si>
    <t>Master</t>
    <phoneticPr fontId="1" type="noConversion"/>
  </si>
  <si>
    <t>EV Board</t>
    <phoneticPr fontId="1" type="noConversion"/>
  </si>
  <si>
    <r>
      <t>F/W</t>
    </r>
    <r>
      <rPr>
        <sz val="12"/>
        <rFont val="함초롬돋움"/>
        <family val="3"/>
        <charset val="129"/>
      </rPr>
      <t>버젼</t>
    </r>
    <phoneticPr fontId="1" type="noConversion"/>
  </si>
  <si>
    <t>J4-1, Header Pin</t>
    <phoneticPr fontId="1" type="noConversion"/>
  </si>
  <si>
    <t>None</t>
    <phoneticPr fontId="1" type="noConversion"/>
  </si>
  <si>
    <t>Slave</t>
    <phoneticPr fontId="1" type="noConversion"/>
  </si>
  <si>
    <t>U5(RJ-45)</t>
    <phoneticPr fontId="1" type="noConversion"/>
  </si>
  <si>
    <t>LED2</t>
    <phoneticPr fontId="1" type="noConversion"/>
  </si>
  <si>
    <t>LED3</t>
    <phoneticPr fontId="1" type="noConversion"/>
  </si>
  <si>
    <t xml:space="preserve">Rx (To MCU)시 수 회 Blink, </t>
    <phoneticPr fontId="1" type="noConversion"/>
  </si>
  <si>
    <t>Idle시 1초 간격 Blinking
Tx(From MCU)시 수 회 Blink</t>
    <phoneticPr fontId="1" type="noConversion"/>
  </si>
  <si>
    <t>Alive
Tx</t>
    <phoneticPr fontId="1" type="noConversion"/>
  </si>
  <si>
    <t>* Interface PIN Description</t>
    <phoneticPr fontId="1" type="noConversion"/>
  </si>
  <si>
    <t>J3
Header 7*2(2.54pitch)
(Rev. A PCB)</t>
    <phoneticPr fontId="1" type="noConversion"/>
  </si>
  <si>
    <t>MTMS_IO14</t>
    <phoneticPr fontId="1" type="noConversion"/>
  </si>
  <si>
    <t>MTDI_IO12</t>
    <phoneticPr fontId="1" type="noConversion"/>
  </si>
  <si>
    <t>MTCK_IO13</t>
    <phoneticPr fontId="1" type="noConversion"/>
  </si>
  <si>
    <t>MTDO_IO15</t>
    <phoneticPr fontId="1" type="noConversion"/>
  </si>
  <si>
    <t>ADC(BAT, ~24V)</t>
    <phoneticPr fontId="1" type="noConversion"/>
  </si>
  <si>
    <t>ADC(Solar, ~24V)</t>
    <phoneticPr fontId="1" type="noConversion"/>
  </si>
  <si>
    <t>ADC(Wind, ~24V)</t>
    <phoneticPr fontId="1" type="noConversion"/>
  </si>
  <si>
    <t>ADC(EXT_PWR2, ~24V)</t>
    <phoneticPr fontId="1" type="noConversion"/>
  </si>
  <si>
    <t>ADC(EXT_PWR1, ~24V)</t>
    <phoneticPr fontId="1" type="noConversion"/>
  </si>
  <si>
    <t>ADC(EXT_BAT, ~24V)</t>
    <phoneticPr fontId="1" type="noConversion"/>
  </si>
  <si>
    <t>IADC4_GPIO32</t>
    <phoneticPr fontId="1" type="noConversion"/>
  </si>
  <si>
    <t>IADC5_GPIO33</t>
    <phoneticPr fontId="1" type="noConversion"/>
  </si>
  <si>
    <t>IADC6_GPIO34</t>
    <phoneticPr fontId="1" type="noConversion"/>
  </si>
  <si>
    <t>J4
DSUB-9Pin
(Rev. A PCB)</t>
    <phoneticPr fontId="1" type="noConversion"/>
  </si>
  <si>
    <r>
      <t xml:space="preserve">다음 중 어느 것인지 확인요망.
1. Server에서 돌아가는 PC 프로그램
2. Android/ios에서 돌아가는 Mobile App
3. Firmware내부에 구현한 web server
</t>
    </r>
    <r>
      <rPr>
        <b/>
        <sz val="11"/>
        <color rgb="FFFF0000"/>
        <rFont val="맑은 고딕"/>
        <family val="3"/>
        <charset val="129"/>
        <scheme val="minor"/>
      </rPr>
      <t xml:space="preserve">=&gt; [MDST] 제가 말하는 웹앱은 "3. Firmware내부에 구현한 web server" 을 말하는 것입니다. 하지만, 지난 서현 미팅에서 현장에 가서 AS장비(BOT580 과 스마트폰을 BLE또는 WiFi로 연결한 상태)로 Node(BOT Slave)의 현재 상태(서버 화면에 보여지는....)를 볼 수 있고  ID설정, 모드설정, 리셋, RF테스트와 같은 엔지니어 기능을 할 수 있다면, 필드에 설치되는 BOT Master와 Slave에는 웹앱을 구현하지 않는걸로 결정했습니다.  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</si>
  <si>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설치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모드</t>
    </r>
    <r>
      <rPr>
        <sz val="11"/>
        <color theme="1"/>
        <rFont val="맑은 고딕"/>
        <family val="2"/>
        <scheme val="minor"/>
      </rPr>
      <t xml:space="preserve">
Aging Test</t>
    </r>
    <phoneticPr fontId="1" type="noConversion"/>
  </si>
  <si>
    <t>Aging Start</t>
    <phoneticPr fontId="1" type="noConversion"/>
  </si>
  <si>
    <t>Red</t>
    <phoneticPr fontId="1" type="noConversion"/>
  </si>
  <si>
    <t>Red 빠른 Blink 수 회 (Tx와 같고 LED칼라만 다름)</t>
    <phoneticPr fontId="1" type="noConversion"/>
  </si>
  <si>
    <r>
      <rPr>
        <b/>
        <strike/>
        <sz val="11"/>
        <color rgb="FFFF0000"/>
        <rFont val="맑은 고딕"/>
        <family val="3"/>
        <charset val="129"/>
        <scheme val="minor"/>
      </rPr>
      <t>설치 모드</t>
    </r>
    <r>
      <rPr>
        <strike/>
        <sz val="11"/>
        <color rgb="FFFF0000"/>
        <rFont val="맑은 고딕"/>
        <family val="3"/>
        <charset val="129"/>
        <scheme val="minor"/>
      </rPr>
      <t xml:space="preserve">
신호 테스트
(Master/AS툴과 Slave)  사이 통신)</t>
    </r>
    <phoneticPr fontId="1" type="noConversion"/>
  </si>
  <si>
    <t>신호세기 좋음</t>
    <phoneticPr fontId="1" type="noConversion"/>
  </si>
  <si>
    <t>1초 간격</t>
    <phoneticPr fontId="1" type="noConversion"/>
  </si>
  <si>
    <t>신호세기 보통</t>
    <phoneticPr fontId="1" type="noConversion"/>
  </si>
  <si>
    <t>통신불능</t>
    <phoneticPr fontId="1" type="noConversion"/>
  </si>
  <si>
    <t>Red</t>
    <phoneticPr fontId="1" type="noConversion"/>
  </si>
  <si>
    <t>3초 간격</t>
    <phoneticPr fontId="1" type="noConversion"/>
  </si>
  <si>
    <t>Red</t>
    <phoneticPr fontId="1" type="noConversion"/>
  </si>
  <si>
    <t>실재 Voltage 계산식:</t>
    <phoneticPr fontId="1" type="noConversion"/>
  </si>
  <si>
    <t>Not Used</t>
    <phoneticPr fontId="1" type="noConversion"/>
  </si>
  <si>
    <t>* Multi Purpose PIN 저항조립 옵션</t>
    <phoneticPr fontId="1" type="noConversion"/>
  </si>
  <si>
    <t>PU저항 (10K)</t>
    <phoneticPr fontId="1" type="noConversion"/>
  </si>
  <si>
    <t>R49,R63,R66</t>
    <phoneticPr fontId="1" type="noConversion"/>
  </si>
  <si>
    <t>Damping저항(10K)</t>
    <phoneticPr fontId="1" type="noConversion"/>
  </si>
  <si>
    <t>R33,R34,R35</t>
    <phoneticPr fontId="1" type="noConversion"/>
  </si>
  <si>
    <t>Damping저항(0)</t>
    <phoneticPr fontId="1" type="noConversion"/>
  </si>
  <si>
    <t>R52,R53,R54</t>
    <phoneticPr fontId="1" type="noConversion"/>
  </si>
  <si>
    <t>Level Shift</t>
    <phoneticPr fontId="1" type="noConversion"/>
  </si>
  <si>
    <t>Q4,, Q5, Q6</t>
    <phoneticPr fontId="1" type="noConversion"/>
  </si>
  <si>
    <t>R32,R31,R30</t>
    <phoneticPr fontId="1" type="noConversion"/>
  </si>
  <si>
    <t>ADC사용 시</t>
    <phoneticPr fontId="1" type="noConversion"/>
  </si>
  <si>
    <t>N.M</t>
    <phoneticPr fontId="1" type="noConversion"/>
  </si>
  <si>
    <t>Level Shift 할 때 삽입</t>
    <phoneticPr fontId="1" type="noConversion"/>
  </si>
  <si>
    <t>Level Shift  안 할 때 삽입</t>
    <phoneticPr fontId="1" type="noConversion"/>
  </si>
  <si>
    <t>GPIO</t>
    <phoneticPr fontId="1" type="noConversion"/>
  </si>
  <si>
    <t>모든 마스터</t>
    <phoneticPr fontId="1" type="noConversion"/>
  </si>
  <si>
    <t>유량계(580F_Slave)</t>
    <phoneticPr fontId="1" type="noConversion"/>
  </si>
  <si>
    <t>충전기(580C_Slave)</t>
    <phoneticPr fontId="1" type="noConversion"/>
  </si>
  <si>
    <t>옵션저항</t>
    <phoneticPr fontId="1" type="noConversion"/>
  </si>
  <si>
    <t>사용용도</t>
    <phoneticPr fontId="1" type="noConversion"/>
  </si>
  <si>
    <t>EXT쪽 Pull Up</t>
    <phoneticPr fontId="1" type="noConversion"/>
  </si>
  <si>
    <t>INT쪽 Pull Up</t>
    <phoneticPr fontId="1" type="noConversion"/>
  </si>
  <si>
    <t>0ohm</t>
    <phoneticPr fontId="1" type="noConversion"/>
  </si>
  <si>
    <t>10Kohm</t>
    <phoneticPr fontId="1" type="noConversion"/>
  </si>
  <si>
    <t>발전폴(580G_Slave)
ADC Used.
100대 생산사양</t>
    <phoneticPr fontId="1" type="noConversion"/>
  </si>
  <si>
    <t>EXT_5P0V</t>
    <phoneticPr fontId="1" type="noConversion"/>
  </si>
  <si>
    <t>Tx (폴 디스플레이용)</t>
    <phoneticPr fontId="1" type="noConversion"/>
  </si>
  <si>
    <t>Rx (폴 디스플레이용)</t>
    <phoneticPr fontId="1" type="noConversion"/>
  </si>
  <si>
    <t>*  발전 폴 (2021. 10. 16)</t>
    <phoneticPr fontId="1" type="noConversion"/>
  </si>
  <si>
    <t>Low</t>
    <phoneticPr fontId="1" type="noConversion"/>
  </si>
  <si>
    <t>Switch #1</t>
    <phoneticPr fontId="1" type="noConversion"/>
  </si>
  <si>
    <t>Switch #2</t>
    <phoneticPr fontId="1" type="noConversion"/>
  </si>
  <si>
    <r>
      <t xml:space="preserve">&lt;- Trigger Level Jumper 설정 </t>
    </r>
    <r>
      <rPr>
        <b/>
        <sz val="11"/>
        <color theme="1"/>
        <rFont val="맑은 고딕"/>
        <family val="3"/>
        <charset val="129"/>
        <scheme val="minor"/>
      </rPr>
      <t>Low</t>
    </r>
    <r>
      <rPr>
        <sz val="11"/>
        <color theme="1"/>
        <rFont val="맑은 고딕"/>
        <family val="2"/>
        <scheme val="minor"/>
      </rPr>
      <t xml:space="preserve"> : GPIO High일때 스위치 ON</t>
    </r>
    <phoneticPr fontId="1" type="noConversion"/>
  </si>
  <si>
    <r>
      <t xml:space="preserve">&lt;- Trigger Level Jumper 설정 </t>
    </r>
    <r>
      <rPr>
        <b/>
        <sz val="11"/>
        <color theme="1"/>
        <rFont val="맑은 고딕"/>
        <family val="3"/>
        <charset val="129"/>
        <scheme val="minor"/>
      </rPr>
      <t>High</t>
    </r>
    <r>
      <rPr>
        <sz val="11"/>
        <color theme="1"/>
        <rFont val="맑은 고딕"/>
        <family val="2"/>
        <scheme val="minor"/>
      </rPr>
      <t xml:space="preserve"> : GPIO Low일때 스위치 ON</t>
    </r>
    <phoneticPr fontId="1" type="noConversion"/>
  </si>
  <si>
    <t>ON</t>
    <phoneticPr fontId="1" type="noConversion"/>
  </si>
  <si>
    <t>ON (To Ext. BAT)</t>
    <phoneticPr fontId="1" type="noConversion"/>
  </si>
  <si>
    <t>ON  (From Ext. BAT)</t>
    <phoneticPr fontId="1" type="noConversion"/>
  </si>
  <si>
    <t>High(*)</t>
    <phoneticPr fontId="1" type="noConversion"/>
  </si>
  <si>
    <t>OFF  (From Ext. AC)</t>
    <phoneticPr fontId="1" type="noConversion"/>
  </si>
  <si>
    <t>Open (High) (*)</t>
    <phoneticPr fontId="1" type="noConversion"/>
  </si>
  <si>
    <t>Low  (*)</t>
    <phoneticPr fontId="1" type="noConversion"/>
  </si>
  <si>
    <t>Low   (*)</t>
    <phoneticPr fontId="1" type="noConversion"/>
  </si>
  <si>
    <t>* 발전폴 GPIO1, 2 온/오프 제어</t>
    <phoneticPr fontId="1" type="noConversion"/>
  </si>
  <si>
    <t xml:space="preserve"> -. GPIO1 : 외부 AC전원으로부터 들어오는 전기를 사용할지 여부를 스위치로 제어 (디폴트 : 사용 안함)</t>
    <phoneticPr fontId="1" type="noConversion"/>
  </si>
  <si>
    <t xml:space="preserve"> </t>
    <phoneticPr fontId="1" type="noConversion"/>
  </si>
  <si>
    <t xml:space="preserve"> -. UI보드는 Windows OS로 구성되며, 동작되는 UI 소프트웨어가 UI로 표시할 발전량, 배터리 잔량, 사용시간, 탄소저감량등을 계산하는데 이때 계산방법은 서버 소프트웨어에서 하는 것과 동일하다.</t>
    <phoneticPr fontId="1" type="noConversion"/>
  </si>
  <si>
    <t xml:space="preserve">2] EXT AC On/Off제어 GPIO (MTDO_IO15, From MCU) </t>
    <phoneticPr fontId="1" type="noConversion"/>
  </si>
  <si>
    <t xml:space="preserve">1] EXT BAT On/Off제어 GPIO (MTCK_IO13, From MCU) </t>
    <phoneticPr fontId="1" type="noConversion"/>
  </si>
  <si>
    <t xml:space="preserve"> -. UI보드 SW는 다음과 같은 조건에서 GPIO1, GPIO2를 이용하여 외부 배터리와 외부 AC전기 사용을 온오프한다.</t>
    <phoneticPr fontId="1" type="noConversion"/>
  </si>
  <si>
    <t>배터리 잔량</t>
    <phoneticPr fontId="1" type="noConversion"/>
  </si>
  <si>
    <t>GPIO2(외부 AC전원 사용)</t>
    <phoneticPr fontId="1" type="noConversion"/>
  </si>
  <si>
    <t>GPIO1(외부 배터리 사용)</t>
    <phoneticPr fontId="1" type="noConversion"/>
  </si>
  <si>
    <t xml:space="preserve"> 사용 ( GPIO = High)</t>
    <phoneticPr fontId="1" type="noConversion"/>
  </si>
  <si>
    <t xml:space="preserve"> 외부 미 사용, 내부배터리 사용허가 ( GPIO = Low)</t>
    <phoneticPr fontId="1" type="noConversion"/>
  </si>
  <si>
    <t xml:space="preserve"> 사용 ( GPIO = Low)</t>
    <phoneticPr fontId="1" type="noConversion"/>
  </si>
  <si>
    <t xml:space="preserve"> 미 사용 ( GPIO = High)</t>
    <phoneticPr fontId="1" type="noConversion"/>
  </si>
  <si>
    <t>0% ~ 4%</t>
    <phoneticPr fontId="1" type="noConversion"/>
  </si>
  <si>
    <t>5% ~ 9%</t>
    <phoneticPr fontId="1" type="noConversion"/>
  </si>
  <si>
    <t>10% ~ 14%</t>
    <phoneticPr fontId="1" type="noConversion"/>
  </si>
  <si>
    <t>15% ~ 19%</t>
    <phoneticPr fontId="1" type="noConversion"/>
  </si>
  <si>
    <t>20% ~ 24%</t>
    <phoneticPr fontId="1" type="noConversion"/>
  </si>
  <si>
    <t>25% ~ 29%</t>
    <phoneticPr fontId="1" type="noConversion"/>
  </si>
  <si>
    <t>30% ~ 34%</t>
    <phoneticPr fontId="1" type="noConversion"/>
  </si>
  <si>
    <t>35% ~ 39%</t>
    <phoneticPr fontId="1" type="noConversion"/>
  </si>
  <si>
    <t>40% ~ 44%</t>
    <phoneticPr fontId="1" type="noConversion"/>
  </si>
  <si>
    <t>45% ~ 49%</t>
    <phoneticPr fontId="1" type="noConversion"/>
  </si>
  <si>
    <t>50% ~ 54%</t>
    <phoneticPr fontId="1" type="noConversion"/>
  </si>
  <si>
    <t>55% ~ 59%</t>
    <phoneticPr fontId="1" type="noConversion"/>
  </si>
  <si>
    <t>60% ~ 64%</t>
    <phoneticPr fontId="1" type="noConversion"/>
  </si>
  <si>
    <t>65% ~ 69%</t>
    <phoneticPr fontId="1" type="noConversion"/>
  </si>
  <si>
    <t>70% ~ 74%</t>
    <phoneticPr fontId="1" type="noConversion"/>
  </si>
  <si>
    <t>75% ~ 79%</t>
    <phoneticPr fontId="1" type="noConversion"/>
  </si>
  <si>
    <t>80% ~ 84%</t>
    <phoneticPr fontId="1" type="noConversion"/>
  </si>
  <si>
    <t>85% ~ 89%</t>
    <phoneticPr fontId="1" type="noConversion"/>
  </si>
  <si>
    <t>90% ~ 94%</t>
    <phoneticPr fontId="1" type="noConversion"/>
  </si>
  <si>
    <t>95% ~ 99%</t>
    <phoneticPr fontId="1" type="noConversion"/>
  </si>
  <si>
    <t xml:space="preserve"> * 노란색은 Threshold 구간임. 즉, 배터리 잔량이 증가추세일때 높은 값(69%/24%)에서 GPIO상태를 바꾸고</t>
    <phoneticPr fontId="1" type="noConversion"/>
  </si>
  <si>
    <t xml:space="preserve">   배터리 잔량이 감소추세일때는 낮은 값(60%/15%)에서 GPIO상태를 바꾼다. </t>
    <phoneticPr fontId="1" type="noConversion"/>
  </si>
  <si>
    <t xml:space="preserve"> -. GPIO1 : 외부 배터리로부터 들어오는 전기를 사용할지 아니면 외부 배터리로 전기를 내보낼지 여부를 스위치로 제어 (디폴트 : 외부 배터리 사용 함. 다른 폴에서 외부 배터리로 출력 스위치를 디폴트로 OFF하고 있음)</t>
    <phoneticPr fontId="1" type="noConversion"/>
  </si>
  <si>
    <t>충전기 폴 (C)</t>
    <phoneticPr fontId="1" type="noConversion"/>
  </si>
  <si>
    <t>발전폴 (G)</t>
    <phoneticPr fontId="1" type="noConversion"/>
  </si>
  <si>
    <t>영상폴 (V)</t>
    <phoneticPr fontId="1" type="noConversion"/>
  </si>
  <si>
    <t>유량계 (F)</t>
    <phoneticPr fontId="1" type="noConversion"/>
  </si>
  <si>
    <t>Tx (디버깅용)</t>
    <phoneticPr fontId="1" type="noConversion"/>
  </si>
  <si>
    <t>Rx (디버깅용)</t>
    <phoneticPr fontId="1" type="noConversion"/>
  </si>
  <si>
    <t>Rx (유량계 검침용)</t>
    <phoneticPr fontId="1" type="noConversion"/>
  </si>
  <si>
    <t>Tx (유량계 검침용)</t>
    <phoneticPr fontId="1" type="noConversion"/>
  </si>
  <si>
    <t>GND</t>
    <phoneticPr fontId="1" type="noConversion"/>
  </si>
  <si>
    <t>ADC(풍속계, ~12V)</t>
    <phoneticPr fontId="1" type="noConversion"/>
  </si>
  <si>
    <t>ADC(온도계, ~24V)</t>
    <phoneticPr fontId="1" type="noConversion"/>
  </si>
  <si>
    <t>ADC(습도계, ~24V)</t>
    <phoneticPr fontId="1" type="noConversion"/>
  </si>
  <si>
    <t>Not Used (= ADC_BAT)</t>
    <phoneticPr fontId="1" type="noConversion"/>
  </si>
  <si>
    <t xml:space="preserve">35d(RAW)x 24 / 4096 = 861(RAW) * 24 / 4096 = 5.05(V) </t>
    <phoneticPr fontId="1" type="noConversion"/>
  </si>
  <si>
    <t>별첨 전력량 환산표에 따라 표시함</t>
    <phoneticPr fontId="1" type="noConversion"/>
  </si>
  <si>
    <t>% = (RAW Data / Max Volatge )*100</t>
    <phoneticPr fontId="1" type="noConversion"/>
  </si>
  <si>
    <t>별첨 전력량 환산표에 따라 퍼센트 값 구함.</t>
    <phoneticPr fontId="1" type="noConversion"/>
  </si>
  <si>
    <t xml:space="preserve"> -. Sheet 7 : ADC계산값은 별첨 "전력량 환산표"에 따름</t>
    <phoneticPr fontId="1" type="noConversion"/>
  </si>
  <si>
    <t xml:space="preserve"> -. Sheet 11 : 발전폴 UI 배터리 사용 가능시간, 현재 사용량, 탄소 저감량에 대한 계산식 정의함 </t>
    <phoneticPr fontId="1" type="noConversion"/>
  </si>
  <si>
    <t>20211108]</t>
    <phoneticPr fontId="1" type="noConversion"/>
  </si>
  <si>
    <t>* 발전폴 UI구현 시나리오</t>
    <phoneticPr fontId="1" type="noConversion"/>
  </si>
  <si>
    <t xml:space="preserve"> -. BOT580GS는 BOT마스터의 폴링 요청 시 RF로 (U2_Tx/U2_Rx)를 이용 데이터를 전송하는 데, 이때 동시에 U0_Tx/U0_Rx 포트로 데이터를 전송하면 UI보드가 데이터를 수신하여 UI를 갱신한다. </t>
    <phoneticPr fontId="1" type="noConversion"/>
  </si>
  <si>
    <t xml:space="preserve"> -. 발전폴 UI Display PC 보드와 BOT580GS 는 RS232C로 연결되어 있음. </t>
    <phoneticPr fontId="1" type="noConversion"/>
  </si>
  <si>
    <t xml:space="preserve"> -. 단, BIKE ADC값을 1초에 1회씩 PC에서 폴링하여 "0"에서 증가를 하면 BIKE UI모드로 변경한다.  </t>
    <phoneticPr fontId="1" type="noConversion"/>
  </si>
  <si>
    <r>
      <t xml:space="preserve"> -. </t>
    </r>
    <r>
      <rPr>
        <i/>
        <sz val="11"/>
        <color rgb="FFFF0000"/>
        <rFont val="맑은 고딕"/>
        <family val="3"/>
        <charset val="129"/>
        <scheme val="minor"/>
      </rPr>
      <t xml:space="preserve">"자전거 페달을 밟아서 탄소흡수나무를 키워 보아요~~" </t>
    </r>
    <r>
      <rPr>
        <sz val="11"/>
        <color rgb="FFFF0000"/>
        <rFont val="맑은 고딕"/>
        <family val="3"/>
        <charset val="129"/>
        <scheme val="minor"/>
      </rPr>
      <t xml:space="preserve">UI의 구현 방법은 목표 달성량 0% ~ 100%에 따라 각각 해당하는 UI페이지를 Display한다.  </t>
    </r>
    <phoneticPr fontId="1" type="noConversion"/>
  </si>
  <si>
    <t xml:space="preserve"> -. 목표 달성량 퍼센트 값은, 시간으로 계산하는데, 1분이 지날때마다 10%씩 증가한다. 단, ADC값이 같거나 증가할 경우에만 1분마다 10% 씩 증가한다. </t>
    <phoneticPr fontId="1" type="noConversion"/>
  </si>
  <si>
    <t xml:space="preserve"> -. 즉, BIKE ADC값이 감소하면 즉시 10% 퍼센트 감소한다.
 -. 다시 같거나 증가를 하면 1분 후 10%가 증가한다.  </t>
    <phoneticPr fontId="1" type="noConversion"/>
  </si>
  <si>
    <t xml:space="preserve"> -. 100%까지 10개의 퍼센트 이미지를 해당 퍼센트에 도달하면 해당 퍼센트 이미지를 표시한다. </t>
    <phoneticPr fontId="1" type="noConversion"/>
  </si>
  <si>
    <t xml:space="preserve"> -. BOT마스트 폴링과 PC폴링이 충돌날 경우, BOT마스터 폴링에 따라 BOT Slave값은 정상적으로 RF로 전송이 되겠지만, PC RS232C와는 충돌될 것이다. 이때 그냥 무시하고 다음 PC폴링을 수행한다. </t>
    <phoneticPr fontId="1" type="noConversion"/>
  </si>
  <si>
    <t xml:space="preserve">* 배터리 사용 가능시간 계산 방법 </t>
    <phoneticPr fontId="1" type="noConversion"/>
  </si>
  <si>
    <t xml:space="preserve">  -. BAT ADC값을 별첨되는 "전력환산표"에 의거 BAT퍼센트 값을 구한다.  </t>
    <phoneticPr fontId="1" type="noConversion"/>
  </si>
  <si>
    <t xml:space="preserve">  -. 배터리가 100%인 경우, 실재 배터리 저장용량은 10KW가 된다. </t>
    <phoneticPr fontId="1" type="noConversion"/>
  </si>
  <si>
    <t xml:space="preserve">  -. 배터리 사용은 기본적으로 1KWh(시간당 1KW사용)을 기준으로 하므로, 100%인 경우 사용 가능시간은 10시간이 된다.  </t>
    <phoneticPr fontId="1" type="noConversion"/>
  </si>
  <si>
    <t xml:space="preserve">  -. 그러나, 사용자마다 시간당 사용량이 다를 수 있으므로, 배터리 사용 가능 시간은 아래 수식에 따라 계산한다.</t>
    <phoneticPr fontId="1" type="noConversion"/>
  </si>
  <si>
    <t xml:space="preserve">  -. 배터리 사용 가능 시간 = 10,000Wh / 현재 사용량 Wh</t>
    <phoneticPr fontId="1" type="noConversion"/>
  </si>
  <si>
    <t xml:space="preserve">  -. 예를 들면 현재 사용량이 200Wh이면 10,000 / 200 = 50시간이 되며, 현재 사용량이 140Wh 이면 71시간 25분이 된다. </t>
    <phoneticPr fontId="1" type="noConversion"/>
  </si>
  <si>
    <t xml:space="preserve">      (10,000/140 = 71.428시간 = 71시간 + (60*0.428=25.68)분 </t>
    <phoneticPr fontId="1" type="noConversion"/>
  </si>
  <si>
    <t xml:space="preserve">* 현재 사용량 계산 방법 </t>
    <phoneticPr fontId="1" type="noConversion"/>
  </si>
  <si>
    <t xml:space="preserve">* 탄소저감량 계산 방법 </t>
    <phoneticPr fontId="1" type="noConversion"/>
  </si>
  <si>
    <t xml:space="preserve">  -. BAT 출력단 전류 센서값(EXT. BAT_ADC)  * 24V = 현재 사용량</t>
    <phoneticPr fontId="1" type="noConversion"/>
  </si>
  <si>
    <t xml:space="preserve">  -. 1KWh 전력 생산 시 424g 탄소 배출함. </t>
    <phoneticPr fontId="1" type="noConversion"/>
  </si>
  <si>
    <t xml:space="preserve">  -. 즉, 탄소 저감량 = 424*누적발전량(KW)</t>
    <phoneticPr fontId="1" type="noConversion"/>
  </si>
  <si>
    <t>20211110]</t>
    <phoneticPr fontId="1" type="noConversion"/>
  </si>
  <si>
    <t xml:space="preserve"> -. Sheet 7 : 서버 &lt;-&gt; Master &lt;-&gt; Slave 통신 체계 추가</t>
    <phoneticPr fontId="1" type="noConversion"/>
  </si>
  <si>
    <t>* 서버, BOT Master, BOT Slave 통신체계</t>
    <phoneticPr fontId="1" type="noConversion"/>
  </si>
  <si>
    <t xml:space="preserve">1. 서버는 고정 IP를 부여 받는다. </t>
    <phoneticPr fontId="1" type="noConversion"/>
  </si>
  <si>
    <t>2. 월악산 관리소에 고정 IP서버를 설치하고 서버는, 크게 DB서버, Connection서버, 디스플레이서버로 구분</t>
    <phoneticPr fontId="1" type="noConversion"/>
  </si>
  <si>
    <t>3. 외부에서는 Connection서버를 통해서 DB서버에 접근하여 데이터를 읽어오는 방식마찬가지로 Connection서버를 통해서 디스플레이서버로 접근하면 UI를 볼 수 있음</t>
    <phoneticPr fontId="1" type="noConversion"/>
  </si>
  <si>
    <t xml:space="preserve">4.  MDST 사무실에 DB백업서버를 설치하여, DB백업서버에서 주기적으로 Connection서버 -&gt; DB서버 접근해서 DB를 백업 받는다 </t>
    <phoneticPr fontId="1" type="noConversion"/>
  </si>
  <si>
    <t>5. Connection 서버에서 폴링할 Slave ID는 서버에 Master ID와 해당 Master에서 관장하는 Slave ID를 TXT나 csv파일로 저장.</t>
    <phoneticPr fontId="1" type="noConversion"/>
  </si>
  <si>
    <t>20211201]</t>
    <phoneticPr fontId="1" type="noConversion"/>
  </si>
  <si>
    <t xml:space="preserve"> -. Sheet 7 : 탄소 저감 계산식 추가</t>
    <phoneticPr fontId="1" type="noConversion"/>
  </si>
  <si>
    <t>% = (응답 성공누적횟수 / 폴링 누적횟수 )*100</t>
    <phoneticPr fontId="1" type="noConversion"/>
  </si>
  <si>
    <t>폴링 누적횟수 최대 값은 10회임. 즉, 11회째는 1회가 됨</t>
    <phoneticPr fontId="1" type="noConversion"/>
  </si>
  <si>
    <r>
      <t xml:space="preserve">4칸 : </t>
    </r>
    <r>
      <rPr>
        <strike/>
        <sz val="11"/>
        <color theme="1"/>
        <rFont val="함초롬돋움"/>
        <family val="3"/>
        <charset val="129"/>
      </rPr>
      <t xml:space="preserve">80% ~ 100% </t>
    </r>
    <r>
      <rPr>
        <sz val="11"/>
        <color theme="1"/>
        <rFont val="함초롬돋움"/>
        <family val="3"/>
        <charset val="129"/>
      </rPr>
      <t xml:space="preserve"> 1st 폴링에서 성공 시</t>
    </r>
    <phoneticPr fontId="1" type="noConversion"/>
  </si>
  <si>
    <t xml:space="preserve">* 맵 기능 </t>
    <phoneticPr fontId="1" type="noConversion"/>
  </si>
  <si>
    <t>지도 상의 아이콘에 마우스를 올리면 다음과 같은 사항이 표시됩니다.</t>
  </si>
  <si>
    <t>1) ID =&gt;ID0001</t>
  </si>
  <si>
    <t>2) 통신상태 =&gt; 양호/불량 숫자 또는 칼라로 표시</t>
  </si>
  <si>
    <t>3) 배터리잔량 =&gt; ??% 로 표시</t>
  </si>
  <si>
    <t>4) 현재 발전량 =&gt; ???WH로 표시</t>
  </si>
  <si>
    <t>5) 에러 발생 시 지도상의 아이콘이 빨간색으로 표시됨.</t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</si>
  <si>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</si>
  <si>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</si>
  <si>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</si>
  <si>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</si>
  <si>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RX</t>
    <phoneticPr fontId="1" type="noConversion"/>
  </si>
  <si>
    <t>TX</t>
    <phoneticPr fontId="1" type="noConversion"/>
  </si>
  <si>
    <t>12VDC</t>
    <phoneticPr fontId="1" type="noConversion"/>
  </si>
  <si>
    <t>연호전자 2.54mm pitch  Wafer / Connector</t>
    <phoneticPr fontId="1" type="noConversion"/>
  </si>
  <si>
    <t xml:space="preserve">* 연결 Wafer / Connector </t>
    <phoneticPr fontId="1" type="noConversion"/>
  </si>
  <si>
    <t>* Interface Pin MAP</t>
    <phoneticPr fontId="1" type="noConversion"/>
  </si>
  <si>
    <t xml:space="preserve"> </t>
    <phoneticPr fontId="1" type="noConversion"/>
  </si>
  <si>
    <t>RS232C</t>
    <phoneticPr fontId="1" type="noConversion"/>
  </si>
  <si>
    <t xml:space="preserve">9600bps </t>
    <phoneticPr fontId="1" type="noConversion"/>
  </si>
  <si>
    <t>Standard RS232C</t>
    <phoneticPr fontId="1" type="noConversion"/>
  </si>
  <si>
    <t>* Interface H/W Signal</t>
    <phoneticPr fontId="1" type="noConversion"/>
  </si>
  <si>
    <t>* InterfaceProtocol</t>
    <phoneticPr fontId="1" type="noConversion"/>
  </si>
  <si>
    <t>* Slave 폴링 커멘드</t>
    <phoneticPr fontId="1" type="noConversion"/>
  </si>
  <si>
    <t xml:space="preserve">xcmd -t </t>
    <phoneticPr fontId="1" type="noConversion"/>
  </si>
  <si>
    <t>* Block Diagram</t>
    <phoneticPr fontId="1" type="noConversion"/>
  </si>
  <si>
    <t>580UI에서 전송</t>
    <phoneticPr fontId="1" type="noConversion"/>
  </si>
  <si>
    <t>580에서 응답</t>
    <phoneticPr fontId="1" type="noConversion"/>
  </si>
  <si>
    <t>0xaaaa</t>
    <phoneticPr fontId="1" type="noConversion"/>
  </si>
  <si>
    <t>0xbbbb</t>
    <phoneticPr fontId="1" type="noConversion"/>
  </si>
  <si>
    <t>0xcccc</t>
    <phoneticPr fontId="1" type="noConversion"/>
  </si>
  <si>
    <t>0xdddd</t>
    <phoneticPr fontId="1" type="noConversion"/>
  </si>
  <si>
    <t>0xeeee</t>
    <phoneticPr fontId="1" type="noConversion"/>
  </si>
  <si>
    <t>0xffff</t>
    <phoneticPr fontId="1" type="noConversion"/>
  </si>
  <si>
    <t>0x9999</t>
    <phoneticPr fontId="1" type="noConversion"/>
  </si>
  <si>
    <t>Battery Voltage</t>
    <phoneticPr fontId="1" type="noConversion"/>
  </si>
  <si>
    <t>Solar Current</t>
    <phoneticPr fontId="1" type="noConversion"/>
  </si>
  <si>
    <t>Wind Current</t>
    <phoneticPr fontId="1" type="noConversion"/>
  </si>
  <si>
    <t>Bike Current</t>
    <phoneticPr fontId="1" type="noConversion"/>
  </si>
  <si>
    <t>Inverter Current</t>
    <phoneticPr fontId="1" type="noConversion"/>
  </si>
  <si>
    <t>Bike Voltage</t>
    <phoneticPr fontId="1" type="noConversion"/>
  </si>
  <si>
    <t>#6</t>
    <phoneticPr fontId="1" type="noConversion"/>
  </si>
  <si>
    <t>#9</t>
    <phoneticPr fontId="1" type="noConversion"/>
  </si>
  <si>
    <t>#7</t>
    <phoneticPr fontId="1" type="noConversion"/>
  </si>
  <si>
    <t>#8</t>
    <phoneticPr fontId="1" type="noConversion"/>
  </si>
  <si>
    <t>J3</t>
    <phoneticPr fontId="1" type="noConversion"/>
  </si>
  <si>
    <t>ADC(Inverter, ~24V/29V)</t>
    <phoneticPr fontId="1" type="noConversion"/>
  </si>
  <si>
    <t>ADC(Bike Current, ~12V)</t>
    <phoneticPr fontId="1" type="noConversion"/>
  </si>
  <si>
    <t>ADC(BAT, ~24V/29V)</t>
    <phoneticPr fontId="1" type="noConversion"/>
  </si>
  <si>
    <t>ADC(Solar, ~24V/29V)</t>
    <phoneticPr fontId="1" type="noConversion"/>
  </si>
  <si>
    <t>ADC(Wind, ~24V/29V)</t>
    <phoneticPr fontId="1" type="noConversion"/>
  </si>
  <si>
    <t>ADC(Bike Voltage, ~24V/29V)</t>
    <phoneticPr fontId="1" type="noConversion"/>
  </si>
  <si>
    <t>#7</t>
    <phoneticPr fontId="1" type="noConversion"/>
  </si>
  <si>
    <t xml:space="preserve"> +5V</t>
    <phoneticPr fontId="1" type="noConversion"/>
  </si>
  <si>
    <t xml:space="preserve"> Start</t>
    <phoneticPr fontId="1" type="noConversion"/>
  </si>
  <si>
    <t>#10</t>
    <phoneticPr fontId="1" type="noConversion"/>
  </si>
  <si>
    <t>#8</t>
    <phoneticPr fontId="1" type="noConversion"/>
  </si>
  <si>
    <t>#5</t>
    <phoneticPr fontId="1" type="noConversion"/>
  </si>
  <si>
    <t>* Slave 별 데이터 필드</t>
    <phoneticPr fontId="1" type="noConversion"/>
  </si>
  <si>
    <t>배터리 잔량</t>
    <phoneticPr fontId="1" type="noConversion"/>
  </si>
  <si>
    <t>신호세기</t>
    <phoneticPr fontId="1" type="noConversion"/>
  </si>
  <si>
    <t>Solar 발전량</t>
    <phoneticPr fontId="1" type="noConversion"/>
  </si>
  <si>
    <t>Wind 발전량</t>
    <phoneticPr fontId="1" type="noConversion"/>
  </si>
  <si>
    <t>Bike발전량</t>
    <phoneticPr fontId="1" type="noConversion"/>
  </si>
  <si>
    <t>온도</t>
    <phoneticPr fontId="1" type="noConversion"/>
  </si>
  <si>
    <t>습도</t>
    <phoneticPr fontId="1" type="noConversion"/>
  </si>
  <si>
    <t>풍속</t>
    <phoneticPr fontId="1" type="noConversion"/>
  </si>
  <si>
    <t>영상데이터</t>
    <phoneticPr fontId="1" type="noConversion"/>
  </si>
  <si>
    <t>Bike 출력 Voltage ADC 값</t>
    <phoneticPr fontId="1" type="noConversion"/>
  </si>
  <si>
    <t>10. 생산량(Bike)</t>
    <phoneticPr fontId="1" type="noConversion"/>
  </si>
  <si>
    <t>11. 누적 사용량</t>
    <phoneticPr fontId="1" type="noConversion"/>
  </si>
  <si>
    <t>15. 누적 상황발생</t>
    <phoneticPr fontId="1" type="noConversion"/>
  </si>
  <si>
    <t>비상휴대폰충전폴</t>
    <phoneticPr fontId="1" type="noConversion"/>
  </si>
  <si>
    <t>발전폴</t>
    <phoneticPr fontId="1" type="noConversion"/>
  </si>
  <si>
    <t>영상폴</t>
    <phoneticPr fontId="1" type="noConversion"/>
  </si>
  <si>
    <t>Yes</t>
    <phoneticPr fontId="1" type="noConversion"/>
  </si>
  <si>
    <t>No</t>
    <phoneticPr fontId="1" type="noConversion"/>
  </si>
  <si>
    <t>누적 발전량</t>
    <phoneticPr fontId="1" type="noConversion"/>
  </si>
  <si>
    <t>누적 사용량</t>
    <phoneticPr fontId="1" type="noConversion"/>
  </si>
  <si>
    <t>누적 충전횟수</t>
    <phoneticPr fontId="1" type="noConversion"/>
  </si>
  <si>
    <t>탄소 저감량</t>
    <phoneticPr fontId="1" type="noConversion"/>
  </si>
  <si>
    <t>* 폴링한 RAW데이터</t>
    <phoneticPr fontId="1" type="noConversion"/>
  </si>
  <si>
    <t>* 계산한 데이터</t>
    <phoneticPr fontId="1" type="noConversion"/>
  </si>
  <si>
    <t>유량계 폴(추후)</t>
    <phoneticPr fontId="1" type="noConversion"/>
  </si>
  <si>
    <t>표시여부</t>
    <phoneticPr fontId="1" type="noConversion"/>
  </si>
  <si>
    <t>누적 상황발생</t>
    <phoneticPr fontId="1" type="noConversion"/>
  </si>
  <si>
    <t>상태(고장여부)</t>
    <phoneticPr fontId="1" type="noConversion"/>
  </si>
  <si>
    <t>Yes(추후)</t>
    <phoneticPr fontId="1" type="noConversion"/>
  </si>
  <si>
    <t xml:space="preserve"> -. 폴 종류에 상관없이 데이터 필드는 할당하고 표시할 필드를 폴 종류별로 다르게 함.</t>
    <phoneticPr fontId="1" type="noConversion"/>
  </si>
  <si>
    <t>존재여부</t>
    <phoneticPr fontId="1" type="noConversion"/>
  </si>
  <si>
    <t>Yes</t>
    <phoneticPr fontId="1" type="noConversion"/>
  </si>
  <si>
    <t>Byte 1</t>
    <phoneticPr fontId="1" type="noConversion"/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</si>
  <si>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</si>
  <si>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</si>
  <si>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</si>
  <si>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</si>
  <si>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</si>
  <si>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</si>
  <si>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</si>
  <si>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</si>
  <si>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</si>
  <si>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</si>
  <si>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</si>
  <si>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</si>
  <si>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</si>
  <si>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</si>
  <si>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</si>
  <si>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</si>
  <si>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</si>
  <si>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</si>
  <si>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</si>
  <si>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</si>
  <si>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 xml:space="preserve"> GND</t>
    <phoneticPr fontId="1" type="noConversion"/>
  </si>
  <si>
    <t xml:space="preserve"> On</t>
    <phoneticPr fontId="1" type="noConversion"/>
  </si>
  <si>
    <t xml:space="preserve"> Green</t>
    <phoneticPr fontId="1" type="noConversion"/>
  </si>
  <si>
    <t xml:space="preserve"> RED</t>
    <phoneticPr fontId="1" type="noConversion"/>
  </si>
  <si>
    <t>SN</t>
    <phoneticPr fontId="1" type="noConversion"/>
  </si>
  <si>
    <t>0x1a</t>
    <phoneticPr fontId="1" type="noConversion"/>
  </si>
  <si>
    <t>0x03</t>
    <phoneticPr fontId="1" type="noConversion"/>
  </si>
  <si>
    <t>0x1d</t>
    <phoneticPr fontId="1" type="noConversion"/>
  </si>
  <si>
    <t>R/W</t>
    <phoneticPr fontId="1" type="noConversion"/>
  </si>
  <si>
    <t>0x1a</t>
    <phoneticPr fontId="1" type="noConversion"/>
  </si>
  <si>
    <t>Reg. Address</t>
    <phoneticPr fontId="1" type="noConversion"/>
  </si>
  <si>
    <t>Length</t>
    <phoneticPr fontId="1" type="noConversion"/>
  </si>
  <si>
    <t>CRC</t>
    <phoneticPr fontId="1" type="noConversion"/>
  </si>
  <si>
    <t>충전기폴</t>
    <phoneticPr fontId="1" type="noConversion"/>
  </si>
  <si>
    <t>발전폴</t>
    <phoneticPr fontId="1" type="noConversion"/>
  </si>
  <si>
    <t>Data1</t>
    <phoneticPr fontId="1" type="noConversion"/>
  </si>
  <si>
    <t>Data2</t>
  </si>
  <si>
    <t>Data3</t>
  </si>
  <si>
    <t>Data4</t>
  </si>
  <si>
    <t>Data5</t>
  </si>
  <si>
    <t>Data6</t>
  </si>
  <si>
    <t>Byte 22</t>
  </si>
  <si>
    <t>Byte 23</t>
  </si>
  <si>
    <t>Byte 24</t>
  </si>
  <si>
    <t>Byte 25</t>
  </si>
  <si>
    <t>Data7</t>
  </si>
  <si>
    <t>Data8</t>
  </si>
  <si>
    <t>#6 of J3</t>
    <phoneticPr fontId="1" type="noConversion"/>
  </si>
  <si>
    <t>#9 of J3</t>
    <phoneticPr fontId="1" type="noConversion"/>
  </si>
  <si>
    <t>#7 of J3</t>
    <phoneticPr fontId="1" type="noConversion"/>
  </si>
  <si>
    <t>#8 of J3</t>
    <phoneticPr fontId="1" type="noConversion"/>
  </si>
  <si>
    <t>BAT_V</t>
    <phoneticPr fontId="1" type="noConversion"/>
  </si>
  <si>
    <t>* 폴링 Data 매핑</t>
    <phoneticPr fontId="1" type="noConversion"/>
  </si>
  <si>
    <t>Byte</t>
    <phoneticPr fontId="1" type="noConversion"/>
  </si>
  <si>
    <t>Data 설명</t>
    <phoneticPr fontId="1" type="noConversion"/>
  </si>
  <si>
    <t>Example</t>
    <phoneticPr fontId="1" type="noConversion"/>
  </si>
  <si>
    <t>Byte 26</t>
  </si>
  <si>
    <t>Byte 27</t>
  </si>
  <si>
    <t>Byte 28</t>
  </si>
  <si>
    <t>Byte 29</t>
  </si>
  <si>
    <t>Byte 30</t>
  </si>
  <si>
    <t>Byte 31</t>
  </si>
  <si>
    <t xml:space="preserve">xcmd -t </t>
    <phoneticPr fontId="1" type="noConversion"/>
  </si>
  <si>
    <t>1st Word</t>
    <phoneticPr fontId="1" type="noConversion"/>
  </si>
  <si>
    <t>2nd Word</t>
    <phoneticPr fontId="1" type="noConversion"/>
  </si>
  <si>
    <t>3rd Word</t>
    <phoneticPr fontId="1" type="noConversion"/>
  </si>
  <si>
    <t>4th Word</t>
    <phoneticPr fontId="1" type="noConversion"/>
  </si>
  <si>
    <t>5th Word</t>
    <phoneticPr fontId="1" type="noConversion"/>
  </si>
  <si>
    <t>6th Word</t>
    <phoneticPr fontId="1" type="noConversion"/>
  </si>
  <si>
    <t>J3 Pin#</t>
    <phoneticPr fontId="1" type="noConversion"/>
  </si>
  <si>
    <t>#2 of J3</t>
    <phoneticPr fontId="1" type="noConversion"/>
  </si>
  <si>
    <t>#4 of J3</t>
    <phoneticPr fontId="1" type="noConversion"/>
  </si>
  <si>
    <t>SN</t>
    <phoneticPr fontId="1" type="noConversion"/>
  </si>
  <si>
    <t>Reg. Address</t>
    <phoneticPr fontId="1" type="noConversion"/>
  </si>
  <si>
    <t>Length</t>
    <phoneticPr fontId="1" type="noConversion"/>
  </si>
  <si>
    <t>CRC</t>
    <phoneticPr fontId="1" type="noConversion"/>
  </si>
  <si>
    <t>GM_UI Log</t>
    <phoneticPr fontId="1" type="noConversion"/>
  </si>
  <si>
    <t>3rd Word</t>
    <phoneticPr fontId="1" type="noConversion"/>
  </si>
  <si>
    <t>12V</t>
  </si>
  <si>
    <t>24V</t>
  </si>
  <si>
    <t>36V</t>
  </si>
  <si>
    <t>Damping저항</t>
  </si>
  <si>
    <t xml:space="preserve">                  10,000 </t>
  </si>
  <si>
    <t xml:space="preserve">                10,000 </t>
  </si>
  <si>
    <t>Pull Down 저항</t>
  </si>
  <si>
    <t xml:space="preserve">                   3,793 </t>
  </si>
  <si>
    <t xml:space="preserve">                   1,594 </t>
  </si>
  <si>
    <t xml:space="preserve">                  1,009 </t>
  </si>
  <si>
    <t>R55,R61,R64,</t>
    <phoneticPr fontId="1" type="noConversion"/>
  </si>
  <si>
    <t>R57,R58,R59</t>
    <phoneticPr fontId="1" type="noConversion"/>
  </si>
  <si>
    <t>R55,R61,R64,R57,R58,R59</t>
    <phoneticPr fontId="1" type="noConversion"/>
  </si>
  <si>
    <t>R56,R62,R65</t>
    <phoneticPr fontId="1" type="noConversion"/>
  </si>
  <si>
    <t>R60,R50,R51</t>
    <phoneticPr fontId="1" type="noConversion"/>
  </si>
  <si>
    <t>R56,R62,R65,R60,R50,R51</t>
    <phoneticPr fontId="1" type="noConversion"/>
  </si>
  <si>
    <t>N.M</t>
    <phoneticPr fontId="1" type="noConversion"/>
  </si>
  <si>
    <t>M</t>
    <phoneticPr fontId="1" type="noConversion"/>
  </si>
  <si>
    <t>Vin</t>
    <phoneticPr fontId="1" type="noConversion"/>
  </si>
  <si>
    <t>R1</t>
    <phoneticPr fontId="1" type="noConversion"/>
  </si>
  <si>
    <t>R2</t>
    <phoneticPr fontId="1" type="noConversion"/>
  </si>
  <si>
    <t>Vout</t>
    <phoneticPr fontId="1" type="noConversion"/>
  </si>
  <si>
    <t>PD저항(1.0K)</t>
    <phoneticPr fontId="1" type="noConversion"/>
  </si>
  <si>
    <t>PD저항(1.0K)</t>
    <phoneticPr fontId="1" type="noConversion"/>
  </si>
  <si>
    <t>1.0Kohm</t>
    <phoneticPr fontId="1" type="noConversion"/>
  </si>
  <si>
    <r>
      <rPr>
        <b/>
        <sz val="11"/>
        <rFont val="함초롬돋움"/>
        <family val="3"/>
        <charset val="129"/>
      </rPr>
      <t>10Kohm(R49)</t>
    </r>
    <r>
      <rPr>
        <sz val="11"/>
        <rFont val="함초롬돋움"/>
        <family val="3"/>
        <charset val="129"/>
      </rPr>
      <t>, N.M(R63,R66)</t>
    </r>
    <phoneticPr fontId="1" type="noConversion"/>
  </si>
  <si>
    <t>0ohm</t>
    <phoneticPr fontId="1" type="noConversion"/>
  </si>
  <si>
    <t>N.M</t>
    <phoneticPr fontId="1" type="noConversion"/>
  </si>
  <si>
    <t>10Kohm</t>
    <phoneticPr fontId="1" type="noConversion"/>
  </si>
  <si>
    <t>1.0Kohm</t>
    <phoneticPr fontId="1" type="noConversion"/>
  </si>
  <si>
    <t>BOT580G, GS14#34 상태</t>
    <phoneticPr fontId="1" type="noConversion"/>
  </si>
  <si>
    <t xml:space="preserve">* BOT580CIO Rev. A Pin MAP 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</si>
  <si>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</si>
  <si>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</si>
  <si>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</si>
  <si>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</si>
  <si>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</si>
  <si>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BAT(+)</t>
    <phoneticPr fontId="1" type="noConversion"/>
  </si>
  <si>
    <t>GND</t>
    <phoneticPr fontId="1" type="noConversion"/>
  </si>
  <si>
    <t>SOL(+)</t>
    <phoneticPr fontId="1" type="noConversion"/>
  </si>
  <si>
    <t>12V</t>
    <phoneticPr fontId="1" type="noConversion"/>
  </si>
  <si>
    <t>Red</t>
    <phoneticPr fontId="1" type="noConversion"/>
  </si>
  <si>
    <t>Green</t>
    <phoneticPr fontId="1" type="noConversion"/>
  </si>
  <si>
    <t>Start</t>
    <phoneticPr fontId="1" type="noConversion"/>
  </si>
  <si>
    <t>Wind(+)</t>
    <phoneticPr fontId="1" type="noConversion"/>
  </si>
  <si>
    <t>Bike(+)</t>
    <phoneticPr fontId="1" type="noConversion"/>
  </si>
  <si>
    <t>J1
(전원)</t>
    <phoneticPr fontId="1" type="noConversion"/>
  </si>
  <si>
    <t>J2
(12V출력)</t>
    <phoneticPr fontId="1" type="noConversion"/>
  </si>
  <si>
    <t>Black</t>
    <phoneticPr fontId="1" type="noConversion"/>
  </si>
  <si>
    <t>GND</t>
    <phoneticPr fontId="1" type="noConversion"/>
  </si>
  <si>
    <t>USB(+)</t>
    <phoneticPr fontId="1" type="noConversion"/>
  </si>
  <si>
    <t>USB(-)</t>
    <phoneticPr fontId="1" type="noConversion"/>
  </si>
  <si>
    <t>무선충전(+)</t>
    <phoneticPr fontId="1" type="noConversion"/>
  </si>
  <si>
    <t>무선충전(-)</t>
    <phoneticPr fontId="1" type="noConversion"/>
  </si>
  <si>
    <t>Red</t>
    <phoneticPr fontId="1" type="noConversion"/>
  </si>
  <si>
    <t>LED(G)</t>
    <phoneticPr fontId="1" type="noConversion"/>
  </si>
  <si>
    <t xml:space="preserve">LED(R) </t>
    <phoneticPr fontId="1" type="noConversion"/>
  </si>
  <si>
    <t>Yellow</t>
    <phoneticPr fontId="1" type="noConversion"/>
  </si>
  <si>
    <t xml:space="preserve">푸쉬스위치(C) </t>
    <phoneticPr fontId="1" type="noConversion"/>
  </si>
  <si>
    <t>푸쉬스위치(NO)</t>
    <phoneticPr fontId="1" type="noConversion"/>
  </si>
  <si>
    <t>Male, 4C</t>
    <phoneticPr fontId="1" type="noConversion"/>
  </si>
  <si>
    <t>Fe-Male, 4C</t>
    <phoneticPr fontId="1" type="noConversion"/>
  </si>
  <si>
    <t>Fe-Male, 2C</t>
    <phoneticPr fontId="1" type="noConversion"/>
  </si>
  <si>
    <t>Male, 2C
(A)</t>
    <phoneticPr fontId="1" type="noConversion"/>
  </si>
  <si>
    <t>Male, 2C
(B)</t>
    <phoneticPr fontId="1" type="noConversion"/>
  </si>
  <si>
    <t>푸쉬스위치(LED+)</t>
    <phoneticPr fontId="1" type="noConversion"/>
  </si>
  <si>
    <t>푸쉬스위치(LED-)</t>
    <phoneticPr fontId="1" type="noConversion"/>
  </si>
  <si>
    <t>NC</t>
    <phoneticPr fontId="1" type="noConversion"/>
  </si>
  <si>
    <t>&lt;= 추후 풍력으로 연결사용</t>
    <phoneticPr fontId="1" type="noConversion"/>
  </si>
  <si>
    <t>&lt;= 추후 솔라로 연결사용</t>
    <phoneticPr fontId="1" type="noConversion"/>
  </si>
  <si>
    <t>J3
(충전기능)</t>
    <phoneticPr fontId="1" type="noConversion"/>
  </si>
  <si>
    <t>J4
(전원2)</t>
    <phoneticPr fontId="1" type="noConversion"/>
  </si>
  <si>
    <t>Master와 Slave간 통신 불량</t>
    <phoneticPr fontId="1" type="noConversion"/>
  </si>
  <si>
    <t>BMS와 Slave간 통신 불량</t>
    <phoneticPr fontId="1" type="noConversion"/>
  </si>
  <si>
    <t>BMS</t>
    <phoneticPr fontId="1" type="noConversion"/>
  </si>
  <si>
    <t>Eval. Board(Master)</t>
    <phoneticPr fontId="1" type="noConversion"/>
  </si>
  <si>
    <t>LED1(O) -RED</t>
    <phoneticPr fontId="1" type="noConversion"/>
  </si>
  <si>
    <t>LED2(O) -GREEN</t>
    <phoneticPr fontId="1" type="noConversion"/>
  </si>
  <si>
    <t xml:space="preserve"> On/Off</t>
    <phoneticPr fontId="1" type="noConversion"/>
  </si>
  <si>
    <t xml:space="preserve">LED1(O) -RED </t>
    <phoneticPr fontId="1" type="noConversion"/>
  </si>
  <si>
    <t xml:space="preserve"> ==&gt; 추후 구현</t>
    <phoneticPr fontId="1" type="noConversion"/>
  </si>
  <si>
    <t>20221128]</t>
    <phoneticPr fontId="1" type="noConversion"/>
  </si>
  <si>
    <t xml:space="preserve"> -. BOT590용 개발을 위해 전체적으로 정리함.</t>
    <phoneticPr fontId="1" type="noConversion"/>
  </si>
  <si>
    <t>* BOT580 기능 요구사항</t>
    <phoneticPr fontId="3" type="noConversion"/>
  </si>
  <si>
    <t>ADC(BAT, ~24V)</t>
    <phoneticPr fontId="1" type="noConversion"/>
  </si>
  <si>
    <r>
      <t>외부 인터페이스(D-SUB)</t>
    </r>
    <r>
      <rPr>
        <b/>
        <sz val="11"/>
        <rFont val="함초롬돋움"/>
        <family val="3"/>
        <charset val="129"/>
      </rPr>
      <t xml:space="preserve">
J4(BOT580), U8(BOT590)
DSUB-9Pin
(BOT580 Rev. B PCB)</t>
    </r>
    <phoneticPr fontId="1" type="noConversion"/>
  </si>
  <si>
    <t>대기</t>
    <phoneticPr fontId="1" type="noConversion"/>
  </si>
  <si>
    <t xml:space="preserve"> =&gt; Yellow Blink(5회 0.5초 간격)  -&gt; 상태복귀</t>
    <phoneticPr fontId="1" type="noConversion"/>
  </si>
  <si>
    <t xml:space="preserve"> * "C" 모델 구현 사양 (BOT580)</t>
    <phoneticPr fontId="1" type="noConversion"/>
  </si>
  <si>
    <t>* 충전 중일 때 Rx, Tx LED동작 없음</t>
    <phoneticPr fontId="1" type="noConversion"/>
  </si>
  <si>
    <t>Rx</t>
    <phoneticPr fontId="1" type="noConversion"/>
  </si>
  <si>
    <t>Tx</t>
    <phoneticPr fontId="1" type="noConversion"/>
  </si>
  <si>
    <r>
      <t xml:space="preserve"> * "C" 모델 구현 사양 </t>
    </r>
    <r>
      <rPr>
        <b/>
        <sz val="11"/>
        <color rgb="FFFF0000"/>
        <rFont val="맑은 고딕"/>
        <family val="3"/>
        <charset val="129"/>
        <scheme val="minor"/>
      </rPr>
      <t>(BOT590)</t>
    </r>
    <phoneticPr fontId="1" type="noConversion"/>
  </si>
  <si>
    <t>충전 중</t>
    <phoneticPr fontId="1" type="noConversion"/>
  </si>
  <si>
    <t>* 외부 스위치 눌린 후 15분간 휴대폰 충전</t>
    <phoneticPr fontId="1" type="noConversion"/>
  </si>
  <si>
    <t>점검 필요(에러)</t>
    <phoneticPr fontId="1" type="noConversion"/>
  </si>
  <si>
    <r>
      <t xml:space="preserve"> * "G" "V", "F" 모델 구현 사양</t>
    </r>
    <r>
      <rPr>
        <b/>
        <sz val="11"/>
        <color rgb="FFFF0000"/>
        <rFont val="맑은 고딕"/>
        <family val="3"/>
        <charset val="129"/>
        <scheme val="minor"/>
      </rPr>
      <t xml:space="preserve"> (BOT590)</t>
    </r>
    <phoneticPr fontId="1" type="noConversion"/>
  </si>
  <si>
    <t>사용안함</t>
    <phoneticPr fontId="1" type="noConversion"/>
  </si>
  <si>
    <r>
      <t xml:space="preserve"> * "Master" 모델 구현 사양</t>
    </r>
    <r>
      <rPr>
        <b/>
        <sz val="11"/>
        <color rgb="FFFF0000"/>
        <rFont val="맑은 고딕"/>
        <family val="3"/>
        <charset val="129"/>
        <scheme val="minor"/>
      </rPr>
      <t xml:space="preserve"> (BOT590)</t>
    </r>
    <phoneticPr fontId="1" type="noConversion"/>
  </si>
  <si>
    <t>LED2(O) -RED</t>
  </si>
  <si>
    <t>LED3(O) -RED</t>
  </si>
  <si>
    <t>LED4(O) -RED</t>
  </si>
  <si>
    <t>LED3(O) -GREEN</t>
  </si>
  <si>
    <t>LED4(O) -GREEN</t>
  </si>
  <si>
    <t>LED5(O) -GREEN</t>
  </si>
  <si>
    <t>ADC(Solar, ~24V)</t>
    <phoneticPr fontId="1" type="noConversion"/>
  </si>
  <si>
    <t>ADC(Wind, ~24V)</t>
    <phoneticPr fontId="1" type="noConversion"/>
  </si>
  <si>
    <t xml:space="preserve"> =&gt; Green Blink(5회 0.5초 간격)  -&gt; 상태복귀</t>
    <phoneticPr fontId="1" type="noConversion"/>
  </si>
  <si>
    <t>서버로 전송 시</t>
    <phoneticPr fontId="1" type="noConversion"/>
  </si>
  <si>
    <t>TCP/IP로 데이터 전송 시</t>
    <phoneticPr fontId="1" type="noConversion"/>
  </si>
  <si>
    <t>* 추후 PC환경에서 구현 예정</t>
    <phoneticPr fontId="1" type="noConversion"/>
  </si>
  <si>
    <t>Not Used (Default Low)</t>
    <phoneticPr fontId="1" type="noConversion"/>
  </si>
  <si>
    <t>Not Used (Default High)</t>
    <phoneticPr fontId="1" type="noConversion"/>
  </si>
  <si>
    <r>
      <t xml:space="preserve">1칸 : </t>
    </r>
    <r>
      <rPr>
        <strike/>
        <sz val="11"/>
        <color theme="1"/>
        <rFont val="함초롬돋움"/>
        <family val="3"/>
        <charset val="129"/>
      </rPr>
      <t>1% ~ 19%</t>
    </r>
    <r>
      <rPr>
        <sz val="11"/>
        <color theme="1"/>
        <rFont val="함초롬돋움"/>
        <family val="3"/>
        <charset val="129"/>
      </rPr>
      <t>,  3회 폴링에서 실패하였으나, 이전 1시간내에 성공한 적이 1회라도 있을경우</t>
    </r>
    <phoneticPr fontId="1" type="noConversion"/>
  </si>
  <si>
    <r>
      <t xml:space="preserve">2칸 : </t>
    </r>
    <r>
      <rPr>
        <strike/>
        <sz val="11"/>
        <color theme="1"/>
        <rFont val="함초롬돋움"/>
        <family val="3"/>
        <charset val="129"/>
      </rPr>
      <t>20% ~ 49%</t>
    </r>
    <r>
      <rPr>
        <sz val="11"/>
        <color theme="1"/>
        <rFont val="함초롬돋움"/>
        <family val="3"/>
        <charset val="129"/>
      </rPr>
      <t xml:space="preserve">  3rd 폴링에서 성공 시</t>
    </r>
    <phoneticPr fontId="1" type="noConversion"/>
  </si>
  <si>
    <r>
      <t xml:space="preserve">3칸 : </t>
    </r>
    <r>
      <rPr>
        <strike/>
        <sz val="11"/>
        <color theme="1"/>
        <rFont val="함초롬돋움"/>
        <family val="3"/>
        <charset val="129"/>
      </rPr>
      <t>50% ~ 79%</t>
    </r>
    <r>
      <rPr>
        <sz val="11"/>
        <color theme="1"/>
        <rFont val="함초롬돋움"/>
        <family val="3"/>
        <charset val="129"/>
      </rPr>
      <t xml:space="preserve">  2nd 폴링에서 성공 시</t>
    </r>
    <phoneticPr fontId="1" type="noConversion"/>
  </si>
  <si>
    <t xml:space="preserve">1) 통신 불량 : 즉, 신호세기 0%가 1일 이상 지속되는 경우. </t>
    <phoneticPr fontId="1" type="noConversion"/>
  </si>
  <si>
    <t>2) 배터리 불량 : 배터리 잔량 0%가 1일 이상 지속되는 경우</t>
    <phoneticPr fontId="1" type="noConversion"/>
  </si>
  <si>
    <t>3) 영상 불량 : 영상 미 수신이 1일 이상 지속되는 경우</t>
    <phoneticPr fontId="1" type="noConversion"/>
  </si>
  <si>
    <t xml:space="preserve">4) 온도 센서 불량 : 온도 값 "0"이 1일 이상 지속 수신 되는 경우 </t>
    <phoneticPr fontId="1" type="noConversion"/>
  </si>
  <si>
    <t>5) 환경 센서 불량 : 습도 또는 풍속 값 "0"이 1일 이상 지속 수신되는 경우</t>
    <phoneticPr fontId="1" type="noConversion"/>
  </si>
  <si>
    <t xml:space="preserve">    단) 환경센서는 영상폴에만 있음. 즉 충전기폴, 야영장폴에서는 무시할 것</t>
    <phoneticPr fontId="1" type="noConversion"/>
  </si>
  <si>
    <t>6) 솔라 발전 불량 :  솔라발전량 ADC값 "0"이 1일 이상 지속 수신되는 경우</t>
    <phoneticPr fontId="1" type="noConversion"/>
  </si>
  <si>
    <t>7) 풍력 발전 불량 :  풍력발전량 ADC값 "0"이 1일 이상 지속 수신되는 경우</t>
    <phoneticPr fontId="1" type="noConversion"/>
  </si>
  <si>
    <t xml:space="preserve">    단) 풍력은 영상폴, 야영장폴에만 있음. 즉, 충전기폴에서는 무시할 것</t>
    <phoneticPr fontId="1" type="noConversion"/>
  </si>
  <si>
    <t>16. 누적 이용객</t>
    <phoneticPr fontId="1" type="noConversion"/>
  </si>
  <si>
    <t>17. 충전률</t>
    <phoneticPr fontId="1" type="noConversion"/>
  </si>
  <si>
    <t>추후 비상벨 추가될 경우 RAW데이터를 누적하여 표시함</t>
    <phoneticPr fontId="1" type="noConversion"/>
  </si>
  <si>
    <t>일단 현재는 "0" 으로 표시</t>
    <phoneticPr fontId="1" type="noConversion"/>
  </si>
  <si>
    <t xml:space="preserve">폴 단위로 총 전력 생산량과 누적 사용량을 비율로 계산하여 표시한다. </t>
    <phoneticPr fontId="1" type="noConversion"/>
  </si>
  <si>
    <t>즉, 누적사용량 / 총 전력 생산량 = 충전률(%)</t>
    <phoneticPr fontId="1" type="noConversion"/>
  </si>
  <si>
    <t>14. 누적 충전</t>
    <phoneticPr fontId="1" type="noConversion"/>
  </si>
  <si>
    <t>각 충전폴에서 읽어온 "충전시작버튼 누른 횟수를 모두 합산하여 표시</t>
    <phoneticPr fontId="1" type="noConversion"/>
  </si>
  <si>
    <t>계산식 ] 1kW 사용당 0.466275659824047kgCO2 저감</t>
    <phoneticPr fontId="1" type="noConversion"/>
  </si>
  <si>
    <t>영상폴, 발전폴, 충전폴별로, 누적 신재생 에너지 생산량을 아래 계산식으로 계산하여 표시함</t>
    <phoneticPr fontId="1" type="noConversion"/>
  </si>
  <si>
    <t>13. NetZero</t>
    <phoneticPr fontId="1" type="noConversion"/>
  </si>
  <si>
    <t>12. 전력 생산</t>
    <phoneticPr fontId="1" type="noConversion"/>
  </si>
  <si>
    <t>11. 생산량</t>
    <phoneticPr fontId="1" type="noConversion"/>
  </si>
  <si>
    <t xml:space="preserve">영상폴, 발전폴, 충전폴별로, 모든 폴의 생산량을 SUM하여 표시함. </t>
    <phoneticPr fontId="1" type="noConversion"/>
  </si>
  <si>
    <t>누적 사용량 = 누적 생산량 - 현재 배터리 잔량(1시간 평균값)</t>
    <phoneticPr fontId="1" type="noConversion"/>
  </si>
  <si>
    <t>"누적 사용량"으로 변경할 것</t>
    <phoneticPr fontId="1" type="noConversion"/>
  </si>
  <si>
    <t xml:space="preserve">기존 UI "누적 이용객" 대신에 표시. 영상폴, 발전폴, 충전폴별로, 모든 폴의 사용량을 SUM하여 표시함. </t>
    <phoneticPr fontId="1" type="noConversion"/>
  </si>
  <si>
    <t>아래는 영상폴, 발전폴, 충전폴별로 전체 합산 값임. 표시 순서는, 아래 리스트 순서대로 할 것</t>
    <phoneticPr fontId="1" type="noConversion"/>
  </si>
  <si>
    <t>2. 무선감도</t>
    <phoneticPr fontId="1" type="noConversion"/>
  </si>
  <si>
    <t>3. 고장여부</t>
    <phoneticPr fontId="1" type="noConversion"/>
  </si>
  <si>
    <t>5. 실시간 정보(온도)</t>
    <phoneticPr fontId="1" type="noConversion"/>
  </si>
  <si>
    <t>7. 실시간 정보(풍속)</t>
    <phoneticPr fontId="1" type="noConversion"/>
  </si>
  <si>
    <t>6. 실시간 정보(습도)</t>
    <phoneticPr fontId="1" type="noConversion"/>
  </si>
  <si>
    <t>BOT모듈 내부 온도센서의 RAW데이터를 읽어 섭씨온도로 표시</t>
    <phoneticPr fontId="1" type="noConversion"/>
  </si>
  <si>
    <t>외부 환경센서의 RAW데이터를 읽어 습도 값(%)로 표사</t>
    <phoneticPr fontId="1" type="noConversion"/>
  </si>
  <si>
    <t xml:space="preserve">외부 환경센서의 RAW데이터 읽어 풍속 값(m/s)로 표시 </t>
    <phoneticPr fontId="1" type="noConversion"/>
  </si>
  <si>
    <t>폴 단위로 솔라+풍력+Bike 생산량을 SUM하여 표시</t>
    <phoneticPr fontId="1" type="noConversion"/>
  </si>
  <si>
    <t>* 충전폴에는 없음</t>
    <phoneticPr fontId="1" type="noConversion"/>
  </si>
  <si>
    <t>Solar_C</t>
    <phoneticPr fontId="1" type="noConversion"/>
  </si>
  <si>
    <t>Wind_C</t>
    <phoneticPr fontId="1" type="noConversion"/>
  </si>
  <si>
    <t>Solar_C</t>
    <phoneticPr fontId="1" type="noConversion"/>
  </si>
  <si>
    <t>Wind_C</t>
    <phoneticPr fontId="1" type="noConversion"/>
  </si>
  <si>
    <t>Bike_Current</t>
    <phoneticPr fontId="1" type="noConversion"/>
  </si>
  <si>
    <t>Inverter_C</t>
    <phoneticPr fontId="1" type="noConversion"/>
  </si>
  <si>
    <t>Bike_Voltage</t>
    <phoneticPr fontId="1" type="noConversion"/>
  </si>
  <si>
    <r>
      <t xml:space="preserve">내부 인터페이스(2*5 헤더)
</t>
    </r>
    <r>
      <rPr>
        <b/>
        <sz val="11"/>
        <rFont val="함초롬돋움"/>
        <family val="3"/>
        <charset val="129"/>
      </rPr>
      <t xml:space="preserve">
J3(BOT580), J5(BOT590)
Header 5*2(2.54pitch)
(BOT580 Rev. B PCB)</t>
    </r>
    <phoneticPr fontId="1" type="noConversion"/>
  </si>
  <si>
    <t>* BOT580C (J3커넥터) / BOT590G (J5커넥터)</t>
    <phoneticPr fontId="1" type="noConversion"/>
  </si>
  <si>
    <t>* BOT580G (J3커넥터)  / BOT590G (J5커넥터)</t>
    <phoneticPr fontId="1" type="noConversion"/>
  </si>
  <si>
    <t xml:space="preserve"> Bike_C</t>
    <phoneticPr fontId="1" type="noConversion"/>
  </si>
  <si>
    <t xml:space="preserve"> INV_C</t>
    <phoneticPr fontId="1" type="noConversion"/>
  </si>
  <si>
    <t xml:space="preserve"> Bike_V</t>
    <phoneticPr fontId="1" type="noConversion"/>
  </si>
  <si>
    <t xml:space="preserve"> Wind_C</t>
    <phoneticPr fontId="1" type="noConversion"/>
  </si>
  <si>
    <t xml:space="preserve"> Sol_C</t>
    <phoneticPr fontId="1" type="noConversion"/>
  </si>
  <si>
    <t xml:space="preserve"> BAT_V</t>
    <phoneticPr fontId="1" type="noConversion"/>
  </si>
  <si>
    <t>외부온도</t>
    <phoneticPr fontId="1" type="noConversion"/>
  </si>
  <si>
    <t>외부온도</t>
    <phoneticPr fontId="1" type="noConversion"/>
  </si>
  <si>
    <t>GPIO(ON)</t>
    <phoneticPr fontId="1" type="noConversion"/>
  </si>
  <si>
    <t>GPIO(Start)</t>
    <phoneticPr fontId="1" type="noConversion"/>
  </si>
  <si>
    <t>외부온도</t>
    <phoneticPr fontId="1" type="noConversion"/>
  </si>
  <si>
    <t>* BOT580V (J3커넥터) / BOT590V (J5커넥터)</t>
    <phoneticPr fontId="1" type="noConversion"/>
  </si>
  <si>
    <t>외부습도</t>
    <phoneticPr fontId="1" type="noConversion"/>
  </si>
  <si>
    <t>외부풍속</t>
    <phoneticPr fontId="1" type="noConversion"/>
  </si>
  <si>
    <t>외부습도</t>
    <phoneticPr fontId="1" type="noConversion"/>
  </si>
  <si>
    <t>외부풍속</t>
    <phoneticPr fontId="1" type="noConversion"/>
  </si>
  <si>
    <t>START_Polling(I)-Low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</si>
</sst>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0_ "/>
  </numFmts>
  <fonts count="4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b/>
      <sz val="14"/>
      <color theme="1"/>
      <name val="함초롬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sz val="12"/>
      <name val="함초롬돋움"/>
      <family val="3"/>
      <charset val="129"/>
    </font>
    <font>
      <b/>
      <sz val="12"/>
      <color rgb="FF000000"/>
      <name val="함초롬돋움"/>
      <family val="3"/>
      <charset val="129"/>
    </font>
    <font>
      <b/>
      <sz val="12"/>
      <color rgb="FFFF0000"/>
      <name val="함초롬돋움"/>
      <family val="3"/>
      <charset val="129"/>
    </font>
    <font>
      <sz val="12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sz val="12"/>
      <color rgb="FFFF0000"/>
      <name val="함초롬돋움"/>
      <family val="3"/>
      <charset val="129"/>
    </font>
    <font>
      <strike/>
      <sz val="11"/>
      <color rgb="FFFF0000"/>
      <name val="맑은 고딕"/>
      <family val="3"/>
      <charset val="129"/>
      <scheme val="minor"/>
    </font>
    <font>
      <b/>
      <sz val="11"/>
      <name val="함초롬돋움"/>
      <family val="3"/>
      <charset val="129"/>
    </font>
    <font>
      <b/>
      <sz val="11"/>
      <color rgb="FFFF0000"/>
      <name val="함초롬돋움"/>
      <family val="3"/>
      <charset val="129"/>
    </font>
    <font>
      <b/>
      <strike/>
      <sz val="11"/>
      <color rgb="FFFF0000"/>
      <name val="맑은 고딕"/>
      <family val="3"/>
      <charset val="129"/>
      <scheme val="minor"/>
    </font>
    <font>
      <sz val="10"/>
      <color rgb="FF44546A"/>
      <name val="맑은 고딕"/>
      <family val="3"/>
      <charset val="129"/>
    </font>
    <font>
      <b/>
      <sz val="10"/>
      <color rgb="FF44546A"/>
      <name val="맑은 고딕"/>
      <family val="3"/>
      <charset val="129"/>
    </font>
    <font>
      <sz val="9"/>
      <color indexed="81"/>
      <name val="돋움"/>
      <family val="3"/>
      <charset val="129"/>
    </font>
    <font>
      <i/>
      <sz val="11"/>
      <color rgb="FFFF0000"/>
      <name val="맑은 고딕"/>
      <family val="3"/>
      <charset val="129"/>
      <scheme val="minor"/>
    </font>
    <font>
      <strike/>
      <sz val="11"/>
      <color theme="1"/>
      <name val="함초롬돋움"/>
      <family val="3"/>
      <charset val="129"/>
    </font>
    <font>
      <strike/>
      <sz val="11"/>
      <color rgb="FFFF0000"/>
      <name val="맑은 고딕"/>
      <family val="2"/>
      <scheme val="minor"/>
    </font>
    <font>
      <sz val="10"/>
      <color theme="1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함초롬돋움"/>
      <family val="3"/>
      <charset val="129"/>
    </font>
    <font>
      <sz val="16"/>
      <color rgb="FFFF0000"/>
      <name val="함초롬돋움"/>
      <family val="3"/>
      <charset val="129"/>
    </font>
    <font>
      <b/>
      <sz val="10"/>
      <color rgb="FFFF000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1" fontId="39" fillId="0" borderId="0" applyFont="0" applyFill="0" applyBorder="0" applyAlignment="0" applyProtection="0">
      <alignment vertical="center"/>
    </xf>
  </cellStyleXfs>
  <cellXfs count="22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3" fillId="0" borderId="0" xfId="0" applyFont="1"/>
    <xf numFmtId="0" fontId="0" fillId="0" borderId="5" xfId="0" applyBorder="1"/>
    <xf numFmtId="0" fontId="0" fillId="0" borderId="6" xfId="0" applyBorder="1"/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0" xfId="0" applyFont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22" fillId="0" borderId="0" xfId="0" applyFont="1"/>
    <xf numFmtId="0" fontId="17" fillId="0" borderId="1" xfId="0" applyFont="1" applyBorder="1" applyAlignment="1">
      <alignment horizontal="justify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 readingOrder="1"/>
    </xf>
    <xf numFmtId="176" fontId="17" fillId="0" borderId="1" xfId="0" applyNumberFormat="1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vertical="center" wrapText="1" readingOrder="1"/>
    </xf>
    <xf numFmtId="0" fontId="25" fillId="0" borderId="1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1" fillId="3" borderId="22" xfId="0" applyFont="1" applyFill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8" fillId="0" borderId="25" xfId="0" applyFont="1" applyBorder="1" applyAlignment="1">
      <alignment vertical="top" wrapText="1"/>
    </xf>
    <xf numFmtId="0" fontId="28" fillId="0" borderId="26" xfId="0" applyFont="1" applyBorder="1" applyAlignment="1">
      <alignment vertical="top" wrapText="1"/>
    </xf>
    <xf numFmtId="0" fontId="11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/>
    </xf>
    <xf numFmtId="0" fontId="26" fillId="5" borderId="1" xfId="0" applyFont="1" applyFill="1" applyBorder="1" applyAlignment="1">
      <alignment horizontal="left" vertical="center"/>
    </xf>
    <xf numFmtId="0" fontId="0" fillId="0" borderId="7" xfId="0" applyBorder="1"/>
    <xf numFmtId="9" fontId="0" fillId="0" borderId="5" xfId="0" applyNumberFormat="1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16" fillId="0" borderId="8" xfId="0" applyFont="1" applyBorder="1" applyAlignment="1">
      <alignment vertical="center"/>
    </xf>
    <xf numFmtId="0" fontId="5" fillId="0" borderId="0" xfId="0" applyFont="1"/>
    <xf numFmtId="49" fontId="32" fillId="0" borderId="8" xfId="0" applyNumberFormat="1" applyFont="1" applyBorder="1" applyAlignment="1">
      <alignment vertical="center"/>
    </xf>
    <xf numFmtId="49" fontId="32" fillId="0" borderId="14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33" fillId="0" borderId="0" xfId="0" applyFont="1"/>
    <xf numFmtId="0" fontId="11" fillId="0" borderId="0" xfId="0" applyFont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5" fillId="6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34" fillId="0" borderId="2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34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34" fillId="0" borderId="22" xfId="0" applyFont="1" applyBorder="1" applyAlignment="1">
      <alignment vertical="center"/>
    </xf>
    <xf numFmtId="0" fontId="34" fillId="0" borderId="8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36" fillId="0" borderId="38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10" fillId="4" borderId="1" xfId="0" applyFont="1" applyFill="1" applyBorder="1" applyAlignment="1">
      <alignment vertical="center"/>
    </xf>
    <xf numFmtId="0" fontId="38" fillId="4" borderId="28" xfId="0" applyFont="1" applyFill="1" applyBorder="1"/>
    <xf numFmtId="0" fontId="38" fillId="4" borderId="39" xfId="0" applyFont="1" applyFill="1" applyBorder="1"/>
    <xf numFmtId="177" fontId="10" fillId="0" borderId="1" xfId="0" applyNumberFormat="1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34" fillId="7" borderId="1" xfId="0" applyFont="1" applyFill="1" applyBorder="1" applyAlignment="1">
      <alignment horizontal="left" vertical="center"/>
    </xf>
    <xf numFmtId="0" fontId="34" fillId="7" borderId="0" xfId="0" applyFont="1" applyFill="1" applyAlignment="1">
      <alignment horizontal="left" vertical="center"/>
    </xf>
    <xf numFmtId="0" fontId="34" fillId="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horizontal="left" vertical="center"/>
    </xf>
    <xf numFmtId="0" fontId="10" fillId="0" borderId="0" xfId="0" applyFont="1"/>
    <xf numFmtId="0" fontId="11" fillId="4" borderId="1" xfId="0" applyFont="1" applyFill="1" applyBorder="1" applyAlignment="1">
      <alignment horizontal="left" vertical="center"/>
    </xf>
    <xf numFmtId="0" fontId="4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24" fillId="0" borderId="1" xfId="0" applyFont="1" applyBorder="1" applyAlignment="1">
      <alignment vertical="top"/>
    </xf>
    <xf numFmtId="0" fontId="0" fillId="9" borderId="1" xfId="0" applyFill="1" applyBorder="1" applyAlignment="1">
      <alignment vertical="top"/>
    </xf>
    <xf numFmtId="0" fontId="11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41" fillId="0" borderId="0" xfId="0" applyFont="1"/>
    <xf numFmtId="0" fontId="16" fillId="0" borderId="11" xfId="0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 wrapText="1"/>
    </xf>
    <xf numFmtId="0" fontId="29" fillId="0" borderId="27" xfId="0" applyFont="1" applyBorder="1" applyAlignment="1">
      <alignment vertical="top" wrapText="1"/>
    </xf>
    <xf numFmtId="0" fontId="29" fillId="0" borderId="28" xfId="0" applyFont="1" applyBorder="1" applyAlignment="1">
      <alignment vertical="top" wrapText="1"/>
    </xf>
    <xf numFmtId="0" fontId="29" fillId="0" borderId="24" xfId="0" applyFont="1" applyBorder="1" applyAlignment="1">
      <alignment vertical="top" wrapText="1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8" borderId="3" xfId="0" applyFont="1" applyFill="1" applyBorder="1" applyAlignment="1">
      <alignment horizontal="center" vertical="center" wrapText="1"/>
    </xf>
    <xf numFmtId="0" fontId="34" fillId="8" borderId="2" xfId="0" applyFont="1" applyFill="1" applyBorder="1" applyAlignment="1">
      <alignment horizontal="center" vertical="center"/>
    </xf>
    <xf numFmtId="0" fontId="34" fillId="8" borderId="4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8" fillId="9" borderId="1" xfId="0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6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5" xfId="0" applyFont="1" applyBorder="1" applyAlignment="1">
      <alignment horizontal="center" vertical="center" wrapText="1" readingOrder="1"/>
    </xf>
    <xf numFmtId="0" fontId="19" fillId="0" borderId="6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justify" vertical="center" wrapText="1" readingOrder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213360</xdr:rowOff>
    </xdr:from>
    <xdr:to>
      <xdr:col>7</xdr:col>
      <xdr:colOff>297180</xdr:colOff>
      <xdr:row>13</xdr:row>
      <xdr:rowOff>40912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876300"/>
          <a:ext cx="3718560" cy="203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317576</xdr:colOff>
      <xdr:row>5</xdr:row>
      <xdr:rowOff>127588</xdr:rowOff>
    </xdr:from>
    <xdr:to>
      <xdr:col>9</xdr:col>
      <xdr:colOff>203276</xdr:colOff>
      <xdr:row>7</xdr:row>
      <xdr:rowOff>84408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988136" y="1232488"/>
          <a:ext cx="5250180" cy="398780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0</xdr:colOff>
      <xdr:row>1</xdr:row>
      <xdr:rowOff>87573</xdr:rowOff>
    </xdr:from>
    <xdr:to>
      <xdr:col>11</xdr:col>
      <xdr:colOff>171519</xdr:colOff>
      <xdr:row>4</xdr:row>
      <xdr:rowOff>64713</xdr:rowOff>
    </xdr:to>
    <xdr:sp macro="" textlink="">
      <xdr:nvSpPr>
        <xdr:cNvPr id="3" name="제목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Grp="1"/>
        </xdr:cNvSpPr>
      </xdr:nvSpPr>
      <xdr:spPr>
        <a:xfrm>
          <a:off x="670560" y="308553"/>
          <a:ext cx="6877119" cy="640080"/>
        </a:xfrm>
        <a:prstGeom prst="rect">
          <a:avLst/>
        </a:prstGeom>
      </xdr:spPr>
      <xdr:txBody>
        <a:bodyPr vert="horz" wrap="square" lIns="91440" tIns="45720" rIns="91440" bIns="45720" rtlCol="0" anchor="b" anchorCtr="0">
          <a:normAutofit/>
        </a:bodyPr>
        <a:lstStyle>
          <a:lvl1pPr algn="l" defTabSz="914400" rtl="0" eaLnBrk="1" latinLnBrk="1" hangingPunct="1">
            <a:spcBef>
              <a:spcPct val="0"/>
            </a:spcBef>
            <a:buNone/>
            <a:defRPr sz="2800" kern="1200">
              <a:solidFill>
                <a:schemeClr val="bg2">
                  <a:lumMod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j-cs"/>
            </a:defRPr>
          </a:lvl1pPr>
        </a:lstStyle>
        <a:p>
          <a:r>
            <a:rPr lang="ko-KR" altLang="en-US">
              <a:latin typeface="휴먼둥근헤드라인" pitchFamily="18" charset="-127"/>
              <a:ea typeface="휴먼둥근헤드라인" pitchFamily="18" charset="-127"/>
              <a:cs typeface="Segoe UI Light" panose="020B0502040204020203" pitchFamily="34" charset="0"/>
            </a:rPr>
            <a:t>공장테스트</a:t>
          </a:r>
          <a:r>
            <a:rPr lang="en-US" altLang="ko-KR">
              <a:latin typeface="휴먼둥근헤드라인" pitchFamily="18" charset="-127"/>
              <a:ea typeface="휴먼둥근헤드라인" pitchFamily="18" charset="-127"/>
              <a:cs typeface="Segoe UI Light" panose="020B0502040204020203" pitchFamily="34" charset="0"/>
            </a:rPr>
            <a:t>, A/S</a:t>
          </a:r>
          <a:r>
            <a:rPr lang="ko-KR" altLang="en-US">
              <a:latin typeface="휴먼둥근헤드라인" pitchFamily="18" charset="-127"/>
              <a:ea typeface="휴먼둥근헤드라인" pitchFamily="18" charset="-127"/>
              <a:cs typeface="Segoe UI Light" panose="020B0502040204020203" pitchFamily="34" charset="0"/>
            </a:rPr>
            <a:t> 프로그램</a:t>
          </a:r>
        </a:p>
      </xdr:txBody>
    </xdr:sp>
    <xdr:clientData/>
  </xdr:twoCellAnchor>
  <xdr:twoCellAnchor>
    <xdr:from>
      <xdr:col>2</xdr:col>
      <xdr:colOff>121548</xdr:colOff>
      <xdr:row>7</xdr:row>
      <xdr:rowOff>163148</xdr:rowOff>
    </xdr:from>
    <xdr:to>
      <xdr:col>4</xdr:col>
      <xdr:colOff>131708</xdr:colOff>
      <xdr:row>9</xdr:row>
      <xdr:rowOff>117428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462668" y="171000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7</xdr:row>
      <xdr:rowOff>168228</xdr:rowOff>
    </xdr:from>
    <xdr:to>
      <xdr:col>2</xdr:col>
      <xdr:colOff>81356</xdr:colOff>
      <xdr:row>9</xdr:row>
      <xdr:rowOff>122508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074948" y="171508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7</xdr:row>
      <xdr:rowOff>163148</xdr:rowOff>
    </xdr:from>
    <xdr:to>
      <xdr:col>7</xdr:col>
      <xdr:colOff>288620</xdr:colOff>
      <xdr:row>9</xdr:row>
      <xdr:rowOff>117428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4230700" y="171000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7</xdr:row>
      <xdr:rowOff>163148</xdr:rowOff>
    </xdr:from>
    <xdr:to>
      <xdr:col>6</xdr:col>
      <xdr:colOff>177428</xdr:colOff>
      <xdr:row>9</xdr:row>
      <xdr:rowOff>117428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2849508" y="171000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8</xdr:col>
      <xdr:colOff>459816</xdr:colOff>
      <xdr:row>7</xdr:row>
      <xdr:rowOff>81868</xdr:rowOff>
    </xdr:from>
    <xdr:to>
      <xdr:col>9</xdr:col>
      <xdr:colOff>195656</xdr:colOff>
      <xdr:row>27</xdr:row>
      <xdr:rowOff>173308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5824296" y="1628728"/>
          <a:ext cx="406400" cy="4511040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>
              <a:solidFill>
                <a:schemeClr val="tx1"/>
              </a:solidFill>
              <a:latin typeface="맑은 고딕"/>
              <a:ea typeface="맑은 고딕"/>
            </a:rPr>
            <a:t>▲</a:t>
          </a:r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endParaRPr lang="en-US" altLang="ko-KR">
            <a:solidFill>
              <a:schemeClr val="tx1"/>
            </a:solidFill>
            <a:latin typeface="맑은 고딕"/>
            <a:ea typeface="맑은 고딕"/>
          </a:endParaRPr>
        </a:p>
        <a:p>
          <a:pPr algn="ctr"/>
          <a:r>
            <a:rPr lang="ko-KR" altLang="en-US">
              <a:solidFill>
                <a:schemeClr val="tx1"/>
              </a:solidFill>
              <a:latin typeface="맑은 고딕"/>
              <a:ea typeface="맑은 고딕"/>
            </a:rPr>
            <a:t>▼</a:t>
          </a:r>
          <a:endParaRPr lang="ko-KR" altLang="en-US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8</xdr:col>
      <xdr:colOff>459816</xdr:colOff>
      <xdr:row>9</xdr:row>
      <xdr:rowOff>82884</xdr:rowOff>
    </xdr:from>
    <xdr:to>
      <xdr:col>9</xdr:col>
      <xdr:colOff>207848</xdr:colOff>
      <xdr:row>9</xdr:row>
      <xdr:rowOff>86948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 flipV="1">
          <a:off x="5824296" y="2071704"/>
          <a:ext cx="418592" cy="40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439496</xdr:colOff>
      <xdr:row>26</xdr:row>
      <xdr:rowOff>18368</xdr:rowOff>
    </xdr:from>
    <xdr:to>
      <xdr:col>9</xdr:col>
      <xdr:colOff>188036</xdr:colOff>
      <xdr:row>26</xdr:row>
      <xdr:rowOff>23448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5803976" y="5763848"/>
          <a:ext cx="419100" cy="508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309956</xdr:colOff>
      <xdr:row>7</xdr:row>
      <xdr:rowOff>89488</xdr:rowOff>
    </xdr:from>
    <xdr:to>
      <xdr:col>9</xdr:col>
      <xdr:colOff>195656</xdr:colOff>
      <xdr:row>27</xdr:row>
      <xdr:rowOff>175848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980516" y="1636348"/>
          <a:ext cx="5250180" cy="4505960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7</xdr:row>
      <xdr:rowOff>163148</xdr:rowOff>
    </xdr:from>
    <xdr:to>
      <xdr:col>8</xdr:col>
      <xdr:colOff>405460</xdr:colOff>
      <xdr:row>9</xdr:row>
      <xdr:rowOff>117428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5018100" y="171000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5</xdr:row>
      <xdr:rowOff>127588</xdr:rowOff>
    </xdr:from>
    <xdr:to>
      <xdr:col>4</xdr:col>
      <xdr:colOff>131708</xdr:colOff>
      <xdr:row>7</xdr:row>
      <xdr:rowOff>81868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62668" y="1232488"/>
          <a:ext cx="135128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개별</a:t>
          </a:r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/</a:t>
          </a:r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그룹</a:t>
          </a:r>
        </a:p>
      </xdr:txBody>
    </xdr:sp>
    <xdr:clientData/>
  </xdr:twoCellAnchor>
  <xdr:twoCellAnchor>
    <xdr:from>
      <xdr:col>1</xdr:col>
      <xdr:colOff>401005</xdr:colOff>
      <xdr:row>5</xdr:row>
      <xdr:rowOff>179950</xdr:rowOff>
    </xdr:from>
    <xdr:to>
      <xdr:col>2</xdr:col>
      <xdr:colOff>91910</xdr:colOff>
      <xdr:row>7</xdr:row>
      <xdr:rowOff>27746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071565" y="1284850"/>
          <a:ext cx="361465" cy="2897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All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5</xdr:row>
      <xdr:rowOff>127588</xdr:rowOff>
    </xdr:from>
    <xdr:to>
      <xdr:col>7</xdr:col>
      <xdr:colOff>288620</xdr:colOff>
      <xdr:row>7</xdr:row>
      <xdr:rowOff>81868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4230700" y="1232488"/>
          <a:ext cx="751840" cy="39624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제어</a:t>
          </a:r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/</a:t>
          </a:r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상태</a:t>
          </a:r>
        </a:p>
      </xdr:txBody>
    </xdr:sp>
    <xdr:clientData/>
  </xdr:twoCellAnchor>
  <xdr:twoCellAnchor>
    <xdr:from>
      <xdr:col>4</xdr:col>
      <xdr:colOff>167268</xdr:colOff>
      <xdr:row>5</xdr:row>
      <xdr:rowOff>127588</xdr:rowOff>
    </xdr:from>
    <xdr:to>
      <xdr:col>6</xdr:col>
      <xdr:colOff>177428</xdr:colOff>
      <xdr:row>7</xdr:row>
      <xdr:rowOff>81868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2849508" y="1232488"/>
          <a:ext cx="135128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포트번호</a:t>
          </a:r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(</a:t>
          </a:r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주소</a:t>
          </a:r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)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5</xdr:row>
      <xdr:rowOff>127588</xdr:rowOff>
    </xdr:from>
    <xdr:to>
      <xdr:col>8</xdr:col>
      <xdr:colOff>405460</xdr:colOff>
      <xdr:row>7</xdr:row>
      <xdr:rowOff>81868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5018100" y="1232488"/>
          <a:ext cx="751840" cy="3962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상태</a:t>
          </a:r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9</xdr:row>
      <xdr:rowOff>125048</xdr:rowOff>
    </xdr:from>
    <xdr:to>
      <xdr:col>4</xdr:col>
      <xdr:colOff>131708</xdr:colOff>
      <xdr:row>11</xdr:row>
      <xdr:rowOff>79328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62668" y="21138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9</xdr:row>
      <xdr:rowOff>122508</xdr:rowOff>
    </xdr:from>
    <xdr:to>
      <xdr:col>2</xdr:col>
      <xdr:colOff>81356</xdr:colOff>
      <xdr:row>11</xdr:row>
      <xdr:rowOff>76788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74948" y="211132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9</xdr:row>
      <xdr:rowOff>125048</xdr:rowOff>
    </xdr:from>
    <xdr:to>
      <xdr:col>7</xdr:col>
      <xdr:colOff>288620</xdr:colOff>
      <xdr:row>11</xdr:row>
      <xdr:rowOff>79328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4230700" y="211386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9</xdr:row>
      <xdr:rowOff>125048</xdr:rowOff>
    </xdr:from>
    <xdr:to>
      <xdr:col>6</xdr:col>
      <xdr:colOff>177428</xdr:colOff>
      <xdr:row>11</xdr:row>
      <xdr:rowOff>79328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2849508" y="21138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9</xdr:row>
      <xdr:rowOff>125048</xdr:rowOff>
    </xdr:from>
    <xdr:to>
      <xdr:col>8</xdr:col>
      <xdr:colOff>405460</xdr:colOff>
      <xdr:row>11</xdr:row>
      <xdr:rowOff>79328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/>
      </xdr:nvSpPr>
      <xdr:spPr>
        <a:xfrm>
          <a:off x="5018100" y="211386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11</xdr:row>
      <xdr:rowOff>71708</xdr:rowOff>
    </xdr:from>
    <xdr:to>
      <xdr:col>4</xdr:col>
      <xdr:colOff>131708</xdr:colOff>
      <xdr:row>13</xdr:row>
      <xdr:rowOff>25988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/>
      </xdr:nvSpPr>
      <xdr:spPr>
        <a:xfrm>
          <a:off x="1462668" y="250248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11</xdr:row>
      <xdr:rowOff>69168</xdr:rowOff>
    </xdr:from>
    <xdr:to>
      <xdr:col>2</xdr:col>
      <xdr:colOff>81356</xdr:colOff>
      <xdr:row>13</xdr:row>
      <xdr:rowOff>23448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/>
      </xdr:nvSpPr>
      <xdr:spPr>
        <a:xfrm>
          <a:off x="1074948" y="249994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11</xdr:row>
      <xdr:rowOff>71708</xdr:rowOff>
    </xdr:from>
    <xdr:to>
      <xdr:col>7</xdr:col>
      <xdr:colOff>288620</xdr:colOff>
      <xdr:row>13</xdr:row>
      <xdr:rowOff>25988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4230700" y="250248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rgbClr val="FF0000"/>
              </a:solidFill>
              <a:latin typeface="휴먼모음T" pitchFamily="18" charset="-127"/>
              <a:ea typeface="휴먼모음T" pitchFamily="18" charset="-127"/>
            </a:rPr>
            <a:t>Off</a:t>
          </a:r>
          <a:endParaRPr lang="ko-KR" altLang="en-US" sz="1200">
            <a:solidFill>
              <a:srgbClr val="FF0000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11</xdr:row>
      <xdr:rowOff>71708</xdr:rowOff>
    </xdr:from>
    <xdr:to>
      <xdr:col>6</xdr:col>
      <xdr:colOff>177428</xdr:colOff>
      <xdr:row>13</xdr:row>
      <xdr:rowOff>25988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2849508" y="250248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#03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11</xdr:row>
      <xdr:rowOff>71708</xdr:rowOff>
    </xdr:from>
    <xdr:to>
      <xdr:col>8</xdr:col>
      <xdr:colOff>405460</xdr:colOff>
      <xdr:row>13</xdr:row>
      <xdr:rowOff>25988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/>
      </xdr:nvSpPr>
      <xdr:spPr>
        <a:xfrm>
          <a:off x="5018100" y="250248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13</xdr:row>
      <xdr:rowOff>33608</xdr:rowOff>
    </xdr:from>
    <xdr:to>
      <xdr:col>4</xdr:col>
      <xdr:colOff>131708</xdr:colOff>
      <xdr:row>14</xdr:row>
      <xdr:rowOff>208868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/>
      </xdr:nvSpPr>
      <xdr:spPr>
        <a:xfrm>
          <a:off x="1462668" y="290634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13</xdr:row>
      <xdr:rowOff>23448</xdr:rowOff>
    </xdr:from>
    <xdr:to>
      <xdr:col>2</xdr:col>
      <xdr:colOff>81356</xdr:colOff>
      <xdr:row>14</xdr:row>
      <xdr:rowOff>198708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/>
      </xdr:nvSpPr>
      <xdr:spPr>
        <a:xfrm>
          <a:off x="1074948" y="289618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13</xdr:row>
      <xdr:rowOff>33608</xdr:rowOff>
    </xdr:from>
    <xdr:to>
      <xdr:col>7</xdr:col>
      <xdr:colOff>288620</xdr:colOff>
      <xdr:row>14</xdr:row>
      <xdr:rowOff>208868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/>
      </xdr:nvSpPr>
      <xdr:spPr>
        <a:xfrm>
          <a:off x="4230700" y="290634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13</xdr:row>
      <xdr:rowOff>33608</xdr:rowOff>
    </xdr:from>
    <xdr:to>
      <xdr:col>6</xdr:col>
      <xdr:colOff>177428</xdr:colOff>
      <xdr:row>14</xdr:row>
      <xdr:rowOff>208868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/>
      </xdr:nvSpPr>
      <xdr:spPr>
        <a:xfrm>
          <a:off x="2849508" y="290634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#04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13</xdr:row>
      <xdr:rowOff>33608</xdr:rowOff>
    </xdr:from>
    <xdr:to>
      <xdr:col>8</xdr:col>
      <xdr:colOff>405460</xdr:colOff>
      <xdr:row>14</xdr:row>
      <xdr:rowOff>208868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/>
      </xdr:nvSpPr>
      <xdr:spPr>
        <a:xfrm>
          <a:off x="5018100" y="290634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14</xdr:row>
      <xdr:rowOff>208868</xdr:rowOff>
    </xdr:from>
    <xdr:to>
      <xdr:col>4</xdr:col>
      <xdr:colOff>131708</xdr:colOff>
      <xdr:row>16</xdr:row>
      <xdr:rowOff>163148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/>
      </xdr:nvSpPr>
      <xdr:spPr>
        <a:xfrm>
          <a:off x="1462668" y="330258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14</xdr:row>
      <xdr:rowOff>198708</xdr:rowOff>
    </xdr:from>
    <xdr:to>
      <xdr:col>2</xdr:col>
      <xdr:colOff>81356</xdr:colOff>
      <xdr:row>16</xdr:row>
      <xdr:rowOff>152988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/>
      </xdr:nvSpPr>
      <xdr:spPr>
        <a:xfrm>
          <a:off x="1074948" y="329242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14</xdr:row>
      <xdr:rowOff>208868</xdr:rowOff>
    </xdr:from>
    <xdr:to>
      <xdr:col>7</xdr:col>
      <xdr:colOff>288620</xdr:colOff>
      <xdr:row>16</xdr:row>
      <xdr:rowOff>163148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/>
      </xdr:nvSpPr>
      <xdr:spPr>
        <a:xfrm>
          <a:off x="4230700" y="330258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14</xdr:row>
      <xdr:rowOff>208868</xdr:rowOff>
    </xdr:from>
    <xdr:to>
      <xdr:col>6</xdr:col>
      <xdr:colOff>177428</xdr:colOff>
      <xdr:row>16</xdr:row>
      <xdr:rowOff>163148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/>
      </xdr:nvSpPr>
      <xdr:spPr>
        <a:xfrm>
          <a:off x="2849508" y="330258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#05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14</xdr:row>
      <xdr:rowOff>208868</xdr:rowOff>
    </xdr:from>
    <xdr:to>
      <xdr:col>8</xdr:col>
      <xdr:colOff>405460</xdr:colOff>
      <xdr:row>16</xdr:row>
      <xdr:rowOff>163148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>
        <a:xfrm>
          <a:off x="5018100" y="330258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16</xdr:row>
      <xdr:rowOff>170768</xdr:rowOff>
    </xdr:from>
    <xdr:to>
      <xdr:col>4</xdr:col>
      <xdr:colOff>131708</xdr:colOff>
      <xdr:row>18</xdr:row>
      <xdr:rowOff>125048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/>
      </xdr:nvSpPr>
      <xdr:spPr>
        <a:xfrm>
          <a:off x="1462668" y="370644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16</xdr:row>
      <xdr:rowOff>152988</xdr:rowOff>
    </xdr:from>
    <xdr:to>
      <xdr:col>2</xdr:col>
      <xdr:colOff>81356</xdr:colOff>
      <xdr:row>18</xdr:row>
      <xdr:rowOff>107268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/>
      </xdr:nvSpPr>
      <xdr:spPr>
        <a:xfrm>
          <a:off x="1074948" y="368866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16</xdr:row>
      <xdr:rowOff>170768</xdr:rowOff>
    </xdr:from>
    <xdr:to>
      <xdr:col>7</xdr:col>
      <xdr:colOff>288620</xdr:colOff>
      <xdr:row>18</xdr:row>
      <xdr:rowOff>125048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/>
      </xdr:nvSpPr>
      <xdr:spPr>
        <a:xfrm>
          <a:off x="4230700" y="370644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rgbClr val="FF0000"/>
              </a:solidFill>
              <a:latin typeface="휴먼모음T" pitchFamily="18" charset="-127"/>
              <a:ea typeface="휴먼모음T" pitchFamily="18" charset="-127"/>
            </a:rPr>
            <a:t>Off</a:t>
          </a:r>
          <a:endParaRPr lang="ko-KR" altLang="en-US" sz="1200">
            <a:solidFill>
              <a:srgbClr val="FF0000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16</xdr:row>
      <xdr:rowOff>170768</xdr:rowOff>
    </xdr:from>
    <xdr:to>
      <xdr:col>6</xdr:col>
      <xdr:colOff>177428</xdr:colOff>
      <xdr:row>18</xdr:row>
      <xdr:rowOff>125048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/>
      </xdr:nvSpPr>
      <xdr:spPr>
        <a:xfrm>
          <a:off x="2849508" y="370644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16</xdr:row>
      <xdr:rowOff>170768</xdr:rowOff>
    </xdr:from>
    <xdr:to>
      <xdr:col>8</xdr:col>
      <xdr:colOff>405460</xdr:colOff>
      <xdr:row>18</xdr:row>
      <xdr:rowOff>125048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/>
      </xdr:nvSpPr>
      <xdr:spPr>
        <a:xfrm>
          <a:off x="5018100" y="370644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18</xdr:row>
      <xdr:rowOff>117428</xdr:rowOff>
    </xdr:from>
    <xdr:to>
      <xdr:col>4</xdr:col>
      <xdr:colOff>131708</xdr:colOff>
      <xdr:row>20</xdr:row>
      <xdr:rowOff>71708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/>
      </xdr:nvSpPr>
      <xdr:spPr>
        <a:xfrm>
          <a:off x="1462668" y="40950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18</xdr:row>
      <xdr:rowOff>99648</xdr:rowOff>
    </xdr:from>
    <xdr:to>
      <xdr:col>2</xdr:col>
      <xdr:colOff>81356</xdr:colOff>
      <xdr:row>20</xdr:row>
      <xdr:rowOff>53928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/>
      </xdr:nvSpPr>
      <xdr:spPr>
        <a:xfrm>
          <a:off x="1074948" y="407728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18</xdr:row>
      <xdr:rowOff>117428</xdr:rowOff>
    </xdr:from>
    <xdr:to>
      <xdr:col>7</xdr:col>
      <xdr:colOff>288620</xdr:colOff>
      <xdr:row>20</xdr:row>
      <xdr:rowOff>71708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SpPr/>
      </xdr:nvSpPr>
      <xdr:spPr>
        <a:xfrm>
          <a:off x="4230700" y="409506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18</xdr:row>
      <xdr:rowOff>117428</xdr:rowOff>
    </xdr:from>
    <xdr:to>
      <xdr:col>6</xdr:col>
      <xdr:colOff>177428</xdr:colOff>
      <xdr:row>20</xdr:row>
      <xdr:rowOff>71708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/>
      </xdr:nvSpPr>
      <xdr:spPr>
        <a:xfrm>
          <a:off x="2849508" y="40950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18</xdr:row>
      <xdr:rowOff>117428</xdr:rowOff>
    </xdr:from>
    <xdr:to>
      <xdr:col>8</xdr:col>
      <xdr:colOff>405460</xdr:colOff>
      <xdr:row>20</xdr:row>
      <xdr:rowOff>71708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SpPr/>
      </xdr:nvSpPr>
      <xdr:spPr>
        <a:xfrm>
          <a:off x="5018100" y="409506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20</xdr:row>
      <xdr:rowOff>79328</xdr:rowOff>
    </xdr:from>
    <xdr:to>
      <xdr:col>4</xdr:col>
      <xdr:colOff>131708</xdr:colOff>
      <xdr:row>22</xdr:row>
      <xdr:rowOff>33608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SpPr/>
      </xdr:nvSpPr>
      <xdr:spPr>
        <a:xfrm>
          <a:off x="1462668" y="449892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0002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20</xdr:row>
      <xdr:rowOff>53928</xdr:rowOff>
    </xdr:from>
    <xdr:to>
      <xdr:col>2</xdr:col>
      <xdr:colOff>81356</xdr:colOff>
      <xdr:row>22</xdr:row>
      <xdr:rowOff>8208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/>
      </xdr:nvSpPr>
      <xdr:spPr>
        <a:xfrm>
          <a:off x="1074948" y="447352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20</xdr:row>
      <xdr:rowOff>79328</xdr:rowOff>
    </xdr:from>
    <xdr:to>
      <xdr:col>7</xdr:col>
      <xdr:colOff>288620</xdr:colOff>
      <xdr:row>22</xdr:row>
      <xdr:rowOff>33608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/>
      </xdr:nvSpPr>
      <xdr:spPr>
        <a:xfrm>
          <a:off x="4230700" y="449892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20</xdr:row>
      <xdr:rowOff>79328</xdr:rowOff>
    </xdr:from>
    <xdr:to>
      <xdr:col>6</xdr:col>
      <xdr:colOff>177428</xdr:colOff>
      <xdr:row>22</xdr:row>
      <xdr:rowOff>33608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/>
      </xdr:nvSpPr>
      <xdr:spPr>
        <a:xfrm>
          <a:off x="2849508" y="449892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#03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20</xdr:row>
      <xdr:rowOff>79328</xdr:rowOff>
    </xdr:from>
    <xdr:to>
      <xdr:col>8</xdr:col>
      <xdr:colOff>405460</xdr:colOff>
      <xdr:row>22</xdr:row>
      <xdr:rowOff>33608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/>
      </xdr:nvSpPr>
      <xdr:spPr>
        <a:xfrm>
          <a:off x="5018100" y="449892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121548</xdr:colOff>
      <xdr:row>22</xdr:row>
      <xdr:rowOff>33608</xdr:rowOff>
    </xdr:from>
    <xdr:to>
      <xdr:col>4</xdr:col>
      <xdr:colOff>131708</xdr:colOff>
      <xdr:row>23</xdr:row>
      <xdr:rowOff>208868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/>
      </xdr:nvSpPr>
      <xdr:spPr>
        <a:xfrm>
          <a:off x="1462668" y="48951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G0001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404388</xdr:colOff>
      <xdr:row>22</xdr:row>
      <xdr:rowOff>8208</xdr:rowOff>
    </xdr:from>
    <xdr:to>
      <xdr:col>2</xdr:col>
      <xdr:colOff>81356</xdr:colOff>
      <xdr:row>23</xdr:row>
      <xdr:rowOff>183468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/>
      </xdr:nvSpPr>
      <xdr:spPr>
        <a:xfrm>
          <a:off x="1074948" y="4869768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207340</xdr:colOff>
      <xdr:row>22</xdr:row>
      <xdr:rowOff>33608</xdr:rowOff>
    </xdr:from>
    <xdr:to>
      <xdr:col>7</xdr:col>
      <xdr:colOff>288620</xdr:colOff>
      <xdr:row>23</xdr:row>
      <xdr:rowOff>208868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/>
      </xdr:nvSpPr>
      <xdr:spPr>
        <a:xfrm>
          <a:off x="4230700" y="4895168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167268</xdr:colOff>
      <xdr:row>22</xdr:row>
      <xdr:rowOff>33608</xdr:rowOff>
    </xdr:from>
    <xdr:to>
      <xdr:col>6</xdr:col>
      <xdr:colOff>177428</xdr:colOff>
      <xdr:row>23</xdr:row>
      <xdr:rowOff>208868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SpPr/>
      </xdr:nvSpPr>
      <xdr:spPr>
        <a:xfrm>
          <a:off x="2849508" y="4895168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N/A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324180</xdr:colOff>
      <xdr:row>22</xdr:row>
      <xdr:rowOff>33608</xdr:rowOff>
    </xdr:from>
    <xdr:to>
      <xdr:col>8</xdr:col>
      <xdr:colOff>405460</xdr:colOff>
      <xdr:row>23</xdr:row>
      <xdr:rowOff>208868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SpPr/>
      </xdr:nvSpPr>
      <xdr:spPr>
        <a:xfrm>
          <a:off x="5018100" y="4895168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80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363295</xdr:colOff>
      <xdr:row>5</xdr:row>
      <xdr:rowOff>127588</xdr:rowOff>
    </xdr:from>
    <xdr:to>
      <xdr:col>15</xdr:col>
      <xdr:colOff>70222</xdr:colOff>
      <xdr:row>7</xdr:row>
      <xdr:rowOff>81868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/>
      </xdr:nvSpPr>
      <xdr:spPr>
        <a:xfrm>
          <a:off x="6398335" y="1232488"/>
          <a:ext cx="3730287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선택 전체 제어</a:t>
          </a:r>
        </a:p>
      </xdr:txBody>
    </xdr:sp>
    <xdr:clientData/>
  </xdr:twoCellAnchor>
  <xdr:twoCellAnchor>
    <xdr:from>
      <xdr:col>9</xdr:col>
      <xdr:colOff>411944</xdr:colOff>
      <xdr:row>7</xdr:row>
      <xdr:rowOff>216427</xdr:rowOff>
    </xdr:from>
    <xdr:to>
      <xdr:col>11</xdr:col>
      <xdr:colOff>305264</xdr:colOff>
      <xdr:row>9</xdr:row>
      <xdr:rowOff>148300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/>
      </xdr:nvSpPr>
      <xdr:spPr>
        <a:xfrm>
          <a:off x="6446984" y="1763287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온</a:t>
          </a:r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/</a:t>
          </a:r>
          <a:r>
            <a:rPr lang="ko-KR" altLang="en-US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오프</a:t>
          </a:r>
        </a:p>
      </xdr:txBody>
    </xdr:sp>
    <xdr:clientData/>
  </xdr:twoCellAnchor>
  <xdr:twoCellAnchor>
    <xdr:from>
      <xdr:col>11</xdr:col>
      <xdr:colOff>350983</xdr:colOff>
      <xdr:row>7</xdr:row>
      <xdr:rowOff>216427</xdr:rowOff>
    </xdr:from>
    <xdr:to>
      <xdr:col>12</xdr:col>
      <xdr:colOff>587204</xdr:colOff>
      <xdr:row>9</xdr:row>
      <xdr:rowOff>148300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/>
      </xdr:nvSpPr>
      <xdr:spPr>
        <a:xfrm>
          <a:off x="7727143" y="1763287"/>
          <a:ext cx="906781" cy="373833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On</a:t>
          </a:r>
          <a:endParaRPr lang="ko-KR" altLang="en-US" sz="11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242511</xdr:colOff>
      <xdr:row>7</xdr:row>
      <xdr:rowOff>216427</xdr:rowOff>
    </xdr:from>
    <xdr:to>
      <xdr:col>14</xdr:col>
      <xdr:colOff>661612</xdr:colOff>
      <xdr:row>9</xdr:row>
      <xdr:rowOff>148300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SpPr/>
      </xdr:nvSpPr>
      <xdr:spPr>
        <a:xfrm>
          <a:off x="9630351" y="1763287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411944</xdr:colOff>
      <xdr:row>9</xdr:row>
      <xdr:rowOff>184195</xdr:rowOff>
    </xdr:from>
    <xdr:to>
      <xdr:col>11</xdr:col>
      <xdr:colOff>305264</xdr:colOff>
      <xdr:row>11</xdr:row>
      <xdr:rowOff>116068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/>
      </xdr:nvSpPr>
      <xdr:spPr>
        <a:xfrm>
          <a:off x="6446984" y="2173015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Param1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350983</xdr:colOff>
      <xdr:row>9</xdr:row>
      <xdr:rowOff>184195</xdr:rowOff>
    </xdr:from>
    <xdr:to>
      <xdr:col>12</xdr:col>
      <xdr:colOff>587204</xdr:colOff>
      <xdr:row>11</xdr:row>
      <xdr:rowOff>116068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/>
      </xdr:nvSpPr>
      <xdr:spPr>
        <a:xfrm>
          <a:off x="7727143" y="2173015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86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242511</xdr:colOff>
      <xdr:row>9</xdr:row>
      <xdr:rowOff>184195</xdr:rowOff>
    </xdr:from>
    <xdr:to>
      <xdr:col>14</xdr:col>
      <xdr:colOff>661612</xdr:colOff>
      <xdr:row>11</xdr:row>
      <xdr:rowOff>116068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/>
      </xdr:nvSpPr>
      <xdr:spPr>
        <a:xfrm>
          <a:off x="9630351" y="2173015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363295</xdr:colOff>
      <xdr:row>7</xdr:row>
      <xdr:rowOff>89488</xdr:rowOff>
    </xdr:from>
    <xdr:to>
      <xdr:col>15</xdr:col>
      <xdr:colOff>70222</xdr:colOff>
      <xdr:row>27</xdr:row>
      <xdr:rowOff>175848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/>
      </xdr:nvSpPr>
      <xdr:spPr>
        <a:xfrm>
          <a:off x="6398335" y="1636348"/>
          <a:ext cx="3730287" cy="4505960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411944</xdr:colOff>
      <xdr:row>11</xdr:row>
      <xdr:rowOff>151963</xdr:rowOff>
    </xdr:from>
    <xdr:to>
      <xdr:col>11</xdr:col>
      <xdr:colOff>305264</xdr:colOff>
      <xdr:row>13</xdr:row>
      <xdr:rowOff>83836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/>
      </xdr:nvSpPr>
      <xdr:spPr>
        <a:xfrm>
          <a:off x="6446984" y="2582743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Param2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350983</xdr:colOff>
      <xdr:row>11</xdr:row>
      <xdr:rowOff>151963</xdr:rowOff>
    </xdr:from>
    <xdr:to>
      <xdr:col>12</xdr:col>
      <xdr:colOff>587204</xdr:colOff>
      <xdr:row>13</xdr:row>
      <xdr:rowOff>83836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SpPr/>
      </xdr:nvSpPr>
      <xdr:spPr>
        <a:xfrm>
          <a:off x="7727143" y="2582743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12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242511</xdr:colOff>
      <xdr:row>11</xdr:row>
      <xdr:rowOff>151963</xdr:rowOff>
    </xdr:from>
    <xdr:to>
      <xdr:col>14</xdr:col>
      <xdr:colOff>661612</xdr:colOff>
      <xdr:row>13</xdr:row>
      <xdr:rowOff>83836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/>
      </xdr:nvSpPr>
      <xdr:spPr>
        <a:xfrm>
          <a:off x="9630351" y="2582743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411944</xdr:colOff>
      <xdr:row>13</xdr:row>
      <xdr:rowOff>128523</xdr:rowOff>
    </xdr:from>
    <xdr:to>
      <xdr:col>11</xdr:col>
      <xdr:colOff>305264</xdr:colOff>
      <xdr:row>15</xdr:row>
      <xdr:rowOff>60396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/>
      </xdr:nvSpPr>
      <xdr:spPr>
        <a:xfrm>
          <a:off x="6446984" y="3001263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Param3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350983</xdr:colOff>
      <xdr:row>13</xdr:row>
      <xdr:rowOff>128523</xdr:rowOff>
    </xdr:from>
    <xdr:to>
      <xdr:col>12</xdr:col>
      <xdr:colOff>587204</xdr:colOff>
      <xdr:row>15</xdr:row>
      <xdr:rowOff>60396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/>
      </xdr:nvSpPr>
      <xdr:spPr>
        <a:xfrm>
          <a:off x="7727143" y="3001263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32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242511</xdr:colOff>
      <xdr:row>13</xdr:row>
      <xdr:rowOff>128523</xdr:rowOff>
    </xdr:from>
    <xdr:to>
      <xdr:col>14</xdr:col>
      <xdr:colOff>661612</xdr:colOff>
      <xdr:row>15</xdr:row>
      <xdr:rowOff>60396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/>
      </xdr:nvSpPr>
      <xdr:spPr>
        <a:xfrm>
          <a:off x="9630351" y="3001263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438321</xdr:colOff>
      <xdr:row>25</xdr:row>
      <xdr:rowOff>172505</xdr:rowOff>
    </xdr:from>
    <xdr:to>
      <xdr:col>11</xdr:col>
      <xdr:colOff>331641</xdr:colOff>
      <xdr:row>27</xdr:row>
      <xdr:rowOff>104378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/>
      </xdr:nvSpPr>
      <xdr:spPr>
        <a:xfrm>
          <a:off x="6473361" y="5697005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Aging Test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377360</xdr:colOff>
      <xdr:row>25</xdr:row>
      <xdr:rowOff>172505</xdr:rowOff>
    </xdr:from>
    <xdr:to>
      <xdr:col>12</xdr:col>
      <xdr:colOff>613581</xdr:colOff>
      <xdr:row>27</xdr:row>
      <xdr:rowOff>104378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/>
      </xdr:nvSpPr>
      <xdr:spPr>
        <a:xfrm>
          <a:off x="7753520" y="5697005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999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268888</xdr:colOff>
      <xdr:row>25</xdr:row>
      <xdr:rowOff>172505</xdr:rowOff>
    </xdr:from>
    <xdr:to>
      <xdr:col>15</xdr:col>
      <xdr:colOff>17429</xdr:colOff>
      <xdr:row>27</xdr:row>
      <xdr:rowOff>104378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/>
      </xdr:nvSpPr>
      <xdr:spPr>
        <a:xfrm>
          <a:off x="9656728" y="5697005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2</xdr:col>
      <xdr:colOff>115686</xdr:colOff>
      <xdr:row>23</xdr:row>
      <xdr:rowOff>211212</xdr:rowOff>
    </xdr:from>
    <xdr:to>
      <xdr:col>4</xdr:col>
      <xdr:colOff>125846</xdr:colOff>
      <xdr:row>25</xdr:row>
      <xdr:rowOff>165492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/>
      </xdr:nvSpPr>
      <xdr:spPr>
        <a:xfrm>
          <a:off x="1456806" y="5293752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G0002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</xdr:col>
      <xdr:colOff>398526</xdr:colOff>
      <xdr:row>23</xdr:row>
      <xdr:rowOff>185812</xdr:rowOff>
    </xdr:from>
    <xdr:to>
      <xdr:col>2</xdr:col>
      <xdr:colOff>75494</xdr:colOff>
      <xdr:row>25</xdr:row>
      <xdr:rowOff>140092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SpPr/>
      </xdr:nvSpPr>
      <xdr:spPr>
        <a:xfrm>
          <a:off x="1069086" y="5268352"/>
          <a:ext cx="347528" cy="3962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>
              <a:solidFill>
                <a:schemeClr val="tx1"/>
              </a:solidFill>
              <a:latin typeface="맑은 고딕"/>
              <a:ea typeface="맑은 고딕"/>
            </a:rPr>
            <a:t>√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161406</xdr:colOff>
      <xdr:row>23</xdr:row>
      <xdr:rowOff>211212</xdr:rowOff>
    </xdr:from>
    <xdr:to>
      <xdr:col>6</xdr:col>
      <xdr:colOff>171566</xdr:colOff>
      <xdr:row>25</xdr:row>
      <xdr:rowOff>165492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SpPr/>
      </xdr:nvSpPr>
      <xdr:spPr>
        <a:xfrm>
          <a:off x="2843646" y="5293752"/>
          <a:ext cx="135128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N/A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7</xdr:col>
      <xdr:colOff>318318</xdr:colOff>
      <xdr:row>23</xdr:row>
      <xdr:rowOff>211212</xdr:rowOff>
    </xdr:from>
    <xdr:to>
      <xdr:col>8</xdr:col>
      <xdr:colOff>399598</xdr:colOff>
      <xdr:row>25</xdr:row>
      <xdr:rowOff>165492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SpPr/>
      </xdr:nvSpPr>
      <xdr:spPr>
        <a:xfrm>
          <a:off x="5012238" y="5293752"/>
          <a:ext cx="751840" cy="396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80</a:t>
          </a:r>
          <a:endParaRPr lang="ko-KR" altLang="en-US" sz="12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6</xdr:col>
      <xdr:colOff>201478</xdr:colOff>
      <xdr:row>23</xdr:row>
      <xdr:rowOff>218247</xdr:rowOff>
    </xdr:from>
    <xdr:to>
      <xdr:col>7</xdr:col>
      <xdr:colOff>282758</xdr:colOff>
      <xdr:row>25</xdr:row>
      <xdr:rowOff>172527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SpPr/>
      </xdr:nvSpPr>
      <xdr:spPr>
        <a:xfrm>
          <a:off x="4224838" y="5300787"/>
          <a:ext cx="751840" cy="39624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>
              <a:solidFill>
                <a:srgbClr val="FF0000"/>
              </a:solidFill>
              <a:latin typeface="휴먼모음T" pitchFamily="18" charset="-127"/>
              <a:ea typeface="휴먼모음T" pitchFamily="18" charset="-127"/>
            </a:rPr>
            <a:t>Off</a:t>
          </a:r>
          <a:endParaRPr lang="ko-KR" altLang="en-US" sz="1200">
            <a:solidFill>
              <a:srgbClr val="FF0000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414875</xdr:colOff>
      <xdr:row>15</xdr:row>
      <xdr:rowOff>213540</xdr:rowOff>
    </xdr:from>
    <xdr:to>
      <xdr:col>11</xdr:col>
      <xdr:colOff>308195</xdr:colOff>
      <xdr:row>17</xdr:row>
      <xdr:rowOff>145413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SpPr/>
      </xdr:nvSpPr>
      <xdr:spPr>
        <a:xfrm>
          <a:off x="6449915" y="3528240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RF Test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353914</xdr:colOff>
      <xdr:row>15</xdr:row>
      <xdr:rowOff>213540</xdr:rowOff>
    </xdr:from>
    <xdr:to>
      <xdr:col>12</xdr:col>
      <xdr:colOff>590135</xdr:colOff>
      <xdr:row>17</xdr:row>
      <xdr:rowOff>145413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SpPr/>
      </xdr:nvSpPr>
      <xdr:spPr>
        <a:xfrm>
          <a:off x="7730074" y="3528240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999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245442</xdr:colOff>
      <xdr:row>15</xdr:row>
      <xdr:rowOff>213540</xdr:rowOff>
    </xdr:from>
    <xdr:to>
      <xdr:col>14</xdr:col>
      <xdr:colOff>664543</xdr:colOff>
      <xdr:row>17</xdr:row>
      <xdr:rowOff>145413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/>
      </xdr:nvSpPr>
      <xdr:spPr>
        <a:xfrm>
          <a:off x="9633282" y="3528240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417806</xdr:colOff>
      <xdr:row>17</xdr:row>
      <xdr:rowOff>205341</xdr:rowOff>
    </xdr:from>
    <xdr:to>
      <xdr:col>11</xdr:col>
      <xdr:colOff>311126</xdr:colOff>
      <xdr:row>19</xdr:row>
      <xdr:rowOff>137214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SpPr/>
      </xdr:nvSpPr>
      <xdr:spPr>
        <a:xfrm>
          <a:off x="6452846" y="3962001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ID Check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356845</xdr:colOff>
      <xdr:row>17</xdr:row>
      <xdr:rowOff>205341</xdr:rowOff>
    </xdr:from>
    <xdr:to>
      <xdr:col>12</xdr:col>
      <xdr:colOff>593066</xdr:colOff>
      <xdr:row>19</xdr:row>
      <xdr:rowOff>137214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D00-000054000000}"/>
            </a:ext>
          </a:extLst>
        </xdr:cNvPr>
        <xdr:cNvSpPr/>
      </xdr:nvSpPr>
      <xdr:spPr>
        <a:xfrm>
          <a:off x="7733005" y="3962001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12345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248373</xdr:colOff>
      <xdr:row>17</xdr:row>
      <xdr:rowOff>205341</xdr:rowOff>
    </xdr:from>
    <xdr:to>
      <xdr:col>14</xdr:col>
      <xdr:colOff>667474</xdr:colOff>
      <xdr:row>19</xdr:row>
      <xdr:rowOff>137214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D00-000055000000}"/>
            </a:ext>
          </a:extLst>
        </xdr:cNvPr>
        <xdr:cNvSpPr/>
      </xdr:nvSpPr>
      <xdr:spPr>
        <a:xfrm>
          <a:off x="9636213" y="3962001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624130</xdr:colOff>
      <xdr:row>7</xdr:row>
      <xdr:rowOff>210565</xdr:rowOff>
    </xdr:from>
    <xdr:to>
      <xdr:col>14</xdr:col>
      <xdr:colOff>189791</xdr:colOff>
      <xdr:row>9</xdr:row>
      <xdr:rowOff>142438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D00-000056000000}"/>
            </a:ext>
          </a:extLst>
        </xdr:cNvPr>
        <xdr:cNvSpPr/>
      </xdr:nvSpPr>
      <xdr:spPr>
        <a:xfrm>
          <a:off x="8670850" y="1757425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1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624130</xdr:colOff>
      <xdr:row>9</xdr:row>
      <xdr:rowOff>178333</xdr:rowOff>
    </xdr:from>
    <xdr:to>
      <xdr:col>14</xdr:col>
      <xdr:colOff>189791</xdr:colOff>
      <xdr:row>11</xdr:row>
      <xdr:rowOff>110206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D00-000057000000}"/>
            </a:ext>
          </a:extLst>
        </xdr:cNvPr>
        <xdr:cNvSpPr/>
      </xdr:nvSpPr>
      <xdr:spPr>
        <a:xfrm>
          <a:off x="8670850" y="2167153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624130</xdr:colOff>
      <xdr:row>11</xdr:row>
      <xdr:rowOff>146101</xdr:rowOff>
    </xdr:from>
    <xdr:to>
      <xdr:col>14</xdr:col>
      <xdr:colOff>189791</xdr:colOff>
      <xdr:row>13</xdr:row>
      <xdr:rowOff>77974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D00-000058000000}"/>
            </a:ext>
          </a:extLst>
        </xdr:cNvPr>
        <xdr:cNvSpPr/>
      </xdr:nvSpPr>
      <xdr:spPr>
        <a:xfrm>
          <a:off x="8670850" y="2576881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624130</xdr:colOff>
      <xdr:row>13</xdr:row>
      <xdr:rowOff>122661</xdr:rowOff>
    </xdr:from>
    <xdr:to>
      <xdr:col>14</xdr:col>
      <xdr:colOff>189791</xdr:colOff>
      <xdr:row>15</xdr:row>
      <xdr:rowOff>54534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D00-000059000000}"/>
            </a:ext>
          </a:extLst>
        </xdr:cNvPr>
        <xdr:cNvSpPr/>
      </xdr:nvSpPr>
      <xdr:spPr>
        <a:xfrm>
          <a:off x="8670850" y="2995401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650507</xdr:colOff>
      <xdr:row>25</xdr:row>
      <xdr:rowOff>166643</xdr:rowOff>
    </xdr:from>
    <xdr:to>
      <xdr:col>14</xdr:col>
      <xdr:colOff>216168</xdr:colOff>
      <xdr:row>27</xdr:row>
      <xdr:rowOff>98516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D00-00005A000000}"/>
            </a:ext>
          </a:extLst>
        </xdr:cNvPr>
        <xdr:cNvSpPr/>
      </xdr:nvSpPr>
      <xdr:spPr>
        <a:xfrm>
          <a:off x="8697227" y="5691143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627061</xdr:colOff>
      <xdr:row>15</xdr:row>
      <xdr:rowOff>207678</xdr:rowOff>
    </xdr:from>
    <xdr:to>
      <xdr:col>14</xdr:col>
      <xdr:colOff>192722</xdr:colOff>
      <xdr:row>17</xdr:row>
      <xdr:rowOff>139551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SpPr/>
      </xdr:nvSpPr>
      <xdr:spPr>
        <a:xfrm>
          <a:off x="8673781" y="3522378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999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629992</xdr:colOff>
      <xdr:row>17</xdr:row>
      <xdr:rowOff>199479</xdr:rowOff>
    </xdr:from>
    <xdr:to>
      <xdr:col>14</xdr:col>
      <xdr:colOff>195653</xdr:colOff>
      <xdr:row>19</xdr:row>
      <xdr:rowOff>131352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D00-00005C000000}"/>
            </a:ext>
          </a:extLst>
        </xdr:cNvPr>
        <xdr:cNvSpPr/>
      </xdr:nvSpPr>
      <xdr:spPr>
        <a:xfrm>
          <a:off x="8676712" y="3956139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420737</xdr:colOff>
      <xdr:row>19</xdr:row>
      <xdr:rowOff>179550</xdr:rowOff>
    </xdr:from>
    <xdr:to>
      <xdr:col>11</xdr:col>
      <xdr:colOff>314057</xdr:colOff>
      <xdr:row>21</xdr:row>
      <xdr:rowOff>111423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D00-00005D000000}"/>
            </a:ext>
          </a:extLst>
        </xdr:cNvPr>
        <xdr:cNvSpPr/>
      </xdr:nvSpPr>
      <xdr:spPr>
        <a:xfrm>
          <a:off x="6455777" y="4378170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ID Write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359776</xdr:colOff>
      <xdr:row>19</xdr:row>
      <xdr:rowOff>179550</xdr:rowOff>
    </xdr:from>
    <xdr:to>
      <xdr:col>12</xdr:col>
      <xdr:colOff>595997</xdr:colOff>
      <xdr:row>21</xdr:row>
      <xdr:rowOff>111423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D00-00005E000000}"/>
            </a:ext>
          </a:extLst>
        </xdr:cNvPr>
        <xdr:cNvSpPr/>
      </xdr:nvSpPr>
      <xdr:spPr>
        <a:xfrm>
          <a:off x="7735936" y="4378170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12345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251304</xdr:colOff>
      <xdr:row>19</xdr:row>
      <xdr:rowOff>179550</xdr:rowOff>
    </xdr:from>
    <xdr:to>
      <xdr:col>14</xdr:col>
      <xdr:colOff>670405</xdr:colOff>
      <xdr:row>21</xdr:row>
      <xdr:rowOff>111423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D00-00005F000000}"/>
            </a:ext>
          </a:extLst>
        </xdr:cNvPr>
        <xdr:cNvSpPr/>
      </xdr:nvSpPr>
      <xdr:spPr>
        <a:xfrm>
          <a:off x="9639144" y="4378170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632923</xdr:colOff>
      <xdr:row>19</xdr:row>
      <xdr:rowOff>173688</xdr:rowOff>
    </xdr:from>
    <xdr:to>
      <xdr:col>14</xdr:col>
      <xdr:colOff>198584</xdr:colOff>
      <xdr:row>21</xdr:row>
      <xdr:rowOff>105561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/>
      </xdr:nvSpPr>
      <xdr:spPr>
        <a:xfrm>
          <a:off x="8679643" y="4372308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429529</xdr:colOff>
      <xdr:row>22</xdr:row>
      <xdr:rowOff>8974</xdr:rowOff>
    </xdr:from>
    <xdr:to>
      <xdr:col>11</xdr:col>
      <xdr:colOff>322849</xdr:colOff>
      <xdr:row>23</xdr:row>
      <xdr:rowOff>161827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D00-000061000000}"/>
            </a:ext>
          </a:extLst>
        </xdr:cNvPr>
        <xdr:cNvSpPr/>
      </xdr:nvSpPr>
      <xdr:spPr>
        <a:xfrm>
          <a:off x="6464569" y="4870534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Mode </a:t>
          </a:r>
          <a:r>
            <a:rPr lang="ko-KR" altLang="en-US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변경</a:t>
          </a:r>
        </a:p>
      </xdr:txBody>
    </xdr:sp>
    <xdr:clientData/>
  </xdr:twoCellAnchor>
  <xdr:twoCellAnchor>
    <xdr:from>
      <xdr:col>11</xdr:col>
      <xdr:colOff>368568</xdr:colOff>
      <xdr:row>22</xdr:row>
      <xdr:rowOff>8974</xdr:rowOff>
    </xdr:from>
    <xdr:to>
      <xdr:col>12</xdr:col>
      <xdr:colOff>604789</xdr:colOff>
      <xdr:row>23</xdr:row>
      <xdr:rowOff>161827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D00-000062000000}"/>
            </a:ext>
          </a:extLst>
        </xdr:cNvPr>
        <xdr:cNvSpPr/>
      </xdr:nvSpPr>
      <xdr:spPr>
        <a:xfrm>
          <a:off x="7744728" y="4870534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1~3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260096</xdr:colOff>
      <xdr:row>22</xdr:row>
      <xdr:rowOff>8974</xdr:rowOff>
    </xdr:from>
    <xdr:to>
      <xdr:col>15</xdr:col>
      <xdr:colOff>8637</xdr:colOff>
      <xdr:row>23</xdr:row>
      <xdr:rowOff>161827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D00-000063000000}"/>
            </a:ext>
          </a:extLst>
        </xdr:cNvPr>
        <xdr:cNvSpPr/>
      </xdr:nvSpPr>
      <xdr:spPr>
        <a:xfrm>
          <a:off x="9647936" y="4870534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641715</xdr:colOff>
      <xdr:row>22</xdr:row>
      <xdr:rowOff>3112</xdr:rowOff>
    </xdr:from>
    <xdr:to>
      <xdr:col>14</xdr:col>
      <xdr:colOff>207376</xdr:colOff>
      <xdr:row>23</xdr:row>
      <xdr:rowOff>155965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D00-000064000000}"/>
            </a:ext>
          </a:extLst>
        </xdr:cNvPr>
        <xdr:cNvSpPr/>
      </xdr:nvSpPr>
      <xdr:spPr>
        <a:xfrm>
          <a:off x="8688435" y="4864672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9</xdr:col>
      <xdr:colOff>432460</xdr:colOff>
      <xdr:row>23</xdr:row>
      <xdr:rowOff>204163</xdr:rowOff>
    </xdr:from>
    <xdr:to>
      <xdr:col>11</xdr:col>
      <xdr:colOff>325780</xdr:colOff>
      <xdr:row>25</xdr:row>
      <xdr:rowOff>136036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/>
      </xdr:nvSpPr>
      <xdr:spPr>
        <a:xfrm>
          <a:off x="6467500" y="5286703"/>
          <a:ext cx="1234440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>
              <a:solidFill>
                <a:schemeClr val="tx1"/>
              </a:solidFill>
              <a:latin typeface="휴먼모음T" pitchFamily="18" charset="-127"/>
              <a:ea typeface="휴먼모음T" pitchFamily="18" charset="-127"/>
            </a:rPr>
            <a:t>Reset</a:t>
          </a:r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11</xdr:col>
      <xdr:colOff>371499</xdr:colOff>
      <xdr:row>23</xdr:row>
      <xdr:rowOff>204163</xdr:rowOff>
    </xdr:from>
    <xdr:to>
      <xdr:col>12</xdr:col>
      <xdr:colOff>607720</xdr:colOff>
      <xdr:row>25</xdr:row>
      <xdr:rowOff>136036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D00-000066000000}"/>
            </a:ext>
          </a:extLst>
        </xdr:cNvPr>
        <xdr:cNvSpPr/>
      </xdr:nvSpPr>
      <xdr:spPr>
        <a:xfrm>
          <a:off x="7747659" y="5286703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14</xdr:col>
      <xdr:colOff>263027</xdr:colOff>
      <xdr:row>23</xdr:row>
      <xdr:rowOff>204163</xdr:rowOff>
    </xdr:from>
    <xdr:to>
      <xdr:col>15</xdr:col>
      <xdr:colOff>11568</xdr:colOff>
      <xdr:row>25</xdr:row>
      <xdr:rowOff>136036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D00-000067000000}"/>
            </a:ext>
          </a:extLst>
        </xdr:cNvPr>
        <xdr:cNvSpPr/>
      </xdr:nvSpPr>
      <xdr:spPr>
        <a:xfrm>
          <a:off x="9650867" y="5286703"/>
          <a:ext cx="41910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>
              <a:solidFill>
                <a:schemeClr val="tx1"/>
              </a:solidFill>
              <a:latin typeface="맑은 고딕"/>
              <a:ea typeface="맑은 고딕"/>
            </a:rPr>
            <a:t>▶</a:t>
          </a:r>
          <a:endParaRPr lang="ko-KR" altLang="en-US" sz="16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12</xdr:col>
      <xdr:colOff>644646</xdr:colOff>
      <xdr:row>23</xdr:row>
      <xdr:rowOff>198301</xdr:rowOff>
    </xdr:from>
    <xdr:to>
      <xdr:col>14</xdr:col>
      <xdr:colOff>210307</xdr:colOff>
      <xdr:row>25</xdr:row>
      <xdr:rowOff>130174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/>
      </xdr:nvSpPr>
      <xdr:spPr>
        <a:xfrm>
          <a:off x="8691366" y="5280841"/>
          <a:ext cx="906781" cy="373833"/>
        </a:xfrm>
        <a:prstGeom prst="rect">
          <a:avLst/>
        </a:prstGeom>
        <a:noFill/>
        <a:ln w="28575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400">
            <a:solidFill>
              <a:schemeClr val="tx1"/>
            </a:solidFill>
            <a:latin typeface="휴먼모음T" pitchFamily="18" charset="-127"/>
            <a:ea typeface="휴먼모음T" pitchFamily="18" charset="-127"/>
          </a:endParaRPr>
        </a:p>
      </xdr:txBody>
    </xdr:sp>
    <xdr:clientData/>
  </xdr:twoCellAnchor>
  <xdr:twoCellAnchor>
    <xdr:from>
      <xdr:col>4</xdr:col>
      <xdr:colOff>183936</xdr:colOff>
      <xdr:row>26</xdr:row>
      <xdr:rowOff>49826</xdr:rowOff>
    </xdr:from>
    <xdr:to>
      <xdr:col>4</xdr:col>
      <xdr:colOff>199508</xdr:colOff>
      <xdr:row>28</xdr:row>
      <xdr:rowOff>21102</xdr:rowOff>
    </xdr:to>
    <xdr:cxnSp macro="">
      <xdr:nvCxnSpPr>
        <xdr:cNvPr id="105" name="직선 화살표 연결선 104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CxnSpPr>
          <a:stCxn id="106" idx="0"/>
        </xdr:cNvCxnSpPr>
      </xdr:nvCxnSpPr>
      <xdr:spPr>
        <a:xfrm flipH="1" flipV="1">
          <a:off x="2866176" y="5795306"/>
          <a:ext cx="15572" cy="4132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294133</xdr:colOff>
      <xdr:row>28</xdr:row>
      <xdr:rowOff>21102</xdr:rowOff>
    </xdr:from>
    <xdr:to>
      <xdr:col>6</xdr:col>
      <xdr:colOff>104883</xdr:colOff>
      <xdr:row>29</xdr:row>
      <xdr:rowOff>77121</xdr:rowOff>
    </xdr:to>
    <xdr:sp macro="" textlink="">
      <xdr:nvSpPr>
        <xdr:cNvPr id="106" name="TextBox 17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 txBox="1"/>
      </xdr:nvSpPr>
      <xdr:spPr>
        <a:xfrm>
          <a:off x="1635253" y="6208542"/>
          <a:ext cx="2492990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>
              <a:solidFill>
                <a:srgbClr val="0D0D0D"/>
              </a:solidFill>
              <a:latin typeface="휴먼모음T" panose="02030504000101010101" pitchFamily="18" charset="-127"/>
              <a:ea typeface="휴먼모음T" panose="02030504000101010101" pitchFamily="18" charset="-127"/>
            </a:rPr>
            <a:t>“BOTList.txt”</a:t>
          </a:r>
          <a:r>
            <a:rPr lang="ko-KR" altLang="en-US" sz="1200">
              <a:solidFill>
                <a:srgbClr val="0D0D0D"/>
              </a:solidFill>
              <a:latin typeface="휴먼모음T" panose="02030504000101010101" pitchFamily="18" charset="-127"/>
              <a:ea typeface="휴먼모음T" panose="02030504000101010101" pitchFamily="18" charset="-127"/>
            </a:rPr>
            <a:t>파일을 통해 불러 옴</a:t>
          </a:r>
          <a:endParaRPr lang="ko-KR" altLang="en-US" sz="1200"/>
        </a:p>
      </xdr:txBody>
    </xdr:sp>
    <xdr:clientData/>
  </xdr:twoCellAnchor>
  <xdr:twoCellAnchor>
    <xdr:from>
      <xdr:col>11</xdr:col>
      <xdr:colOff>458354</xdr:colOff>
      <xdr:row>4</xdr:row>
      <xdr:rowOff>47813</xdr:rowOff>
    </xdr:from>
    <xdr:to>
      <xdr:col>11</xdr:col>
      <xdr:colOff>624724</xdr:colOff>
      <xdr:row>10</xdr:row>
      <xdr:rowOff>165297</xdr:rowOff>
    </xdr:to>
    <xdr:cxnSp macro="">
      <xdr:nvCxnSpPr>
        <xdr:cNvPr id="107" name="직선 화살표 연결선 106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CxnSpPr>
          <a:stCxn id="108" idx="2"/>
        </xdr:cNvCxnSpPr>
      </xdr:nvCxnSpPr>
      <xdr:spPr>
        <a:xfrm>
          <a:off x="7834514" y="931733"/>
          <a:ext cx="166370" cy="14433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170454</xdr:colOff>
      <xdr:row>2</xdr:row>
      <xdr:rowOff>212774</xdr:rowOff>
    </xdr:from>
    <xdr:to>
      <xdr:col>12</xdr:col>
      <xdr:colOff>75693</xdr:colOff>
      <xdr:row>4</xdr:row>
      <xdr:rowOff>47813</xdr:rowOff>
    </xdr:to>
    <xdr:sp macro="" textlink="">
      <xdr:nvSpPr>
        <xdr:cNvPr id="108" name="TextBox 179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 txBox="1"/>
      </xdr:nvSpPr>
      <xdr:spPr>
        <a:xfrm>
          <a:off x="7546614" y="654734"/>
          <a:ext cx="575799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변수</a:t>
          </a:r>
          <a:r>
            <a:rPr lang="en-US" altLang="ko-KR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1</a:t>
          </a:r>
          <a:endParaRPr lang="ko-KR" altLang="en-US" sz="12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</xdr:txBody>
    </xdr:sp>
    <xdr:clientData/>
  </xdr:twoCellAnchor>
  <xdr:twoCellAnchor>
    <xdr:from>
      <xdr:col>13</xdr:col>
      <xdr:colOff>426604</xdr:colOff>
      <xdr:row>3</xdr:row>
      <xdr:rowOff>183800</xdr:rowOff>
    </xdr:from>
    <xdr:to>
      <xdr:col>15</xdr:col>
      <xdr:colOff>43452</xdr:colOff>
      <xdr:row>8</xdr:row>
      <xdr:rowOff>176434</xdr:rowOff>
    </xdr:to>
    <xdr:cxnSp macro="">
      <xdr:nvCxnSpPr>
        <xdr:cNvPr id="109" name="직선 화살표 연결선 108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CxnSpPr>
          <a:stCxn id="110" idx="2"/>
        </xdr:cNvCxnSpPr>
      </xdr:nvCxnSpPr>
      <xdr:spPr>
        <a:xfrm flipH="1">
          <a:off x="9143884" y="846740"/>
          <a:ext cx="957968" cy="10975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430120</xdr:colOff>
      <xdr:row>2</xdr:row>
      <xdr:rowOff>127781</xdr:rowOff>
    </xdr:from>
    <xdr:to>
      <xdr:col>15</xdr:col>
      <xdr:colOff>327344</xdr:colOff>
      <xdr:row>3</xdr:row>
      <xdr:rowOff>183800</xdr:rowOff>
    </xdr:to>
    <xdr:sp macro="" textlink="">
      <xdr:nvSpPr>
        <xdr:cNvPr id="110" name="TextBox 183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 txBox="1"/>
      </xdr:nvSpPr>
      <xdr:spPr>
        <a:xfrm>
          <a:off x="9817960" y="569741"/>
          <a:ext cx="567784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변수</a:t>
          </a:r>
          <a:r>
            <a:rPr lang="en-US" altLang="ko-KR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2</a:t>
          </a:r>
          <a:endParaRPr lang="ko-KR" altLang="en-US" sz="12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</xdr:txBody>
    </xdr:sp>
    <xdr:clientData/>
  </xdr:twoCellAnchor>
  <xdr:twoCellAnchor>
    <xdr:from>
      <xdr:col>12</xdr:col>
      <xdr:colOff>133814</xdr:colOff>
      <xdr:row>2</xdr:row>
      <xdr:rowOff>56019</xdr:rowOff>
    </xdr:from>
    <xdr:to>
      <xdr:col>13</xdr:col>
      <xdr:colOff>219896</xdr:colOff>
      <xdr:row>7</xdr:row>
      <xdr:rowOff>216427</xdr:rowOff>
    </xdr:to>
    <xdr:cxnSp macro="">
      <xdr:nvCxnSpPr>
        <xdr:cNvPr id="111" name="직선 화살표 연결선 110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CxnSpPr>
          <a:stCxn id="112" idx="2"/>
          <a:endCxn id="60" idx="0"/>
        </xdr:cNvCxnSpPr>
      </xdr:nvCxnSpPr>
      <xdr:spPr>
        <a:xfrm flipH="1">
          <a:off x="8180534" y="497979"/>
          <a:ext cx="756642" cy="12653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253102</xdr:colOff>
      <xdr:row>1</xdr:row>
      <xdr:rowOff>0</xdr:rowOff>
    </xdr:from>
    <xdr:to>
      <xdr:col>14</xdr:col>
      <xdr:colOff>186690</xdr:colOff>
      <xdr:row>2</xdr:row>
      <xdr:rowOff>56019</xdr:rowOff>
    </xdr:to>
    <xdr:sp macro="" textlink="">
      <xdr:nvSpPr>
        <xdr:cNvPr id="112" name="TextBox 187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 txBox="1"/>
      </xdr:nvSpPr>
      <xdr:spPr>
        <a:xfrm>
          <a:off x="8299822" y="220980"/>
          <a:ext cx="1274708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누를때마다 토글</a:t>
          </a:r>
        </a:p>
      </xdr:txBody>
    </xdr:sp>
    <xdr:clientData/>
  </xdr:twoCellAnchor>
  <xdr:twoCellAnchor>
    <xdr:from>
      <xdr:col>14</xdr:col>
      <xdr:colOff>488738</xdr:colOff>
      <xdr:row>4</xdr:row>
      <xdr:rowOff>920</xdr:rowOff>
    </xdr:from>
    <xdr:to>
      <xdr:col>16</xdr:col>
      <xdr:colOff>207376</xdr:colOff>
      <xdr:row>8</xdr:row>
      <xdr:rowOff>214534</xdr:rowOff>
    </xdr:to>
    <xdr:cxnSp macro="">
      <xdr:nvCxnSpPr>
        <xdr:cNvPr id="113" name="직선 화살표 연결선 112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CxnSpPr>
          <a:stCxn id="114" idx="2"/>
        </xdr:cNvCxnSpPr>
      </xdr:nvCxnSpPr>
      <xdr:spPr>
        <a:xfrm flipH="1">
          <a:off x="9876578" y="884840"/>
          <a:ext cx="1059758" cy="10975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492253</xdr:colOff>
      <xdr:row>2</xdr:row>
      <xdr:rowOff>165881</xdr:rowOff>
    </xdr:from>
    <xdr:to>
      <xdr:col>16</xdr:col>
      <xdr:colOff>593058</xdr:colOff>
      <xdr:row>4</xdr:row>
      <xdr:rowOff>920</xdr:rowOff>
    </xdr:to>
    <xdr:sp macro="" textlink="">
      <xdr:nvSpPr>
        <xdr:cNvPr id="114" name="TextBox 191">
          <a:extLst>
            <a:ext uri="{FF2B5EF4-FFF2-40B4-BE49-F238E27FC236}">
              <a16:creationId xmlns:a16="http://schemas.microsoft.com/office/drawing/2014/main" id="{00000000-0008-0000-0D00-000072000000}"/>
            </a:ext>
          </a:extLst>
        </xdr:cNvPr>
        <xdr:cNvSpPr txBox="1"/>
      </xdr:nvSpPr>
      <xdr:spPr>
        <a:xfrm>
          <a:off x="10550653" y="607841"/>
          <a:ext cx="771365" cy="27699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Run</a:t>
          </a:r>
          <a:r>
            <a:rPr lang="ko-KR" altLang="en-US" sz="12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버튼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361041</xdr:colOff>
      <xdr:row>5</xdr:row>
      <xdr:rowOff>133710</xdr:rowOff>
    </xdr:from>
    <xdr:to>
      <xdr:col>12</xdr:col>
      <xdr:colOff>445936</xdr:colOff>
      <xdr:row>9</xdr:row>
      <xdr:rowOff>124261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>
          <a:spLocks noChangeArrowheads="1"/>
        </xdr:cNvSpPr>
      </xdr:nvSpPr>
      <xdr:spPr bwMode="auto">
        <a:xfrm>
          <a:off x="7066641" y="1238610"/>
          <a:ext cx="1426015" cy="874471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BOT </a:t>
          </a:r>
        </a:p>
        <a:p>
          <a:r>
            <a:rPr lang="en-US" altLang="ko-KR" sz="1200"/>
            <a:t>Slave</a:t>
          </a:r>
        </a:p>
      </xdr:txBody>
    </xdr:sp>
    <xdr:clientData/>
  </xdr:twoCellAnchor>
  <xdr:twoCellAnchor>
    <xdr:from>
      <xdr:col>5</xdr:col>
      <xdr:colOff>194088</xdr:colOff>
      <xdr:row>5</xdr:row>
      <xdr:rowOff>127104</xdr:rowOff>
    </xdr:from>
    <xdr:to>
      <xdr:col>7</xdr:col>
      <xdr:colOff>406868</xdr:colOff>
      <xdr:row>9</xdr:row>
      <xdr:rowOff>117656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>
          <a:spLocks noChangeArrowheads="1"/>
        </xdr:cNvSpPr>
      </xdr:nvSpPr>
      <xdr:spPr bwMode="auto">
        <a:xfrm>
          <a:off x="3546888" y="1232004"/>
          <a:ext cx="1553900" cy="874472"/>
        </a:xfrm>
        <a:prstGeom prst="rect">
          <a:avLst/>
        </a:prstGeom>
        <a:solidFill>
          <a:srgbClr val="FFC000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1">
            <a:lnSpc>
              <a:spcPct val="130000"/>
            </a:lnSpc>
          </a:pPr>
          <a:r>
            <a:rPr lang="en-US" altLang="ko-KR" sz="1200" b="1">
              <a:latin typeface="Arial Unicode MS" pitchFamily="50" charset="-127"/>
              <a:ea typeface="Arial Unicode MS" pitchFamily="50" charset="-127"/>
              <a:cs typeface="Arial Unicode MS" pitchFamily="50" charset="-127"/>
            </a:rPr>
            <a:t>BOT</a:t>
          </a:r>
        </a:p>
        <a:p>
          <a:pPr algn="ctr" latinLnBrk="1">
            <a:lnSpc>
              <a:spcPct val="130000"/>
            </a:lnSpc>
          </a:pPr>
          <a:r>
            <a:rPr lang="en-US" altLang="ko-KR" sz="1200" b="1">
              <a:latin typeface="Arial Unicode MS" pitchFamily="50" charset="-127"/>
              <a:ea typeface="Arial Unicode MS" pitchFamily="50" charset="-127"/>
              <a:cs typeface="Arial Unicode MS" pitchFamily="50" charset="-127"/>
            </a:rPr>
            <a:t>Master</a:t>
          </a:r>
        </a:p>
      </xdr:txBody>
    </xdr:sp>
    <xdr:clientData/>
  </xdr:twoCellAnchor>
  <xdr:twoCellAnchor>
    <xdr:from>
      <xdr:col>1</xdr:col>
      <xdr:colOff>528873</xdr:colOff>
      <xdr:row>2</xdr:row>
      <xdr:rowOff>0</xdr:rowOff>
    </xdr:from>
    <xdr:to>
      <xdr:col>3</xdr:col>
      <xdr:colOff>288392</xdr:colOff>
      <xdr:row>4</xdr:row>
      <xdr:rowOff>198120</xdr:rowOff>
    </xdr:to>
    <xdr:sp macro="" textlink="">
      <xdr:nvSpPr>
        <xdr:cNvPr id="31" name="Text Box 6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>
          <a:spLocks noChangeArrowheads="1"/>
        </xdr:cNvSpPr>
      </xdr:nvSpPr>
      <xdr:spPr bwMode="auto">
        <a:xfrm>
          <a:off x="1199433" y="441960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Tact Switch</a:t>
          </a:r>
        </a:p>
        <a:p>
          <a:r>
            <a:rPr lang="en-US" altLang="ko-KR" sz="1200"/>
            <a:t>(Test Start)</a:t>
          </a:r>
        </a:p>
      </xdr:txBody>
    </xdr:sp>
    <xdr:clientData/>
  </xdr:twoCellAnchor>
  <xdr:twoCellAnchor>
    <xdr:from>
      <xdr:col>1</xdr:col>
      <xdr:colOff>528872</xdr:colOff>
      <xdr:row>8</xdr:row>
      <xdr:rowOff>72501</xdr:rowOff>
    </xdr:from>
    <xdr:to>
      <xdr:col>3</xdr:col>
      <xdr:colOff>288391</xdr:colOff>
      <xdr:row>11</xdr:row>
      <xdr:rowOff>49641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>
          <a:spLocks noChangeArrowheads="1"/>
        </xdr:cNvSpPr>
      </xdr:nvSpPr>
      <xdr:spPr bwMode="auto">
        <a:xfrm>
          <a:off x="1199432" y="1840341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LED</a:t>
          </a:r>
        </a:p>
      </xdr:txBody>
    </xdr:sp>
    <xdr:clientData/>
  </xdr:twoCellAnchor>
  <xdr:twoCellAnchor>
    <xdr:from>
      <xdr:col>3</xdr:col>
      <xdr:colOff>288392</xdr:colOff>
      <xdr:row>3</xdr:row>
      <xdr:rowOff>99060</xdr:rowOff>
    </xdr:from>
    <xdr:to>
      <xdr:col>5</xdr:col>
      <xdr:colOff>194088</xdr:colOff>
      <xdr:row>7</xdr:row>
      <xdr:rowOff>122380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CxnSpPr>
          <a:cxnSpLocks/>
          <a:stCxn id="30" idx="1"/>
          <a:endCxn id="31" idx="3"/>
        </xdr:cNvCxnSpPr>
      </xdr:nvCxnSpPr>
      <xdr:spPr>
        <a:xfrm rot="10800000">
          <a:off x="2300072" y="762000"/>
          <a:ext cx="1246816" cy="90724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288392</xdr:colOff>
      <xdr:row>7</xdr:row>
      <xdr:rowOff>122379</xdr:rowOff>
    </xdr:from>
    <xdr:to>
      <xdr:col>5</xdr:col>
      <xdr:colOff>194089</xdr:colOff>
      <xdr:row>9</xdr:row>
      <xdr:rowOff>171560</xdr:rowOff>
    </xdr:to>
    <xdr:cxnSp macro="">
      <xdr:nvCxnSpPr>
        <xdr:cNvPr id="34" name="연결선: 꺾임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CxnSpPr>
          <a:cxnSpLocks/>
          <a:stCxn id="30" idx="1"/>
          <a:endCxn id="32" idx="3"/>
        </xdr:cNvCxnSpPr>
      </xdr:nvCxnSpPr>
      <xdr:spPr>
        <a:xfrm rot="10800000" flipV="1">
          <a:off x="2300072" y="1669239"/>
          <a:ext cx="1246817" cy="49114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288391</xdr:colOff>
      <xdr:row>2</xdr:row>
      <xdr:rowOff>17406</xdr:rowOff>
    </xdr:from>
    <xdr:to>
      <xdr:col>5</xdr:col>
      <xdr:colOff>348271</xdr:colOff>
      <xdr:row>3</xdr:row>
      <xdr:rowOff>15231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>
          <a:spLocks noChangeArrowheads="1"/>
        </xdr:cNvSpPr>
      </xdr:nvSpPr>
      <xdr:spPr bwMode="auto">
        <a:xfrm>
          <a:off x="2300071" y="459366"/>
          <a:ext cx="1401000" cy="21880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J3 : #08 (Start)</a:t>
          </a:r>
        </a:p>
      </xdr:txBody>
    </xdr:sp>
    <xdr:clientData/>
  </xdr:twoCellAnchor>
  <xdr:twoCellAnchor>
    <xdr:from>
      <xdr:col>3</xdr:col>
      <xdr:colOff>326935</xdr:colOff>
      <xdr:row>10</xdr:row>
      <xdr:rowOff>9949</xdr:rowOff>
    </xdr:from>
    <xdr:to>
      <xdr:col>5</xdr:col>
      <xdr:colOff>155542</xdr:colOff>
      <xdr:row>12</xdr:row>
      <xdr:rowOff>89332</xdr:rowOff>
    </xdr:to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>
          <a:spLocks noChangeArrowheads="1"/>
        </xdr:cNvSpPr>
      </xdr:nvSpPr>
      <xdr:spPr bwMode="auto">
        <a:xfrm>
          <a:off x="2338615" y="2219749"/>
          <a:ext cx="1169727" cy="52134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200"/>
            <a:t>J3 : #11 (Red) </a:t>
          </a:r>
        </a:p>
        <a:p>
          <a:pPr algn="r"/>
          <a:r>
            <a:rPr lang="en-US" altLang="ko-KR" sz="1200"/>
            <a:t>   #13 (Green)</a:t>
          </a:r>
        </a:p>
      </xdr:txBody>
    </xdr:sp>
    <xdr:clientData/>
  </xdr:twoCellAnchor>
  <xdr:twoCellAnchor>
    <xdr:from>
      <xdr:col>4</xdr:col>
      <xdr:colOff>318331</xdr:colOff>
      <xdr:row>13</xdr:row>
      <xdr:rowOff>201174</xdr:rowOff>
    </xdr:from>
    <xdr:to>
      <xdr:col>5</xdr:col>
      <xdr:colOff>432038</xdr:colOff>
      <xdr:row>16</xdr:row>
      <xdr:rowOff>178314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 txBox="1">
          <a:spLocks noChangeArrowheads="1"/>
        </xdr:cNvSpPr>
      </xdr:nvSpPr>
      <xdr:spPr bwMode="auto">
        <a:xfrm>
          <a:off x="3000571" y="3073914"/>
          <a:ext cx="784267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D-SUB</a:t>
          </a:r>
        </a:p>
      </xdr:txBody>
    </xdr:sp>
    <xdr:clientData/>
  </xdr:twoCellAnchor>
  <xdr:twoCellAnchor>
    <xdr:from>
      <xdr:col>5</xdr:col>
      <xdr:colOff>432038</xdr:colOff>
      <xdr:row>9</xdr:row>
      <xdr:rowOff>117656</xdr:rowOff>
    </xdr:from>
    <xdr:to>
      <xdr:col>6</xdr:col>
      <xdr:colOff>300478</xdr:colOff>
      <xdr:row>15</xdr:row>
      <xdr:rowOff>79254</xdr:rowOff>
    </xdr:to>
    <xdr:cxnSp macro="">
      <xdr:nvCxnSpPr>
        <xdr:cNvPr id="38" name="연결선: 꺾임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CxnSpPr>
          <a:cxnSpLocks/>
          <a:stCxn id="30" idx="2"/>
          <a:endCxn id="37" idx="3"/>
        </xdr:cNvCxnSpPr>
      </xdr:nvCxnSpPr>
      <xdr:spPr>
        <a:xfrm rot="5400000">
          <a:off x="3410599" y="2480715"/>
          <a:ext cx="1287478" cy="539000"/>
        </a:xfrm>
        <a:prstGeom prst="bentConnector2">
          <a:avLst/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176352</xdr:rowOff>
    </xdr:from>
    <xdr:to>
      <xdr:col>2</xdr:col>
      <xdr:colOff>239862</xdr:colOff>
      <xdr:row>15</xdr:row>
      <xdr:rowOff>3567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 txBox="1">
          <a:spLocks noChangeArrowheads="1"/>
        </xdr:cNvSpPr>
      </xdr:nvSpPr>
      <xdr:spPr bwMode="auto">
        <a:xfrm>
          <a:off x="670560" y="3049092"/>
          <a:ext cx="910422" cy="2691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USB5V</a:t>
          </a:r>
        </a:p>
      </xdr:txBody>
    </xdr:sp>
    <xdr:clientData/>
  </xdr:twoCellAnchor>
  <xdr:twoCellAnchor>
    <xdr:from>
      <xdr:col>1</xdr:col>
      <xdr:colOff>0</xdr:colOff>
      <xdr:row>16</xdr:row>
      <xdr:rowOff>82083</xdr:rowOff>
    </xdr:from>
    <xdr:to>
      <xdr:col>2</xdr:col>
      <xdr:colOff>239862</xdr:colOff>
      <xdr:row>17</xdr:row>
      <xdr:rowOff>130278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 txBox="1">
          <a:spLocks noChangeArrowheads="1"/>
        </xdr:cNvSpPr>
      </xdr:nvSpPr>
      <xdr:spPr bwMode="auto">
        <a:xfrm>
          <a:off x="670560" y="3617763"/>
          <a:ext cx="910422" cy="2691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PC</a:t>
          </a:r>
        </a:p>
      </xdr:txBody>
    </xdr:sp>
    <xdr:clientData/>
  </xdr:twoCellAnchor>
  <xdr:twoCellAnchor>
    <xdr:from>
      <xdr:col>2</xdr:col>
      <xdr:colOff>239863</xdr:colOff>
      <xdr:row>14</xdr:row>
      <xdr:rowOff>89960</xdr:rowOff>
    </xdr:from>
    <xdr:to>
      <xdr:col>4</xdr:col>
      <xdr:colOff>318332</xdr:colOff>
      <xdr:row>15</xdr:row>
      <xdr:rowOff>79254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CxnSpPr>
          <a:cxnSpLocks/>
          <a:stCxn id="37" idx="1"/>
          <a:endCxn id="39" idx="3"/>
        </xdr:cNvCxnSpPr>
      </xdr:nvCxnSpPr>
      <xdr:spPr>
        <a:xfrm rot="10800000">
          <a:off x="1580983" y="3183680"/>
          <a:ext cx="1419589" cy="2102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239863</xdr:colOff>
      <xdr:row>15</xdr:row>
      <xdr:rowOff>79253</xdr:rowOff>
    </xdr:from>
    <xdr:to>
      <xdr:col>4</xdr:col>
      <xdr:colOff>318332</xdr:colOff>
      <xdr:row>16</xdr:row>
      <xdr:rowOff>216670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CxnSpPr>
          <a:cxnSpLocks/>
          <a:stCxn id="37" idx="1"/>
          <a:endCxn id="40" idx="3"/>
        </xdr:cNvCxnSpPr>
      </xdr:nvCxnSpPr>
      <xdr:spPr>
        <a:xfrm rot="10800000" flipV="1">
          <a:off x="1580983" y="3393953"/>
          <a:ext cx="1419589" cy="35839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298356</xdr:colOff>
      <xdr:row>13</xdr:row>
      <xdr:rowOff>111341</xdr:rowOff>
    </xdr:from>
    <xdr:to>
      <xdr:col>4</xdr:col>
      <xdr:colOff>204054</xdr:colOff>
      <xdr:row>14</xdr:row>
      <xdr:rowOff>89960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 txBox="1">
          <a:spLocks noChangeArrowheads="1"/>
        </xdr:cNvSpPr>
      </xdr:nvSpPr>
      <xdr:spPr bwMode="auto">
        <a:xfrm>
          <a:off x="1639476" y="2984081"/>
          <a:ext cx="1246818" cy="19959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ko-KR" sz="1200"/>
            <a:t>J4 : #01 (5V)</a:t>
          </a:r>
        </a:p>
      </xdr:txBody>
    </xdr:sp>
    <xdr:clientData/>
  </xdr:twoCellAnchor>
  <xdr:twoCellAnchor>
    <xdr:from>
      <xdr:col>2</xdr:col>
      <xdr:colOff>298356</xdr:colOff>
      <xdr:row>17</xdr:row>
      <xdr:rowOff>9735</xdr:rowOff>
    </xdr:from>
    <xdr:to>
      <xdr:col>3</xdr:col>
      <xdr:colOff>656656</xdr:colOff>
      <xdr:row>20</xdr:row>
      <xdr:rowOff>124052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 txBox="1">
          <a:spLocks noChangeArrowheads="1"/>
        </xdr:cNvSpPr>
      </xdr:nvSpPr>
      <xdr:spPr bwMode="auto">
        <a:xfrm>
          <a:off x="1639476" y="3766395"/>
          <a:ext cx="1028860" cy="7772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200"/>
            <a:t>J4 : #02 (Tx) </a:t>
          </a:r>
        </a:p>
        <a:p>
          <a:pPr algn="r"/>
          <a:r>
            <a:rPr lang="en-US" altLang="ko-KR" sz="1200"/>
            <a:t>   #03 (Rx)</a:t>
          </a:r>
        </a:p>
        <a:p>
          <a:pPr algn="r"/>
          <a:r>
            <a:rPr lang="en-US" altLang="ko-KR" sz="1200"/>
            <a:t>#05 (GND)</a:t>
          </a:r>
        </a:p>
      </xdr:txBody>
    </xdr:sp>
    <xdr:clientData/>
  </xdr:twoCellAnchor>
  <xdr:twoCellAnchor editAs="oneCell">
    <xdr:from>
      <xdr:col>7</xdr:col>
      <xdr:colOff>644817</xdr:colOff>
      <xdr:row>6</xdr:row>
      <xdr:rowOff>157714</xdr:rowOff>
    </xdr:from>
    <xdr:to>
      <xdr:col>10</xdr:col>
      <xdr:colOff>59152</xdr:colOff>
      <xdr:row>8</xdr:row>
      <xdr:rowOff>87043</xdr:rowOff>
    </xdr:to>
    <xdr:pic>
      <xdr:nvPicPr>
        <xdr:cNvPr id="45" name="Picture 2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8737" y="1483594"/>
          <a:ext cx="1426015" cy="37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123383</xdr:colOff>
      <xdr:row>8</xdr:row>
      <xdr:rowOff>130646</xdr:rowOff>
    </xdr:from>
    <xdr:to>
      <xdr:col>9</xdr:col>
      <xdr:colOff>580584</xdr:colOff>
      <xdr:row>9</xdr:row>
      <xdr:rowOff>155887</xdr:rowOff>
    </xdr:to>
    <xdr:sp macro="" textlink="">
      <xdr:nvSpPr>
        <xdr:cNvPr id="46" name="TextBox 198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 txBox="1"/>
      </xdr:nvSpPr>
      <xdr:spPr>
        <a:xfrm>
          <a:off x="5487863" y="1898486"/>
          <a:ext cx="1127761" cy="246221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휴먼모음T" panose="02030504000101010101" pitchFamily="18" charset="-127"/>
              <a:ea typeface="휴먼모음T" panose="02030504000101010101" pitchFamily="18" charset="-127"/>
              <a:cs typeface="함초롬바탕" panose="02030604000101010101" pitchFamily="18" charset="-127"/>
            </a:rPr>
            <a:t>RF900</a:t>
          </a:r>
        </a:p>
      </xdr:txBody>
    </xdr:sp>
    <xdr:clientData/>
  </xdr:twoCellAnchor>
  <xdr:twoCellAnchor>
    <xdr:from>
      <xdr:col>14</xdr:col>
      <xdr:colOff>61813</xdr:colOff>
      <xdr:row>7</xdr:row>
      <xdr:rowOff>174915</xdr:rowOff>
    </xdr:from>
    <xdr:to>
      <xdr:col>15</xdr:col>
      <xdr:colOff>491892</xdr:colOff>
      <xdr:row>10</xdr:row>
      <xdr:rowOff>152055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 txBox="1">
          <a:spLocks noChangeArrowheads="1"/>
        </xdr:cNvSpPr>
      </xdr:nvSpPr>
      <xdr:spPr bwMode="auto">
        <a:xfrm>
          <a:off x="9449653" y="1721775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LED</a:t>
          </a:r>
        </a:p>
      </xdr:txBody>
    </xdr:sp>
    <xdr:clientData/>
  </xdr:twoCellAnchor>
  <xdr:twoCellAnchor>
    <xdr:from>
      <xdr:col>14</xdr:col>
      <xdr:colOff>61813</xdr:colOff>
      <xdr:row>2</xdr:row>
      <xdr:rowOff>10511</xdr:rowOff>
    </xdr:from>
    <xdr:to>
      <xdr:col>15</xdr:col>
      <xdr:colOff>491892</xdr:colOff>
      <xdr:row>4</xdr:row>
      <xdr:rowOff>208631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 txBox="1">
          <a:spLocks noChangeArrowheads="1"/>
        </xdr:cNvSpPr>
      </xdr:nvSpPr>
      <xdr:spPr bwMode="auto">
        <a:xfrm>
          <a:off x="9449653" y="452471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Tact Switch</a:t>
          </a:r>
        </a:p>
        <a:p>
          <a:r>
            <a:rPr lang="en-US" altLang="ko-KR" sz="1200"/>
            <a:t>(Test Start)</a:t>
          </a:r>
        </a:p>
      </xdr:txBody>
    </xdr:sp>
    <xdr:clientData/>
  </xdr:twoCellAnchor>
  <xdr:twoCellAnchor>
    <xdr:from>
      <xdr:col>14</xdr:col>
      <xdr:colOff>61812</xdr:colOff>
      <xdr:row>13</xdr:row>
      <xdr:rowOff>48848</xdr:rowOff>
    </xdr:from>
    <xdr:to>
      <xdr:col>15</xdr:col>
      <xdr:colOff>491891</xdr:colOff>
      <xdr:row>16</xdr:row>
      <xdr:rowOff>25988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9449652" y="2921588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USB </a:t>
          </a:r>
          <a:r>
            <a:rPr lang="ko-KR" altLang="en-US" sz="1200"/>
            <a:t>충전</a:t>
          </a:r>
          <a:endParaRPr lang="en-US" altLang="ko-KR" sz="1200"/>
        </a:p>
      </xdr:txBody>
    </xdr:sp>
    <xdr:clientData/>
  </xdr:twoCellAnchor>
  <xdr:twoCellAnchor>
    <xdr:from>
      <xdr:col>14</xdr:col>
      <xdr:colOff>61811</xdr:colOff>
      <xdr:row>17</xdr:row>
      <xdr:rowOff>150497</xdr:rowOff>
    </xdr:from>
    <xdr:to>
      <xdr:col>15</xdr:col>
      <xdr:colOff>491890</xdr:colOff>
      <xdr:row>20</xdr:row>
      <xdr:rowOff>127637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 txBox="1">
          <a:spLocks noChangeArrowheads="1"/>
        </xdr:cNvSpPr>
      </xdr:nvSpPr>
      <xdr:spPr bwMode="auto">
        <a:xfrm>
          <a:off x="9449651" y="3907157"/>
          <a:ext cx="1100639" cy="6400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무선충전기</a:t>
          </a:r>
          <a:endParaRPr lang="en-US" altLang="ko-KR" sz="1200"/>
        </a:p>
      </xdr:txBody>
    </xdr:sp>
    <xdr:clientData/>
  </xdr:twoCellAnchor>
  <xdr:twoCellAnchor>
    <xdr:from>
      <xdr:col>12</xdr:col>
      <xdr:colOff>445937</xdr:colOff>
      <xdr:row>3</xdr:row>
      <xdr:rowOff>109570</xdr:rowOff>
    </xdr:from>
    <xdr:to>
      <xdr:col>14</xdr:col>
      <xdr:colOff>61814</xdr:colOff>
      <xdr:row>7</xdr:row>
      <xdr:rowOff>128985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CxnSpPr>
          <a:cxnSpLocks/>
          <a:stCxn id="48" idx="1"/>
          <a:endCxn id="29" idx="3"/>
        </xdr:cNvCxnSpPr>
      </xdr:nvCxnSpPr>
      <xdr:spPr>
        <a:xfrm rot="10800000" flipV="1">
          <a:off x="8492657" y="772510"/>
          <a:ext cx="956997" cy="90333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445937</xdr:colOff>
      <xdr:row>7</xdr:row>
      <xdr:rowOff>128987</xdr:rowOff>
    </xdr:from>
    <xdr:to>
      <xdr:col>14</xdr:col>
      <xdr:colOff>61814</xdr:colOff>
      <xdr:row>9</xdr:row>
      <xdr:rowOff>52996</xdr:rowOff>
    </xdr:to>
    <xdr:cxnSp macro="">
      <xdr:nvCxnSpPr>
        <xdr:cNvPr id="52" name="연결선: 꺾임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CxnSpPr>
          <a:cxnSpLocks/>
          <a:stCxn id="47" idx="1"/>
          <a:endCxn id="29" idx="3"/>
        </xdr:cNvCxnSpPr>
      </xdr:nvCxnSpPr>
      <xdr:spPr>
        <a:xfrm rot="10800000">
          <a:off x="8492657" y="1675847"/>
          <a:ext cx="956997" cy="36596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445936</xdr:colOff>
      <xdr:row>7</xdr:row>
      <xdr:rowOff>128986</xdr:rowOff>
    </xdr:from>
    <xdr:to>
      <xdr:col>14</xdr:col>
      <xdr:colOff>61812</xdr:colOff>
      <xdr:row>14</xdr:row>
      <xdr:rowOff>147908</xdr:rowOff>
    </xdr:to>
    <xdr:cxnSp macro="">
      <xdr:nvCxnSpPr>
        <xdr:cNvPr id="53" name="연결선: 꺾임 52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CxnSpPr>
          <a:cxnSpLocks/>
          <a:stCxn id="49" idx="1"/>
          <a:endCxn id="29" idx="3"/>
        </xdr:cNvCxnSpPr>
      </xdr:nvCxnSpPr>
      <xdr:spPr>
        <a:xfrm rot="10800000">
          <a:off x="8492656" y="1675846"/>
          <a:ext cx="956996" cy="15657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445937</xdr:colOff>
      <xdr:row>7</xdr:row>
      <xdr:rowOff>128987</xdr:rowOff>
    </xdr:from>
    <xdr:to>
      <xdr:col>14</xdr:col>
      <xdr:colOff>61812</xdr:colOff>
      <xdr:row>19</xdr:row>
      <xdr:rowOff>28578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CxnSpPr>
          <a:cxnSpLocks/>
          <a:stCxn id="50" idx="1"/>
          <a:endCxn id="29" idx="3"/>
        </xdr:cNvCxnSpPr>
      </xdr:nvCxnSpPr>
      <xdr:spPr>
        <a:xfrm rot="10800000">
          <a:off x="8492657" y="1675847"/>
          <a:ext cx="956995" cy="255135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40715</xdr:colOff>
      <xdr:row>21</xdr:row>
      <xdr:rowOff>186215</xdr:rowOff>
    </xdr:from>
    <xdr:to>
      <xdr:col>7</xdr:col>
      <xdr:colOff>421938</xdr:colOff>
      <xdr:row>48</xdr:row>
      <xdr:rowOff>82193</xdr:rowOff>
    </xdr:to>
    <xdr:sp macro="" textlink="">
      <xdr:nvSpPr>
        <xdr:cNvPr id="55" name="TextBox 20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 txBox="1"/>
      </xdr:nvSpPr>
      <xdr:spPr>
        <a:xfrm>
          <a:off x="726515" y="4586765"/>
          <a:ext cx="4496023" cy="5553828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spAutoFit/>
        </a:bodyPr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* BOT580C </a:t>
          </a:r>
        </a:p>
        <a:p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[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무선 통신 동작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/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테스트 시나리오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]</a:t>
          </a: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LAN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케이블 연결이 안 되었을때는 자동으로 주기적으로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ALL ID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폴링을 한다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. 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Master LED Yellow Blink </a:t>
          </a:r>
          <a:r>
            <a:rPr lang="ko-KR" altLang="en-US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하며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 [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isent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8:fe 03 0d 86 00 0d 73 45 / fe : All ID]  </a:t>
          </a:r>
          <a:r>
            <a:rPr lang="ko-KR" altLang="en-US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데이터 전송한다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.</a:t>
          </a:r>
        </a:p>
        <a:p>
          <a:pPr marL="342900" indent="-342900">
            <a:buAutoNum type="arabicParenR"/>
          </a:pP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RF</a:t>
          </a:r>
          <a:r>
            <a:rPr lang="ko-KR" altLang="en-US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통신 범위에 있는 모든 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CS</a:t>
          </a:r>
          <a:r>
            <a:rPr lang="ko-KR" altLang="en-US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는 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LED Blink</a:t>
          </a:r>
          <a:r>
            <a:rPr lang="ko-KR" altLang="en-US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하며 데이터를 송신한다</a:t>
          </a:r>
          <a:r>
            <a:rPr lang="en-US" altLang="ko-KR" sz="14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. 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Master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Switch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를 누른다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Master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에서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All ID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로 폴링 한다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Master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의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LED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Green(Rx), Yellow(Tx) Blink 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확인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FontTx/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Slave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의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LED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Green(Rx), Yellow(Tx) Blink 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확인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FontTx/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PC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가 연결되었을 경우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, 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시리얼 로그 확인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FontTx/>
            <a:buAutoNum type="arabicParenR"/>
          </a:pP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[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비상 충전기 동작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/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테스트 시나리오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]</a:t>
          </a: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Slave Switch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를 누른다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AutoNum type="arabicParenR"/>
          </a:pP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Slave LED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가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Yellow(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충전 중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)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인지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확인</a:t>
          </a:r>
          <a:endParaRPr lang="en-US" altLang="ko-KR" sz="14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  <a:p>
          <a:pPr marL="342900" indent="-342900">
            <a:buAutoNum type="arabicParenR"/>
          </a:pP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무선충전기와 </a:t>
          </a:r>
          <a:r>
            <a:rPr lang="en-US" altLang="ko-KR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USB</a:t>
          </a:r>
          <a:r>
            <a:rPr lang="ko-KR" altLang="en-US" sz="14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충전이 가능한지 확인 </a:t>
          </a:r>
        </a:p>
      </xdr:txBody>
    </xdr:sp>
    <xdr:clientData/>
  </xdr:twoCellAnchor>
  <xdr:twoCellAnchor>
    <xdr:from>
      <xdr:col>12</xdr:col>
      <xdr:colOff>47325</xdr:colOff>
      <xdr:row>2</xdr:row>
      <xdr:rowOff>101235</xdr:rowOff>
    </xdr:from>
    <xdr:to>
      <xdr:col>14</xdr:col>
      <xdr:colOff>107205</xdr:colOff>
      <xdr:row>3</xdr:row>
      <xdr:rowOff>99060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 txBox="1">
          <a:spLocks noChangeArrowheads="1"/>
        </xdr:cNvSpPr>
      </xdr:nvSpPr>
      <xdr:spPr bwMode="auto">
        <a:xfrm>
          <a:off x="8094045" y="543195"/>
          <a:ext cx="1401000" cy="21880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J3 : #08 (Start)</a:t>
          </a:r>
        </a:p>
      </xdr:txBody>
    </xdr:sp>
    <xdr:clientData/>
  </xdr:twoCellAnchor>
  <xdr:twoCellAnchor>
    <xdr:from>
      <xdr:col>13</xdr:col>
      <xdr:colOff>338586</xdr:colOff>
      <xdr:row>5</xdr:row>
      <xdr:rowOff>90489</xdr:rowOff>
    </xdr:from>
    <xdr:to>
      <xdr:col>15</xdr:col>
      <xdr:colOff>167193</xdr:colOff>
      <xdr:row>7</xdr:row>
      <xdr:rowOff>169872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 txBox="1">
          <a:spLocks noChangeArrowheads="1"/>
        </xdr:cNvSpPr>
      </xdr:nvSpPr>
      <xdr:spPr bwMode="auto">
        <a:xfrm>
          <a:off x="9055866" y="1195389"/>
          <a:ext cx="1169727" cy="52134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wrap="square" anchor="ctr"/>
        <a:lstStyle>
          <a:defPPr rtl="0">
            <a:defRPr lang="ko-K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200"/>
            <a:t>J3 : #11 (Red) </a:t>
          </a:r>
        </a:p>
        <a:p>
          <a:pPr algn="r"/>
          <a:r>
            <a:rPr lang="en-US" altLang="ko-KR" sz="1200"/>
            <a:t>   #13 (Green)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4</xdr:row>
      <xdr:rowOff>85725</xdr:rowOff>
    </xdr:from>
    <xdr:ext cx="754380" cy="922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539240" y="295275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4</xdr:col>
      <xdr:colOff>276225</xdr:colOff>
      <xdr:row>7</xdr:row>
      <xdr:rowOff>30480</xdr:rowOff>
    </xdr:from>
    <xdr:ext cx="571500" cy="97917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391025" y="868680"/>
          <a:ext cx="571500" cy="97917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SW3</a:t>
          </a:r>
          <a:endParaRPr lang="ko-KR" altLang="en-US" sz="1100"/>
        </a:p>
      </xdr:txBody>
    </xdr:sp>
    <xdr:clientData/>
  </xdr:oneCellAnchor>
  <xdr:oneCellAnchor>
    <xdr:from>
      <xdr:col>6</xdr:col>
      <xdr:colOff>363855</xdr:colOff>
      <xdr:row>15</xdr:row>
      <xdr:rowOff>11430</xdr:rowOff>
    </xdr:from>
    <xdr:ext cx="302895" cy="9220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5850255" y="2526030"/>
          <a:ext cx="302895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J2</a:t>
          </a:r>
          <a:endParaRPr lang="ko-KR" altLang="en-US" sz="1100"/>
        </a:p>
      </xdr:txBody>
    </xdr:sp>
    <xdr:clientData/>
  </xdr:oneCellAnchor>
  <xdr:twoCellAnchor>
    <xdr:from>
      <xdr:col>1</xdr:col>
      <xdr:colOff>228600</xdr:colOff>
      <xdr:row>5</xdr:row>
      <xdr:rowOff>5715</xdr:rowOff>
    </xdr:from>
    <xdr:to>
      <xdr:col>4</xdr:col>
      <xdr:colOff>304800</xdr:colOff>
      <xdr:row>5</xdr:row>
      <xdr:rowOff>123825</xdr:rowOff>
    </xdr:to>
    <xdr:cxnSp macro="">
      <xdr:nvCxnSpPr>
        <xdr:cNvPr id="5" name="연결선: 꺾임 55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>
          <a:endCxn id="31" idx="1"/>
        </xdr:cNvCxnSpPr>
      </xdr:nvCxnSpPr>
      <xdr:spPr>
        <a:xfrm flipV="1">
          <a:off x="2286000" y="1053465"/>
          <a:ext cx="2133600" cy="1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285750</xdr:colOff>
      <xdr:row>4</xdr:row>
      <xdr:rowOff>57149</xdr:rowOff>
    </xdr:from>
    <xdr:ext cx="914400" cy="5238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2343150" y="266699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#28_U2_TX</a:t>
          </a:r>
        </a:p>
        <a:p>
          <a:pPr algn="ctr"/>
          <a:r>
            <a:rPr lang="en-US" altLang="ko-KR" sz="1100"/>
            <a:t>#27_U2_RX</a:t>
          </a:r>
          <a:endParaRPr lang="ko-KR" altLang="en-US" sz="1100"/>
        </a:p>
      </xdr:txBody>
    </xdr:sp>
    <xdr:clientData/>
  </xdr:oneCellAnchor>
  <xdr:twoCellAnchor>
    <xdr:from>
      <xdr:col>1</xdr:col>
      <xdr:colOff>209550</xdr:colOff>
      <xdr:row>7</xdr:row>
      <xdr:rowOff>190500</xdr:rowOff>
    </xdr:from>
    <xdr:to>
      <xdr:col>4</xdr:col>
      <xdr:colOff>285750</xdr:colOff>
      <xdr:row>8</xdr:row>
      <xdr:rowOff>87630</xdr:rowOff>
    </xdr:to>
    <xdr:cxnSp macro="">
      <xdr:nvCxnSpPr>
        <xdr:cNvPr id="7" name="연결선: 꺾임 5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>
          <a:off x="2266950" y="1028700"/>
          <a:ext cx="2133600" cy="1066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266700</xdr:colOff>
      <xdr:row>6</xdr:row>
      <xdr:rowOff>123824</xdr:rowOff>
    </xdr:from>
    <xdr:ext cx="914400" cy="5238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324100" y="752474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#35_U0_TX</a:t>
          </a:r>
        </a:p>
        <a:p>
          <a:pPr algn="ctr"/>
          <a:r>
            <a:rPr lang="en-US" altLang="ko-KR" sz="1100"/>
            <a:t>#34_U0_RX</a:t>
          </a:r>
          <a:endParaRPr lang="ko-KR" altLang="en-US" sz="1100"/>
        </a:p>
      </xdr:txBody>
    </xdr:sp>
    <xdr:clientData/>
  </xdr:oneCellAnchor>
  <xdr:twoCellAnchor>
    <xdr:from>
      <xdr:col>6</xdr:col>
      <xdr:colOff>676275</xdr:colOff>
      <xdr:row>16</xdr:row>
      <xdr:rowOff>133350</xdr:rowOff>
    </xdr:from>
    <xdr:to>
      <xdr:col>10</xdr:col>
      <xdr:colOff>66675</xdr:colOff>
      <xdr:row>17</xdr:row>
      <xdr:rowOff>30480</xdr:rowOff>
    </xdr:to>
    <xdr:cxnSp macro="">
      <xdr:nvCxnSpPr>
        <xdr:cNvPr id="9" name="연결선: 꺾임 55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>
          <a:off x="6162675" y="2857500"/>
          <a:ext cx="2133600" cy="1066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666750</xdr:colOff>
      <xdr:row>15</xdr:row>
      <xdr:rowOff>66674</xdr:rowOff>
    </xdr:from>
    <xdr:ext cx="914400" cy="52387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6153150" y="2581274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#2_D_TX</a:t>
          </a:r>
        </a:p>
        <a:p>
          <a:pPr algn="ctr"/>
          <a:r>
            <a:rPr lang="en-US" altLang="ko-KR" sz="1100"/>
            <a:t>#3_D_RX</a:t>
          </a:r>
          <a:endParaRPr lang="ko-KR" altLang="en-US" sz="1100"/>
        </a:p>
      </xdr:txBody>
    </xdr:sp>
    <xdr:clientData/>
  </xdr:oneCellAnchor>
  <xdr:twoCellAnchor>
    <xdr:from>
      <xdr:col>5</xdr:col>
      <xdr:colOff>161925</xdr:colOff>
      <xdr:row>8</xdr:row>
      <xdr:rowOff>114300</xdr:rowOff>
    </xdr:from>
    <xdr:to>
      <xdr:col>8</xdr:col>
      <xdr:colOff>238125</xdr:colOff>
      <xdr:row>9</xdr:row>
      <xdr:rowOff>11430</xdr:rowOff>
    </xdr:to>
    <xdr:cxnSp macro="">
      <xdr:nvCxnSpPr>
        <xdr:cNvPr id="11" name="연결선: 꺾임 55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/>
      </xdr:nvCxnSpPr>
      <xdr:spPr>
        <a:xfrm>
          <a:off x="4962525" y="1162050"/>
          <a:ext cx="2133600" cy="1066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7</xdr:row>
      <xdr:rowOff>47624</xdr:rowOff>
    </xdr:from>
    <xdr:ext cx="914400" cy="52387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4962525" y="885824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#1_U0_TX</a:t>
          </a:r>
        </a:p>
        <a:p>
          <a:pPr algn="ctr"/>
          <a:r>
            <a:rPr lang="en-US" altLang="ko-KR" sz="1100"/>
            <a:t>#2_U0_RX</a:t>
          </a:r>
          <a:endParaRPr lang="ko-KR" altLang="en-US" sz="1100"/>
        </a:p>
      </xdr:txBody>
    </xdr:sp>
    <xdr:clientData/>
  </xdr:oneCellAnchor>
  <xdr:twoCellAnchor>
    <xdr:from>
      <xdr:col>5</xdr:col>
      <xdr:colOff>161925</xdr:colOff>
      <xdr:row>10</xdr:row>
      <xdr:rowOff>186690</xdr:rowOff>
    </xdr:from>
    <xdr:to>
      <xdr:col>6</xdr:col>
      <xdr:colOff>363855</xdr:colOff>
      <xdr:row>17</xdr:row>
      <xdr:rowOff>43815</xdr:rowOff>
    </xdr:to>
    <xdr:cxnSp macro="">
      <xdr:nvCxnSpPr>
        <xdr:cNvPr id="13" name="연결선: 꺾임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CxnSpPr/>
      </xdr:nvCxnSpPr>
      <xdr:spPr>
        <a:xfrm>
          <a:off x="4962525" y="1653540"/>
          <a:ext cx="887730" cy="1323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238125</xdr:colOff>
      <xdr:row>6</xdr:row>
      <xdr:rowOff>20955</xdr:rowOff>
    </xdr:from>
    <xdr:ext cx="819150" cy="97917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/>
      </xdr:nvSpPr>
      <xdr:spPr>
        <a:xfrm>
          <a:off x="7096125" y="649605"/>
          <a:ext cx="819150" cy="9791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U11</a:t>
          </a:r>
        </a:p>
        <a:p>
          <a:pPr algn="ctr"/>
          <a:r>
            <a:rPr lang="en-US" altLang="ko-KR" sz="1100"/>
            <a:t>Max3232</a:t>
          </a:r>
          <a:endParaRPr lang="ko-KR" altLang="en-US" sz="1100"/>
        </a:p>
      </xdr:txBody>
    </xdr:sp>
    <xdr:clientData/>
  </xdr:oneCellAnchor>
  <xdr:oneCellAnchor>
    <xdr:from>
      <xdr:col>7</xdr:col>
      <xdr:colOff>200025</xdr:colOff>
      <xdr:row>7</xdr:row>
      <xdr:rowOff>152399</xdr:rowOff>
    </xdr:from>
    <xdr:ext cx="914400" cy="52387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6372225" y="990599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#11_TX</a:t>
          </a:r>
        </a:p>
        <a:p>
          <a:pPr algn="ctr"/>
          <a:r>
            <a:rPr lang="en-US" altLang="ko-KR" sz="1100"/>
            <a:t>#12_RX</a:t>
          </a:r>
          <a:endParaRPr lang="ko-KR" altLang="en-US" sz="1100"/>
        </a:p>
      </xdr:txBody>
    </xdr:sp>
    <xdr:clientData/>
  </xdr:oneCellAnchor>
  <xdr:twoCellAnchor>
    <xdr:from>
      <xdr:col>9</xdr:col>
      <xdr:colOff>371475</xdr:colOff>
      <xdr:row>8</xdr:row>
      <xdr:rowOff>91440</xdr:rowOff>
    </xdr:from>
    <xdr:to>
      <xdr:col>12</xdr:col>
      <xdr:colOff>619125</xdr:colOff>
      <xdr:row>9</xdr:row>
      <xdr:rowOff>11430</xdr:rowOff>
    </xdr:to>
    <xdr:cxnSp macro="">
      <xdr:nvCxnSpPr>
        <xdr:cNvPr id="18" name="연결선: 꺾임 55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CxnSpPr>
          <a:stCxn id="14" idx="3"/>
        </xdr:cNvCxnSpPr>
      </xdr:nvCxnSpPr>
      <xdr:spPr>
        <a:xfrm>
          <a:off x="7915275" y="1139190"/>
          <a:ext cx="2305050" cy="1295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409575</xdr:colOff>
      <xdr:row>7</xdr:row>
      <xdr:rowOff>38099</xdr:rowOff>
    </xdr:from>
    <xdr:ext cx="914400" cy="52387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7953375" y="876299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#14_UART0_TX</a:t>
          </a:r>
        </a:p>
        <a:p>
          <a:pPr algn="ctr"/>
          <a:r>
            <a:rPr lang="en-US" altLang="ko-KR" sz="1100"/>
            <a:t>#13_UART0_RX</a:t>
          </a:r>
          <a:endParaRPr lang="ko-KR" altLang="en-US" sz="1100"/>
        </a:p>
      </xdr:txBody>
    </xdr:sp>
    <xdr:clientData/>
  </xdr:oneCellAnchor>
  <xdr:oneCellAnchor>
    <xdr:from>
      <xdr:col>12</xdr:col>
      <xdr:colOff>611504</xdr:colOff>
      <xdr:row>6</xdr:row>
      <xdr:rowOff>182880</xdr:rowOff>
    </xdr:from>
    <xdr:ext cx="760095" cy="92202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10212704" y="811530"/>
          <a:ext cx="760095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J4</a:t>
          </a:r>
        </a:p>
        <a:p>
          <a:pPr algn="ctr"/>
          <a:r>
            <a:rPr lang="en-US" altLang="ko-KR" sz="1100"/>
            <a:t>D-SUB</a:t>
          </a:r>
          <a:endParaRPr lang="ko-KR" altLang="en-US" sz="1100"/>
        </a:p>
      </xdr:txBody>
    </xdr:sp>
    <xdr:clientData/>
  </xdr:oneCellAnchor>
  <xdr:oneCellAnchor>
    <xdr:from>
      <xdr:col>11</xdr:col>
      <xdr:colOff>495300</xdr:colOff>
      <xdr:row>7</xdr:row>
      <xdr:rowOff>142874</xdr:rowOff>
    </xdr:from>
    <xdr:ext cx="914400" cy="52387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9410700" y="981074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#2_TX</a:t>
          </a:r>
        </a:p>
        <a:p>
          <a:pPr algn="ctr"/>
          <a:r>
            <a:rPr lang="en-US" altLang="ko-KR" sz="1100"/>
            <a:t>#3_RX</a:t>
          </a:r>
          <a:endParaRPr lang="ko-KR" altLang="en-US" sz="1100"/>
        </a:p>
      </xdr:txBody>
    </xdr:sp>
    <xdr:clientData/>
  </xdr:oneCellAnchor>
  <xdr:oneCellAnchor>
    <xdr:from>
      <xdr:col>15</xdr:col>
      <xdr:colOff>49530</xdr:colOff>
      <xdr:row>6</xdr:row>
      <xdr:rowOff>154305</xdr:rowOff>
    </xdr:from>
    <xdr:ext cx="483870" cy="92202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11708130" y="782955"/>
          <a:ext cx="48387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J8</a:t>
          </a:r>
        </a:p>
        <a:p>
          <a:pPr algn="ctr"/>
          <a:r>
            <a:rPr lang="en-US" altLang="ko-KR" sz="1100"/>
            <a:t>(9P)</a:t>
          </a:r>
          <a:endParaRPr lang="ko-KR" altLang="en-US" sz="1100"/>
        </a:p>
      </xdr:txBody>
    </xdr:sp>
    <xdr:clientData/>
  </xdr:oneCellAnchor>
  <xdr:twoCellAnchor>
    <xdr:from>
      <xdr:col>13</xdr:col>
      <xdr:colOff>685799</xdr:colOff>
      <xdr:row>8</xdr:row>
      <xdr:rowOff>196215</xdr:rowOff>
    </xdr:from>
    <xdr:to>
      <xdr:col>15</xdr:col>
      <xdr:colOff>49530</xdr:colOff>
      <xdr:row>9</xdr:row>
      <xdr:rowOff>15240</xdr:rowOff>
    </xdr:to>
    <xdr:cxnSp macro="">
      <xdr:nvCxnSpPr>
        <xdr:cNvPr id="24" name="연결선: 꺾임 55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CxnSpPr>
          <a:stCxn id="21" idx="3"/>
          <a:endCxn id="23" idx="1"/>
        </xdr:cNvCxnSpPr>
      </xdr:nvCxnSpPr>
      <xdr:spPr>
        <a:xfrm flipV="1">
          <a:off x="10972799" y="1243965"/>
          <a:ext cx="735331" cy="285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9525</xdr:colOff>
      <xdr:row>7</xdr:row>
      <xdr:rowOff>142874</xdr:rowOff>
    </xdr:from>
    <xdr:ext cx="914400" cy="523875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10982325" y="981074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#2_TX</a:t>
          </a:r>
        </a:p>
        <a:p>
          <a:pPr algn="ctr"/>
          <a:r>
            <a:rPr lang="en-US" altLang="ko-KR" sz="1100"/>
            <a:t>#3_RX</a:t>
          </a:r>
          <a:endParaRPr lang="ko-KR" altLang="en-US" sz="1100"/>
        </a:p>
      </xdr:txBody>
    </xdr:sp>
    <xdr:clientData/>
  </xdr:oneCellAnchor>
  <xdr:oneCellAnchor>
    <xdr:from>
      <xdr:col>5</xdr:col>
      <xdr:colOff>114300</xdr:colOff>
      <xdr:row>9</xdr:row>
      <xdr:rowOff>133349</xdr:rowOff>
    </xdr:from>
    <xdr:ext cx="809625" cy="52387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4914900" y="1390649"/>
          <a:ext cx="809625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#3_D_TX</a:t>
          </a:r>
        </a:p>
        <a:p>
          <a:pPr algn="ctr"/>
          <a:r>
            <a:rPr lang="en-US" altLang="ko-KR" sz="1100"/>
            <a:t>#4_D_RX</a:t>
          </a:r>
          <a:endParaRPr lang="ko-KR" altLang="en-US" sz="1100"/>
        </a:p>
      </xdr:txBody>
    </xdr:sp>
    <xdr:clientData/>
  </xdr:oneCellAnchor>
  <xdr:oneCellAnchor>
    <xdr:from>
      <xdr:col>4</xdr:col>
      <xdr:colOff>304800</xdr:colOff>
      <xdr:row>3</xdr:row>
      <xdr:rowOff>106680</xdr:rowOff>
    </xdr:from>
    <xdr:ext cx="819150" cy="63627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4419600" y="735330"/>
          <a:ext cx="819150" cy="6362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U8</a:t>
          </a:r>
        </a:p>
        <a:p>
          <a:pPr algn="ctr"/>
          <a:r>
            <a:rPr lang="en-US" altLang="ko-KR" sz="1100"/>
            <a:t>RF</a:t>
          </a:r>
          <a:endParaRPr lang="ko-KR" alt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188595</xdr:rowOff>
    </xdr:from>
    <xdr:ext cx="754380" cy="922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85800" y="1026795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BMS</a:t>
          </a:r>
          <a:endParaRPr lang="ko-KR" altLang="en-US" sz="1100"/>
        </a:p>
      </xdr:txBody>
    </xdr:sp>
    <xdr:clientData/>
  </xdr:oneCellAnchor>
  <xdr:twoCellAnchor>
    <xdr:from>
      <xdr:col>2</xdr:col>
      <xdr:colOff>68580</xdr:colOff>
      <xdr:row>6</xdr:row>
      <xdr:rowOff>175260</xdr:rowOff>
    </xdr:from>
    <xdr:to>
      <xdr:col>4</xdr:col>
      <xdr:colOff>137160</xdr:colOff>
      <xdr:row>7</xdr:row>
      <xdr:rowOff>20955</xdr:rowOff>
    </xdr:to>
    <xdr:cxnSp macro="">
      <xdr:nvCxnSpPr>
        <xdr:cNvPr id="3" name="연결선: 꺾임 5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1440180" y="1432560"/>
          <a:ext cx="1440180" cy="5524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216642</xdr:colOff>
      <xdr:row>5</xdr:row>
      <xdr:rowOff>2364</xdr:rowOff>
    </xdr:from>
    <xdr:ext cx="1175977" cy="5238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1582987" y="1053398"/>
          <a:ext cx="1175977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RS232C </a:t>
          </a:r>
          <a:r>
            <a:rPr lang="ko-KR" altLang="en-US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유선통신</a:t>
          </a:r>
        </a:p>
      </xdr:txBody>
    </xdr:sp>
    <xdr:clientData/>
  </xdr:oneCellAnchor>
  <xdr:oneCellAnchor>
    <xdr:from>
      <xdr:col>4</xdr:col>
      <xdr:colOff>137160</xdr:colOff>
      <xdr:row>5</xdr:row>
      <xdr:rowOff>66675</xdr:rowOff>
    </xdr:from>
    <xdr:ext cx="819150" cy="63627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2880360" y="1114425"/>
          <a:ext cx="819150" cy="6362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BOT</a:t>
          </a:r>
        </a:p>
        <a:p>
          <a:pPr algn="ctr"/>
          <a:r>
            <a:rPr lang="en-US" altLang="ko-KR" sz="1100"/>
            <a:t>Slave</a:t>
          </a:r>
          <a:endParaRPr lang="ko-KR" altLang="en-US" sz="1100"/>
        </a:p>
      </xdr:txBody>
    </xdr:sp>
    <xdr:clientData/>
  </xdr:oneCellAnchor>
  <xdr:oneCellAnchor>
    <xdr:from>
      <xdr:col>7</xdr:col>
      <xdr:colOff>280035</xdr:colOff>
      <xdr:row>5</xdr:row>
      <xdr:rowOff>57150</xdr:rowOff>
    </xdr:from>
    <xdr:ext cx="819150" cy="63627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080635" y="1104900"/>
          <a:ext cx="819150" cy="6362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BOT</a:t>
          </a:r>
        </a:p>
        <a:p>
          <a:pPr algn="ctr"/>
          <a:r>
            <a:rPr lang="en-US" altLang="ko-KR" sz="1100"/>
            <a:t>Master</a:t>
          </a:r>
          <a:endParaRPr lang="ko-KR" altLang="en-US" sz="1100"/>
        </a:p>
      </xdr:txBody>
    </xdr:sp>
    <xdr:clientData/>
  </xdr:oneCellAnchor>
  <xdr:twoCellAnchor>
    <xdr:from>
      <xdr:col>5</xdr:col>
      <xdr:colOff>564932</xdr:colOff>
      <xdr:row>6</xdr:row>
      <xdr:rowOff>111673</xdr:rowOff>
    </xdr:from>
    <xdr:to>
      <xdr:col>6</xdr:col>
      <xdr:colOff>624053</xdr:colOff>
      <xdr:row>6</xdr:row>
      <xdr:rowOff>203638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pSpPr/>
      </xdr:nvGrpSpPr>
      <xdr:grpSpPr>
        <a:xfrm>
          <a:off x="3928242" y="1435976"/>
          <a:ext cx="731783" cy="91965"/>
          <a:chOff x="4282966" y="2292569"/>
          <a:chExt cx="742293" cy="91965"/>
        </a:xfrm>
      </xdr:grpSpPr>
      <xdr:cxnSp macro="">
        <xdr:nvCxnSpPr>
          <xdr:cNvPr id="9" name="직선 화살표 연결선 8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CxnSpPr/>
        </xdr:nvCxnSpPr>
        <xdr:spPr>
          <a:xfrm flipV="1">
            <a:off x="4586057" y="2299138"/>
            <a:ext cx="439202" cy="853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직선 연결선 9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CxnSpPr/>
        </xdr:nvCxnSpPr>
        <xdr:spPr>
          <a:xfrm flipV="1">
            <a:off x="4282966" y="2292569"/>
            <a:ext cx="414238" cy="65690"/>
          </a:xfrm>
          <a:prstGeom prst="line">
            <a:avLst/>
          </a:prstGeom>
          <a:ln>
            <a:head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직선 연결선 10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CxnSpPr/>
        </xdr:nvCxnSpPr>
        <xdr:spPr>
          <a:xfrm flipV="1">
            <a:off x="4591707" y="2292570"/>
            <a:ext cx="105497" cy="919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493854</xdr:colOff>
      <xdr:row>3</xdr:row>
      <xdr:rowOff>207315</xdr:rowOff>
    </xdr:from>
    <xdr:ext cx="914400" cy="52387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3909716" y="837936"/>
          <a:ext cx="914400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RF </a:t>
          </a:r>
          <a:r>
            <a:rPr lang="ko-KR" altLang="en-US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무선통신</a:t>
          </a:r>
        </a:p>
      </xdr:txBody>
    </xdr:sp>
    <xdr:clientData/>
  </xdr:oneCellAnchor>
  <xdr:oneCellAnchor>
    <xdr:from>
      <xdr:col>11</xdr:col>
      <xdr:colOff>462454</xdr:colOff>
      <xdr:row>4</xdr:row>
      <xdr:rowOff>28312</xdr:rowOff>
    </xdr:from>
    <xdr:ext cx="754380" cy="92202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 txBox="1"/>
      </xdr:nvSpPr>
      <xdr:spPr>
        <a:xfrm>
          <a:off x="7977351" y="86914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Server</a:t>
          </a:r>
          <a:endParaRPr lang="ko-KR" altLang="en-US" sz="1100"/>
        </a:p>
      </xdr:txBody>
    </xdr:sp>
    <xdr:clientData/>
  </xdr:oneCellAnchor>
  <xdr:twoCellAnchor>
    <xdr:from>
      <xdr:col>8</xdr:col>
      <xdr:colOff>416013</xdr:colOff>
      <xdr:row>6</xdr:row>
      <xdr:rowOff>68909</xdr:rowOff>
    </xdr:from>
    <xdr:to>
      <xdr:col>11</xdr:col>
      <xdr:colOff>462454</xdr:colOff>
      <xdr:row>6</xdr:row>
      <xdr:rowOff>165078</xdr:rowOff>
    </xdr:to>
    <xdr:cxnSp macro="">
      <xdr:nvCxnSpPr>
        <xdr:cNvPr id="19" name="연결선: 꺾임 55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>
          <a:stCxn id="8" idx="3"/>
          <a:endCxn id="18" idx="1"/>
        </xdr:cNvCxnSpPr>
      </xdr:nvCxnSpPr>
      <xdr:spPr>
        <a:xfrm flipV="1">
          <a:off x="5881392" y="1330150"/>
          <a:ext cx="2095959" cy="96169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543777</xdr:colOff>
      <xdr:row>4</xdr:row>
      <xdr:rowOff>15501</xdr:rowOff>
    </xdr:from>
    <xdr:ext cx="1794775" cy="52387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 txBox="1"/>
      </xdr:nvSpPr>
      <xdr:spPr>
        <a:xfrm>
          <a:off x="6009156" y="856329"/>
          <a:ext cx="1794775" cy="5238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RS232C </a:t>
          </a:r>
          <a:r>
            <a:rPr lang="ko-KR" altLang="en-US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유선통신 </a:t>
          </a:r>
          <a:r>
            <a:rPr lang="en-US" altLang="ko-KR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(1st - Step)</a:t>
          </a:r>
        </a:p>
        <a:p>
          <a:pPr algn="ctr"/>
          <a:r>
            <a:rPr lang="en-US" altLang="ko-KR" sz="100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(TCP/IP</a:t>
          </a:r>
          <a:r>
            <a:rPr lang="en-US" altLang="ko-KR" sz="1000" baseline="0">
              <a:latin typeface="함초롬돋움" pitchFamily="50" charset="-127"/>
              <a:ea typeface="함초롬돋움" pitchFamily="50" charset="-127"/>
              <a:cs typeface="함초롬돋움" pitchFamily="50" charset="-127"/>
            </a:rPr>
            <a:t> - 2nd Step)</a:t>
          </a:r>
          <a:endParaRPr lang="ko-KR" altLang="en-US" sz="1000">
            <a:latin typeface="함초롬돋움" pitchFamily="50" charset="-127"/>
            <a:ea typeface="함초롬돋움" pitchFamily="50" charset="-127"/>
            <a:cs typeface="함초롬돋움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266700</xdr:colOff>
      <xdr:row>11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662940"/>
          <a:ext cx="429006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13</xdr:col>
      <xdr:colOff>552715</xdr:colOff>
      <xdr:row>54</xdr:row>
      <xdr:rowOff>95281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" y="662940"/>
          <a:ext cx="8974720" cy="504828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65</xdr:row>
      <xdr:rowOff>60960</xdr:rowOff>
    </xdr:from>
    <xdr:to>
      <xdr:col>16</xdr:col>
      <xdr:colOff>251460</xdr:colOff>
      <xdr:row>90</xdr:row>
      <xdr:rowOff>108585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" y="14424660"/>
          <a:ext cx="9906000" cy="557212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34</xdr:row>
      <xdr:rowOff>9525</xdr:rowOff>
    </xdr:from>
    <xdr:to>
      <xdr:col>12</xdr:col>
      <xdr:colOff>85725</xdr:colOff>
      <xdr:row>58</xdr:row>
      <xdr:rowOff>171450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428625" y="7134225"/>
          <a:ext cx="7305675" cy="5191125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28575</xdr:rowOff>
    </xdr:from>
    <xdr:to>
      <xdr:col>12</xdr:col>
      <xdr:colOff>361950</xdr:colOff>
      <xdr:row>59</xdr:row>
      <xdr:rowOff>76201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809625" y="7362825"/>
          <a:ext cx="7200900" cy="507682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388620</xdr:colOff>
      <xdr:row>2</xdr:row>
      <xdr:rowOff>142875</xdr:rowOff>
    </xdr:from>
    <xdr:ext cx="1203960" cy="922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503420" y="561975"/>
          <a:ext cx="120396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BOT580UI</a:t>
          </a:r>
          <a:endParaRPr lang="ko-KR" altLang="en-US" sz="1100"/>
        </a:p>
      </xdr:txBody>
    </xdr:sp>
    <xdr:clientData/>
  </xdr:oneCellAnchor>
  <xdr:twoCellAnchor>
    <xdr:from>
      <xdr:col>3</xdr:col>
      <xdr:colOff>316230</xdr:colOff>
      <xdr:row>4</xdr:row>
      <xdr:rowOff>127635</xdr:rowOff>
    </xdr:from>
    <xdr:to>
      <xdr:col>6</xdr:col>
      <xdr:colOff>419100</xdr:colOff>
      <xdr:row>4</xdr:row>
      <xdr:rowOff>161925</xdr:rowOff>
    </xdr:to>
    <xdr:cxnSp macro="">
      <xdr:nvCxnSpPr>
        <xdr:cNvPr id="3" name="연결선: 꺾임 5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>
          <a:stCxn id="4" idx="3"/>
        </xdr:cNvCxnSpPr>
      </xdr:nvCxnSpPr>
      <xdr:spPr>
        <a:xfrm>
          <a:off x="2373630" y="965835"/>
          <a:ext cx="2160270" cy="342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483870</xdr:colOff>
      <xdr:row>2</xdr:row>
      <xdr:rowOff>85725</xdr:rowOff>
    </xdr:from>
    <xdr:ext cx="1203960" cy="9220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169670" y="504825"/>
          <a:ext cx="120396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BOT580</a:t>
          </a:r>
          <a:endParaRPr lang="ko-KR" altLang="en-US" sz="1100"/>
        </a:p>
      </xdr:txBody>
    </xdr:sp>
    <xdr:clientData/>
  </xdr:oneCellAnchor>
  <xdr:oneCellAnchor>
    <xdr:from>
      <xdr:col>4</xdr:col>
      <xdr:colOff>428625</xdr:colOff>
      <xdr:row>3</xdr:row>
      <xdr:rowOff>104775</xdr:rowOff>
    </xdr:from>
    <xdr:ext cx="90588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171825" y="733425"/>
          <a:ext cx="9058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ko-KR" sz="1100"/>
            <a:t>RS232C, 12V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161926</xdr:rowOff>
    </xdr:from>
    <xdr:to>
      <xdr:col>12</xdr:col>
      <xdr:colOff>619125</xdr:colOff>
      <xdr:row>23</xdr:row>
      <xdr:rowOff>74838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161926"/>
          <a:ext cx="8124825" cy="473256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525780</xdr:colOff>
      <xdr:row>10</xdr:row>
      <xdr:rowOff>22860</xdr:rowOff>
    </xdr:from>
    <xdr:ext cx="754380" cy="922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96340" y="179070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6</xdr:col>
      <xdr:colOff>68580</xdr:colOff>
      <xdr:row>8</xdr:row>
      <xdr:rowOff>160020</xdr:rowOff>
    </xdr:from>
    <xdr:ext cx="754380" cy="9220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091940" y="148590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TACT</a:t>
          </a:r>
        </a:p>
        <a:p>
          <a:pPr algn="ctr"/>
          <a:r>
            <a:rPr lang="en-US" altLang="ko-KR" sz="1100"/>
            <a:t>Switch</a:t>
          </a:r>
          <a:endParaRPr lang="ko-KR" altLang="en-US" sz="1100"/>
        </a:p>
      </xdr:txBody>
    </xdr:sp>
    <xdr:clientData/>
  </xdr:oneCellAnchor>
  <xdr:oneCellAnchor>
    <xdr:from>
      <xdr:col>5</xdr:col>
      <xdr:colOff>38100</xdr:colOff>
      <xdr:row>14</xdr:row>
      <xdr:rowOff>160020</xdr:rowOff>
    </xdr:from>
    <xdr:ext cx="609600" cy="2971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3390900" y="281178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GND</a:t>
          </a:r>
          <a:endParaRPr lang="ko-KR" altLang="en-US" sz="1100"/>
        </a:p>
      </xdr:txBody>
    </xdr:sp>
    <xdr:clientData/>
  </xdr:oneCellAnchor>
  <xdr:twoCellAnchor>
    <xdr:from>
      <xdr:col>5</xdr:col>
      <xdr:colOff>342900</xdr:colOff>
      <xdr:row>12</xdr:row>
      <xdr:rowOff>198120</xdr:rowOff>
    </xdr:from>
    <xdr:to>
      <xdr:col>6</xdr:col>
      <xdr:colOff>445770</xdr:colOff>
      <xdr:row>14</xdr:row>
      <xdr:rowOff>160020</xdr:rowOff>
    </xdr:to>
    <xdr:cxnSp macro="">
      <xdr:nvCxnSpPr>
        <xdr:cNvPr id="7" name="연결선: 꺾임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3880485" y="2223135"/>
          <a:ext cx="403860" cy="7734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10</xdr:row>
      <xdr:rowOff>179070</xdr:rowOff>
    </xdr:from>
    <xdr:to>
      <xdr:col>6</xdr:col>
      <xdr:colOff>68580</xdr:colOff>
      <xdr:row>12</xdr:row>
      <xdr:rowOff>41910</xdr:rowOff>
    </xdr:to>
    <xdr:cxnSp macro="">
      <xdr:nvCxnSpPr>
        <xdr:cNvPr id="8" name="연결선: 꺾임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>
          <a:stCxn id="3" idx="1"/>
          <a:endCxn id="2" idx="3"/>
        </xdr:cNvCxnSpPr>
      </xdr:nvCxnSpPr>
      <xdr:spPr>
        <a:xfrm rot="10800000" flipV="1">
          <a:off x="1950720" y="1946910"/>
          <a:ext cx="2141220" cy="304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228600</xdr:colOff>
      <xdr:row>3</xdr:row>
      <xdr:rowOff>213360</xdr:rowOff>
    </xdr:from>
    <xdr:ext cx="609600" cy="2971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569720" y="89916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3.3V</a:t>
          </a:r>
          <a:endParaRPr lang="ko-KR" altLang="en-US" sz="1100"/>
        </a:p>
      </xdr:txBody>
    </xdr:sp>
    <xdr:clientData/>
  </xdr:oneCellAnchor>
  <xdr:oneCellAnchor>
    <xdr:from>
      <xdr:col>2</xdr:col>
      <xdr:colOff>274320</xdr:colOff>
      <xdr:row>6</xdr:row>
      <xdr:rowOff>0</xdr:rowOff>
    </xdr:from>
    <xdr:ext cx="487680" cy="60198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1615440" y="134874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Pull-Up</a:t>
          </a:r>
          <a:endParaRPr lang="ko-KR" altLang="en-US" sz="1100"/>
        </a:p>
      </xdr:txBody>
    </xdr:sp>
    <xdr:clientData/>
  </xdr:oneCellAnchor>
  <xdr:twoCellAnchor>
    <xdr:from>
      <xdr:col>2</xdr:col>
      <xdr:colOff>518160</xdr:colOff>
      <xdr:row>5</xdr:row>
      <xdr:rowOff>68580</xdr:rowOff>
    </xdr:from>
    <xdr:to>
      <xdr:col>2</xdr:col>
      <xdr:colOff>533400</xdr:colOff>
      <xdr:row>6</xdr:row>
      <xdr:rowOff>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>
          <a:stCxn id="12" idx="0"/>
          <a:endCxn id="11" idx="2"/>
        </xdr:cNvCxnSpPr>
      </xdr:nvCxnSpPr>
      <xdr:spPr>
        <a:xfrm rot="5400000" flipH="1" flipV="1">
          <a:off x="1790700" y="1264920"/>
          <a:ext cx="152400" cy="15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8</xdr:row>
      <xdr:rowOff>160020</xdr:rowOff>
    </xdr:from>
    <xdr:to>
      <xdr:col>2</xdr:col>
      <xdr:colOff>609600</xdr:colOff>
      <xdr:row>12</xdr:row>
      <xdr:rowOff>41910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CxnSpPr>
          <a:stCxn id="2" idx="3"/>
          <a:endCxn id="12" idx="2"/>
        </xdr:cNvCxnSpPr>
      </xdr:nvCxnSpPr>
      <xdr:spPr>
        <a:xfrm flipH="1" flipV="1">
          <a:off x="1859280" y="1950720"/>
          <a:ext cx="91440" cy="765810"/>
        </a:xfrm>
        <a:prstGeom prst="bentConnector4">
          <a:avLst>
            <a:gd name="adj1" fmla="val 183333"/>
            <a:gd name="adj2" fmla="val 801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495300</xdr:colOff>
      <xdr:row>9</xdr:row>
      <xdr:rowOff>160020</xdr:rowOff>
    </xdr:from>
    <xdr:ext cx="327660" cy="29718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3848100" y="170688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</a:t>
          </a:r>
          <a:endParaRPr lang="ko-KR" altLang="en-US" sz="1100"/>
        </a:p>
      </xdr:txBody>
    </xdr:sp>
    <xdr:clientData/>
  </xdr:oneCellAnchor>
  <xdr:oneCellAnchor>
    <xdr:from>
      <xdr:col>6</xdr:col>
      <xdr:colOff>396240</xdr:colOff>
      <xdr:row>12</xdr:row>
      <xdr:rowOff>182880</xdr:rowOff>
    </xdr:from>
    <xdr:ext cx="327660" cy="29718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4419600" y="239268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#2</a:t>
          </a:r>
          <a:endParaRPr lang="ko-KR" altLang="en-US" sz="1100"/>
        </a:p>
      </xdr:txBody>
    </xdr:sp>
    <xdr:clientData/>
  </xdr:oneCellAnchor>
  <xdr:oneCellAnchor>
    <xdr:from>
      <xdr:col>1</xdr:col>
      <xdr:colOff>571500</xdr:colOff>
      <xdr:row>27</xdr:row>
      <xdr:rowOff>106680</xdr:rowOff>
    </xdr:from>
    <xdr:ext cx="754380" cy="92202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1242060" y="521208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6</xdr:col>
      <xdr:colOff>15240</xdr:colOff>
      <xdr:row>27</xdr:row>
      <xdr:rowOff>213360</xdr:rowOff>
    </xdr:from>
    <xdr:ext cx="754380" cy="92202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4038600" y="531876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Charge</a:t>
          </a:r>
        </a:p>
        <a:p>
          <a:pPr algn="ctr"/>
          <a:r>
            <a:rPr lang="en-US" altLang="ko-KR" sz="1100"/>
            <a:t>IC</a:t>
          </a:r>
        </a:p>
        <a:p>
          <a:pPr algn="ctr"/>
          <a:r>
            <a:rPr lang="en-US" altLang="ko-KR" sz="1100"/>
            <a:t>(DC/DC)</a:t>
          </a:r>
          <a:endParaRPr lang="ko-KR" altLang="en-US" sz="1100"/>
        </a:p>
      </xdr:txBody>
    </xdr:sp>
    <xdr:clientData/>
  </xdr:oneCellAnchor>
  <xdr:oneCellAnchor>
    <xdr:from>
      <xdr:col>5</xdr:col>
      <xdr:colOff>548640</xdr:colOff>
      <xdr:row>37</xdr:row>
      <xdr:rowOff>91440</xdr:rowOff>
    </xdr:from>
    <xdr:ext cx="609600" cy="29718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3901440" y="740664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GND</a:t>
          </a:r>
          <a:endParaRPr lang="ko-KR" altLang="en-US" sz="1100"/>
        </a:p>
      </xdr:txBody>
    </xdr:sp>
    <xdr:clientData/>
  </xdr:oneCellAnchor>
  <xdr:twoCellAnchor>
    <xdr:from>
      <xdr:col>6</xdr:col>
      <xdr:colOff>121920</xdr:colOff>
      <xdr:row>35</xdr:row>
      <xdr:rowOff>91440</xdr:rowOff>
    </xdr:from>
    <xdr:to>
      <xdr:col>6</xdr:col>
      <xdr:colOff>182880</xdr:colOff>
      <xdr:row>37</xdr:row>
      <xdr:rowOff>91440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>
          <a:stCxn id="32" idx="2"/>
          <a:endCxn id="29" idx="0"/>
        </xdr:cNvCxnSpPr>
      </xdr:nvCxnSpPr>
      <xdr:spPr>
        <a:xfrm rot="16200000" flipH="1">
          <a:off x="3954780" y="7155180"/>
          <a:ext cx="441960" cy="609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213360</xdr:colOff>
      <xdr:row>22</xdr:row>
      <xdr:rowOff>53340</xdr:rowOff>
    </xdr:from>
    <xdr:ext cx="609600" cy="29718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1554480" y="493776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3.3V</a:t>
          </a:r>
          <a:endParaRPr lang="ko-KR" altLang="en-US" sz="1100"/>
        </a:p>
      </xdr:txBody>
    </xdr:sp>
    <xdr:clientData/>
  </xdr:oneCellAnchor>
  <xdr:oneCellAnchor>
    <xdr:from>
      <xdr:col>5</xdr:col>
      <xdr:colOff>548640</xdr:colOff>
      <xdr:row>32</xdr:row>
      <xdr:rowOff>152400</xdr:rowOff>
    </xdr:from>
    <xdr:ext cx="487680" cy="60198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3901440" y="636270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ko-KR" altLang="en-US" sz="1100"/>
            <a:t>내부 </a:t>
          </a:r>
          <a:r>
            <a:rPr lang="en-US" altLang="ko-KR" sz="1100"/>
            <a:t>100K</a:t>
          </a:r>
          <a:endParaRPr lang="ko-KR" altLang="en-US" sz="1100"/>
        </a:p>
      </xdr:txBody>
    </xdr:sp>
    <xdr:clientData/>
  </xdr:oneCellAnchor>
  <xdr:oneCellAnchor>
    <xdr:from>
      <xdr:col>5</xdr:col>
      <xdr:colOff>441960</xdr:colOff>
      <xdr:row>28</xdr:row>
      <xdr:rowOff>213360</xdr:rowOff>
    </xdr:from>
    <xdr:ext cx="327660" cy="29718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3794760" y="553974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29</xdr:row>
      <xdr:rowOff>125730</xdr:rowOff>
    </xdr:from>
    <xdr:to>
      <xdr:col>6</xdr:col>
      <xdr:colOff>45720</xdr:colOff>
      <xdr:row>30</xdr:row>
      <xdr:rowOff>22860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CxnSpPr>
          <a:stCxn id="27" idx="3"/>
        </xdr:cNvCxnSpPr>
      </xdr:nvCxnSpPr>
      <xdr:spPr>
        <a:xfrm>
          <a:off x="1996440" y="5673090"/>
          <a:ext cx="2072640" cy="1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30</xdr:row>
      <xdr:rowOff>11430</xdr:rowOff>
    </xdr:from>
    <xdr:to>
      <xdr:col>6</xdr:col>
      <xdr:colOff>121920</xdr:colOff>
      <xdr:row>32</xdr:row>
      <xdr:rowOff>152400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CxnSpPr>
          <a:stCxn id="28" idx="1"/>
          <a:endCxn id="32" idx="0"/>
        </xdr:cNvCxnSpPr>
      </xdr:nvCxnSpPr>
      <xdr:spPr>
        <a:xfrm rot="10800000" flipH="1" flipV="1">
          <a:off x="4038600" y="5779770"/>
          <a:ext cx="106680" cy="582930"/>
        </a:xfrm>
        <a:prstGeom prst="bentConnector4">
          <a:avLst>
            <a:gd name="adj1" fmla="val 128571"/>
            <a:gd name="adj2" fmla="val 895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281940</xdr:colOff>
      <xdr:row>24</xdr:row>
      <xdr:rowOff>7620</xdr:rowOff>
    </xdr:from>
    <xdr:ext cx="487680" cy="60198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/>
      </xdr:nvSpPr>
      <xdr:spPr>
        <a:xfrm>
          <a:off x="1623060" y="533400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Pull-Up</a:t>
          </a:r>
          <a:endParaRPr lang="ko-KR" altLang="en-US" sz="1100"/>
        </a:p>
      </xdr:txBody>
    </xdr:sp>
    <xdr:clientData/>
  </xdr:oneCellAnchor>
  <xdr:twoCellAnchor>
    <xdr:from>
      <xdr:col>2</xdr:col>
      <xdr:colOff>518160</xdr:colOff>
      <xdr:row>23</xdr:row>
      <xdr:rowOff>129540</xdr:rowOff>
    </xdr:from>
    <xdr:to>
      <xdr:col>2</xdr:col>
      <xdr:colOff>525780</xdr:colOff>
      <xdr:row>24</xdr:row>
      <xdr:rowOff>7620</xdr:rowOff>
    </xdr:to>
    <xdr:cxnSp macro="">
      <xdr:nvCxnSpPr>
        <xdr:cNvPr id="45" name="연결선: 꺾임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CxnSpPr>
          <a:stCxn id="44" idx="0"/>
          <a:endCxn id="31" idx="2"/>
        </xdr:cNvCxnSpPr>
      </xdr:nvCxnSpPr>
      <xdr:spPr>
        <a:xfrm rot="16200000" flipV="1">
          <a:off x="1813560" y="5280660"/>
          <a:ext cx="99060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26</xdr:row>
      <xdr:rowOff>167640</xdr:rowOff>
    </xdr:from>
    <xdr:to>
      <xdr:col>2</xdr:col>
      <xdr:colOff>655320</xdr:colOff>
      <xdr:row>29</xdr:row>
      <xdr:rowOff>125730</xdr:rowOff>
    </xdr:to>
    <xdr:cxnSp macro="">
      <xdr:nvCxnSpPr>
        <xdr:cNvPr id="46" name="연결선: 꺾임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CxnSpPr>
          <a:stCxn id="27" idx="3"/>
          <a:endCxn id="44" idx="2"/>
        </xdr:cNvCxnSpPr>
      </xdr:nvCxnSpPr>
      <xdr:spPr>
        <a:xfrm flipH="1" flipV="1">
          <a:off x="1866900" y="5935980"/>
          <a:ext cx="129540" cy="621030"/>
        </a:xfrm>
        <a:prstGeom prst="bentConnector4">
          <a:avLst>
            <a:gd name="adj1" fmla="val 111764"/>
            <a:gd name="adj2" fmla="val 871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571500</xdr:colOff>
      <xdr:row>49</xdr:row>
      <xdr:rowOff>106680</xdr:rowOff>
    </xdr:from>
    <xdr:ext cx="754380" cy="92202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 txBox="1"/>
      </xdr:nvSpPr>
      <xdr:spPr>
        <a:xfrm>
          <a:off x="1242060" y="521208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6</xdr:col>
      <xdr:colOff>15240</xdr:colOff>
      <xdr:row>49</xdr:row>
      <xdr:rowOff>213360</xdr:rowOff>
    </xdr:from>
    <xdr:ext cx="754380" cy="92202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/>
      </xdr:nvSpPr>
      <xdr:spPr>
        <a:xfrm>
          <a:off x="4038600" y="531876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IC</a:t>
          </a:r>
          <a:endParaRPr lang="ko-KR" altLang="en-US" sz="1100"/>
        </a:p>
      </xdr:txBody>
    </xdr:sp>
    <xdr:clientData/>
  </xdr:oneCellAnchor>
  <xdr:oneCellAnchor>
    <xdr:from>
      <xdr:col>5</xdr:col>
      <xdr:colOff>594360</xdr:colOff>
      <xdr:row>59</xdr:row>
      <xdr:rowOff>160020</xdr:rowOff>
    </xdr:from>
    <xdr:ext cx="609600" cy="29718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 txBox="1"/>
      </xdr:nvSpPr>
      <xdr:spPr>
        <a:xfrm>
          <a:off x="3947160" y="1189482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GND</a:t>
          </a:r>
          <a:endParaRPr lang="ko-KR" altLang="en-US" sz="1100"/>
        </a:p>
      </xdr:txBody>
    </xdr:sp>
    <xdr:clientData/>
  </xdr:oneCellAnchor>
  <xdr:twoCellAnchor>
    <xdr:from>
      <xdr:col>6</xdr:col>
      <xdr:colOff>167640</xdr:colOff>
      <xdr:row>57</xdr:row>
      <xdr:rowOff>160020</xdr:rowOff>
    </xdr:from>
    <xdr:to>
      <xdr:col>6</xdr:col>
      <xdr:colOff>228600</xdr:colOff>
      <xdr:row>59</xdr:row>
      <xdr:rowOff>160020</xdr:rowOff>
    </xdr:to>
    <xdr:cxnSp macro="">
      <xdr:nvCxnSpPr>
        <xdr:cNvPr id="52" name="연결선: 꺾임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CxnSpPr>
          <a:stCxn id="54" idx="2"/>
          <a:endCxn id="51" idx="0"/>
        </xdr:cNvCxnSpPr>
      </xdr:nvCxnSpPr>
      <xdr:spPr>
        <a:xfrm rot="16200000" flipH="1">
          <a:off x="4000500" y="11643360"/>
          <a:ext cx="441960" cy="609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259080</xdr:colOff>
      <xdr:row>44</xdr:row>
      <xdr:rowOff>53340</xdr:rowOff>
    </xdr:from>
    <xdr:ext cx="609600" cy="29718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/>
      </xdr:nvSpPr>
      <xdr:spPr>
        <a:xfrm>
          <a:off x="1600200" y="979932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3.3V</a:t>
          </a:r>
          <a:endParaRPr lang="ko-KR" altLang="en-US" sz="1100"/>
        </a:p>
      </xdr:txBody>
    </xdr:sp>
    <xdr:clientData/>
  </xdr:oneCellAnchor>
  <xdr:oneCellAnchor>
    <xdr:from>
      <xdr:col>5</xdr:col>
      <xdr:colOff>594360</xdr:colOff>
      <xdr:row>55</xdr:row>
      <xdr:rowOff>0</xdr:rowOff>
    </xdr:from>
    <xdr:ext cx="487680" cy="60198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/>
      </xdr:nvSpPr>
      <xdr:spPr>
        <a:xfrm>
          <a:off x="3947160" y="1085088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</a:t>
          </a:r>
        </a:p>
        <a:p>
          <a:pPr algn="ctr"/>
          <a:r>
            <a:rPr lang="en-US" altLang="ko-KR" sz="1100"/>
            <a:t>Down</a:t>
          </a:r>
          <a:endParaRPr lang="ko-KR" altLang="en-US" sz="1100"/>
        </a:p>
      </xdr:txBody>
    </xdr:sp>
    <xdr:clientData/>
  </xdr:oneCellAnchor>
  <xdr:oneCellAnchor>
    <xdr:from>
      <xdr:col>5</xdr:col>
      <xdr:colOff>441960</xdr:colOff>
      <xdr:row>50</xdr:row>
      <xdr:rowOff>213360</xdr:rowOff>
    </xdr:from>
    <xdr:ext cx="327660" cy="29718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 txBox="1"/>
      </xdr:nvSpPr>
      <xdr:spPr>
        <a:xfrm>
          <a:off x="3794760" y="553974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#1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51</xdr:row>
      <xdr:rowOff>125730</xdr:rowOff>
    </xdr:from>
    <xdr:to>
      <xdr:col>6</xdr:col>
      <xdr:colOff>45720</xdr:colOff>
      <xdr:row>52</xdr:row>
      <xdr:rowOff>22860</xdr:rowOff>
    </xdr:to>
    <xdr:cxnSp macro="">
      <xdr:nvCxnSpPr>
        <xdr:cNvPr id="56" name="연결선: 꺾임 55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CxnSpPr>
          <a:stCxn id="49" idx="3"/>
        </xdr:cNvCxnSpPr>
      </xdr:nvCxnSpPr>
      <xdr:spPr>
        <a:xfrm>
          <a:off x="1996440" y="5673090"/>
          <a:ext cx="2072640" cy="1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52</xdr:row>
      <xdr:rowOff>11430</xdr:rowOff>
    </xdr:from>
    <xdr:to>
      <xdr:col>6</xdr:col>
      <xdr:colOff>167640</xdr:colOff>
      <xdr:row>55</xdr:row>
      <xdr:rowOff>0</xdr:rowOff>
    </xdr:to>
    <xdr:cxnSp macro="">
      <xdr:nvCxnSpPr>
        <xdr:cNvPr id="57" name="연결선: 꺾임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CxnSpPr>
          <a:stCxn id="50" idx="1"/>
          <a:endCxn id="54" idx="0"/>
        </xdr:cNvCxnSpPr>
      </xdr:nvCxnSpPr>
      <xdr:spPr>
        <a:xfrm rot="10800000" flipH="1" flipV="1">
          <a:off x="4038600" y="10199370"/>
          <a:ext cx="152400" cy="651510"/>
        </a:xfrm>
        <a:prstGeom prst="bentConnector4">
          <a:avLst>
            <a:gd name="adj1" fmla="val 95000"/>
            <a:gd name="adj2" fmla="val 8538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46</xdr:row>
      <xdr:rowOff>7620</xdr:rowOff>
    </xdr:from>
    <xdr:ext cx="487680" cy="60198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 txBox="1"/>
      </xdr:nvSpPr>
      <xdr:spPr>
        <a:xfrm>
          <a:off x="1645920" y="1019556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Pull-Up</a:t>
          </a:r>
          <a:endParaRPr lang="ko-KR" altLang="en-US" sz="1100"/>
        </a:p>
      </xdr:txBody>
    </xdr:sp>
    <xdr:clientData/>
  </xdr:oneCellAnchor>
  <xdr:twoCellAnchor>
    <xdr:from>
      <xdr:col>2</xdr:col>
      <xdr:colOff>563880</xdr:colOff>
      <xdr:row>45</xdr:row>
      <xdr:rowOff>68580</xdr:rowOff>
    </xdr:from>
    <xdr:to>
      <xdr:col>2</xdr:col>
      <xdr:colOff>579120</xdr:colOff>
      <xdr:row>46</xdr:row>
      <xdr:rowOff>0</xdr:rowOff>
    </xdr:to>
    <xdr:cxnSp macro="">
      <xdr:nvCxnSpPr>
        <xdr:cNvPr id="59" name="연결선: 꺾임 58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CxnSpPr/>
      </xdr:nvCxnSpPr>
      <xdr:spPr>
        <a:xfrm rot="5400000" flipH="1" flipV="1">
          <a:off x="1836420" y="10104120"/>
          <a:ext cx="152400" cy="15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48</xdr:row>
      <xdr:rowOff>167640</xdr:rowOff>
    </xdr:from>
    <xdr:to>
      <xdr:col>2</xdr:col>
      <xdr:colOff>655320</xdr:colOff>
      <xdr:row>51</xdr:row>
      <xdr:rowOff>125730</xdr:rowOff>
    </xdr:to>
    <xdr:cxnSp macro="">
      <xdr:nvCxnSpPr>
        <xdr:cNvPr id="60" name="연결선: 꺾임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CxnSpPr>
          <a:stCxn id="49" idx="3"/>
          <a:endCxn id="58" idx="2"/>
        </xdr:cNvCxnSpPr>
      </xdr:nvCxnSpPr>
      <xdr:spPr>
        <a:xfrm flipH="1" flipV="1">
          <a:off x="1889760" y="10797540"/>
          <a:ext cx="106680" cy="621030"/>
        </a:xfrm>
        <a:prstGeom prst="bentConnector4">
          <a:avLst>
            <a:gd name="adj1" fmla="val 100000"/>
            <a:gd name="adj2" fmla="val 871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571500</xdr:colOff>
      <xdr:row>72</xdr:row>
      <xdr:rowOff>106680</xdr:rowOff>
    </xdr:from>
    <xdr:ext cx="754380" cy="92202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/>
      </xdr:nvSpPr>
      <xdr:spPr>
        <a:xfrm>
          <a:off x="1242060" y="1095756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6</xdr:col>
      <xdr:colOff>15240</xdr:colOff>
      <xdr:row>72</xdr:row>
      <xdr:rowOff>213360</xdr:rowOff>
    </xdr:from>
    <xdr:ext cx="1203960" cy="92202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/>
      </xdr:nvSpPr>
      <xdr:spPr>
        <a:xfrm>
          <a:off x="4038600" y="16169640"/>
          <a:ext cx="120396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Switch </a:t>
          </a:r>
        </a:p>
        <a:p>
          <a:pPr algn="ctr"/>
          <a:r>
            <a:rPr lang="en-US" altLang="ko-KR" sz="1100"/>
            <a:t>Relay 1</a:t>
          </a:r>
          <a:br>
            <a:rPr lang="en-US" altLang="ko-KR" sz="1100"/>
          </a:br>
          <a:r>
            <a:rPr lang="en-US" altLang="ko-KR" sz="1100"/>
            <a:t>(From</a:t>
          </a:r>
          <a:r>
            <a:rPr lang="en-US" altLang="ko-KR" sz="1100" baseline="0"/>
            <a:t> Ext. BAT)</a:t>
          </a:r>
          <a:endParaRPr lang="ko-KR" altLang="en-US" sz="1100"/>
        </a:p>
      </xdr:txBody>
    </xdr:sp>
    <xdr:clientData/>
  </xdr:oneCellAnchor>
  <xdr:oneCellAnchor>
    <xdr:from>
      <xdr:col>2</xdr:col>
      <xdr:colOff>259080</xdr:colOff>
      <xdr:row>67</xdr:row>
      <xdr:rowOff>53340</xdr:rowOff>
    </xdr:from>
    <xdr:ext cx="609600" cy="29718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/>
      </xdr:nvSpPr>
      <xdr:spPr>
        <a:xfrm>
          <a:off x="1600200" y="979932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3.3V</a:t>
          </a:r>
          <a:endParaRPr lang="ko-KR" altLang="en-US" sz="1100"/>
        </a:p>
      </xdr:txBody>
    </xdr:sp>
    <xdr:clientData/>
  </xdr:oneCellAnchor>
  <xdr:oneCellAnchor>
    <xdr:from>
      <xdr:col>5</xdr:col>
      <xdr:colOff>342900</xdr:colOff>
      <xdr:row>73</xdr:row>
      <xdr:rowOff>213360</xdr:rowOff>
    </xdr:from>
    <xdr:ext cx="327660" cy="29718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 txBox="1"/>
      </xdr:nvSpPr>
      <xdr:spPr>
        <a:xfrm>
          <a:off x="3695700" y="1639062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IN1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74</xdr:row>
      <xdr:rowOff>125730</xdr:rowOff>
    </xdr:from>
    <xdr:to>
      <xdr:col>6</xdr:col>
      <xdr:colOff>45720</xdr:colOff>
      <xdr:row>75</xdr:row>
      <xdr:rowOff>22860</xdr:rowOff>
    </xdr:to>
    <xdr:cxnSp macro="">
      <xdr:nvCxnSpPr>
        <xdr:cNvPr id="61" name="연결선: 꺾임 55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CxnSpPr>
          <a:stCxn id="38" idx="3"/>
        </xdr:cNvCxnSpPr>
      </xdr:nvCxnSpPr>
      <xdr:spPr>
        <a:xfrm>
          <a:off x="1996440" y="11418570"/>
          <a:ext cx="2072640" cy="1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69</xdr:row>
      <xdr:rowOff>7620</xdr:rowOff>
    </xdr:from>
    <xdr:ext cx="487680" cy="60198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/>
      </xdr:nvSpPr>
      <xdr:spPr>
        <a:xfrm>
          <a:off x="1645920" y="1019556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Pull-Up</a:t>
          </a:r>
          <a:endParaRPr lang="ko-KR" altLang="en-US" sz="1100"/>
        </a:p>
      </xdr:txBody>
    </xdr:sp>
    <xdr:clientData/>
  </xdr:oneCellAnchor>
  <xdr:twoCellAnchor>
    <xdr:from>
      <xdr:col>2</xdr:col>
      <xdr:colOff>563880</xdr:colOff>
      <xdr:row>68</xdr:row>
      <xdr:rowOff>68580</xdr:rowOff>
    </xdr:from>
    <xdr:to>
      <xdr:col>2</xdr:col>
      <xdr:colOff>579120</xdr:colOff>
      <xdr:row>69</xdr:row>
      <xdr:rowOff>0</xdr:rowOff>
    </xdr:to>
    <xdr:cxnSp macro="">
      <xdr:nvCxnSpPr>
        <xdr:cNvPr id="64" name="연결선: 꺾임 58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CxnSpPr/>
      </xdr:nvCxnSpPr>
      <xdr:spPr>
        <a:xfrm rot="5400000" flipH="1" flipV="1">
          <a:off x="1836420" y="10104120"/>
          <a:ext cx="152400" cy="15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71</xdr:row>
      <xdr:rowOff>167640</xdr:rowOff>
    </xdr:from>
    <xdr:to>
      <xdr:col>2</xdr:col>
      <xdr:colOff>655320</xdr:colOff>
      <xdr:row>74</xdr:row>
      <xdr:rowOff>125730</xdr:rowOff>
    </xdr:to>
    <xdr:cxnSp macro="">
      <xdr:nvCxnSpPr>
        <xdr:cNvPr id="65" name="연결선: 꺾임 59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CxnSpPr>
          <a:stCxn id="38" idx="3"/>
          <a:endCxn id="63" idx="2"/>
        </xdr:cNvCxnSpPr>
      </xdr:nvCxnSpPr>
      <xdr:spPr>
        <a:xfrm flipH="1" flipV="1">
          <a:off x="1889760" y="10797540"/>
          <a:ext cx="106680" cy="621030"/>
        </a:xfrm>
        <a:prstGeom prst="bentConnector4">
          <a:avLst>
            <a:gd name="adj1" fmla="val 100000"/>
            <a:gd name="adj2" fmla="val 871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7620</xdr:colOff>
      <xdr:row>77</xdr:row>
      <xdr:rowOff>144780</xdr:rowOff>
    </xdr:from>
    <xdr:ext cx="1211580" cy="92202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/>
      </xdr:nvSpPr>
      <xdr:spPr>
        <a:xfrm>
          <a:off x="4030980" y="17205960"/>
          <a:ext cx="12115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Switch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Relay 2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(To</a:t>
          </a:r>
          <a:r>
            <a:rPr lang="en-US" altLang="ko-KR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Ext. BAT)</a:t>
          </a:r>
          <a:endParaRPr lang="ko-KR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ko-KR" altLang="en-US" sz="1100"/>
        </a:p>
      </xdr:txBody>
    </xdr:sp>
    <xdr:clientData/>
  </xdr:oneCellAnchor>
  <xdr:oneCellAnchor>
    <xdr:from>
      <xdr:col>5</xdr:col>
      <xdr:colOff>350520</xdr:colOff>
      <xdr:row>78</xdr:row>
      <xdr:rowOff>144780</xdr:rowOff>
    </xdr:from>
    <xdr:ext cx="327660" cy="29718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/>
      </xdr:nvSpPr>
      <xdr:spPr>
        <a:xfrm>
          <a:off x="3703320" y="1742694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IN2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74</xdr:row>
      <xdr:rowOff>125730</xdr:rowOff>
    </xdr:from>
    <xdr:to>
      <xdr:col>6</xdr:col>
      <xdr:colOff>7620</xdr:colOff>
      <xdr:row>79</xdr:row>
      <xdr:rowOff>163830</xdr:rowOff>
    </xdr:to>
    <xdr:cxnSp macro="">
      <xdr:nvCxnSpPr>
        <xdr:cNvPr id="68" name="연결선: 꺾임 55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CxnSpPr>
          <a:stCxn id="38" idx="3"/>
          <a:endCxn id="66" idx="1"/>
        </xdr:cNvCxnSpPr>
      </xdr:nvCxnSpPr>
      <xdr:spPr>
        <a:xfrm>
          <a:off x="1996440" y="16523970"/>
          <a:ext cx="2034540" cy="1143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571500</xdr:colOff>
      <xdr:row>97</xdr:row>
      <xdr:rowOff>106680</xdr:rowOff>
    </xdr:from>
    <xdr:ext cx="754380" cy="92202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 txBox="1"/>
      </xdr:nvSpPr>
      <xdr:spPr>
        <a:xfrm>
          <a:off x="1242060" y="1606296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6</xdr:col>
      <xdr:colOff>15240</xdr:colOff>
      <xdr:row>97</xdr:row>
      <xdr:rowOff>213360</xdr:rowOff>
    </xdr:from>
    <xdr:ext cx="1203960" cy="92202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 txBox="1"/>
      </xdr:nvSpPr>
      <xdr:spPr>
        <a:xfrm>
          <a:off x="4038600" y="16169640"/>
          <a:ext cx="120396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Switch </a:t>
          </a:r>
        </a:p>
        <a:p>
          <a:pPr algn="ctr"/>
          <a:r>
            <a:rPr lang="en-US" altLang="ko-KR" sz="1100"/>
            <a:t>Relay 1</a:t>
          </a:r>
          <a:br>
            <a:rPr lang="en-US" altLang="ko-KR" sz="1100"/>
          </a:br>
          <a:r>
            <a:rPr lang="en-US" altLang="ko-KR" sz="1100"/>
            <a:t>(From</a:t>
          </a:r>
          <a:r>
            <a:rPr lang="en-US" altLang="ko-KR" sz="1100" baseline="0"/>
            <a:t> Ext. AC)</a:t>
          </a:r>
          <a:endParaRPr lang="ko-KR" altLang="en-US" sz="1100"/>
        </a:p>
      </xdr:txBody>
    </xdr:sp>
    <xdr:clientData/>
  </xdr:oneCellAnchor>
  <xdr:oneCellAnchor>
    <xdr:from>
      <xdr:col>2</xdr:col>
      <xdr:colOff>259080</xdr:colOff>
      <xdr:row>92</xdr:row>
      <xdr:rowOff>53340</xdr:rowOff>
    </xdr:from>
    <xdr:ext cx="609600" cy="29718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 txBox="1"/>
      </xdr:nvSpPr>
      <xdr:spPr>
        <a:xfrm>
          <a:off x="1600200" y="14904720"/>
          <a:ext cx="609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3.3V</a:t>
          </a:r>
          <a:endParaRPr lang="ko-KR" altLang="en-US" sz="1100"/>
        </a:p>
      </xdr:txBody>
    </xdr:sp>
    <xdr:clientData/>
  </xdr:oneCellAnchor>
  <xdr:oneCellAnchor>
    <xdr:from>
      <xdr:col>5</xdr:col>
      <xdr:colOff>342900</xdr:colOff>
      <xdr:row>98</xdr:row>
      <xdr:rowOff>213360</xdr:rowOff>
    </xdr:from>
    <xdr:ext cx="327660" cy="29718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 txBox="1"/>
      </xdr:nvSpPr>
      <xdr:spPr>
        <a:xfrm>
          <a:off x="3695700" y="16390620"/>
          <a:ext cx="32766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IN1</a:t>
          </a:r>
          <a:endParaRPr lang="ko-KR" altLang="en-US" sz="1100"/>
        </a:p>
      </xdr:txBody>
    </xdr:sp>
    <xdr:clientData/>
  </xdr:oneCellAnchor>
  <xdr:twoCellAnchor>
    <xdr:from>
      <xdr:col>2</xdr:col>
      <xdr:colOff>655320</xdr:colOff>
      <xdr:row>99</xdr:row>
      <xdr:rowOff>125730</xdr:rowOff>
    </xdr:from>
    <xdr:to>
      <xdr:col>6</xdr:col>
      <xdr:colOff>45720</xdr:colOff>
      <xdr:row>100</xdr:row>
      <xdr:rowOff>22860</xdr:rowOff>
    </xdr:to>
    <xdr:cxnSp macro="">
      <xdr:nvCxnSpPr>
        <xdr:cNvPr id="76" name="연결선: 꺾임 55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CxnSpPr>
          <a:stCxn id="72" idx="3"/>
        </xdr:cNvCxnSpPr>
      </xdr:nvCxnSpPr>
      <xdr:spPr>
        <a:xfrm>
          <a:off x="1996440" y="16523970"/>
          <a:ext cx="2072640" cy="1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94</xdr:row>
      <xdr:rowOff>7620</xdr:rowOff>
    </xdr:from>
    <xdr:ext cx="487680" cy="60198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/>
      </xdr:nvSpPr>
      <xdr:spPr>
        <a:xfrm>
          <a:off x="1645920" y="15300960"/>
          <a:ext cx="487680" cy="6019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Pull-Up</a:t>
          </a:r>
          <a:endParaRPr lang="ko-KR" altLang="en-US" sz="1100"/>
        </a:p>
      </xdr:txBody>
    </xdr:sp>
    <xdr:clientData/>
  </xdr:oneCellAnchor>
  <xdr:twoCellAnchor>
    <xdr:from>
      <xdr:col>2</xdr:col>
      <xdr:colOff>563880</xdr:colOff>
      <xdr:row>93</xdr:row>
      <xdr:rowOff>68580</xdr:rowOff>
    </xdr:from>
    <xdr:to>
      <xdr:col>2</xdr:col>
      <xdr:colOff>579120</xdr:colOff>
      <xdr:row>94</xdr:row>
      <xdr:rowOff>0</xdr:rowOff>
    </xdr:to>
    <xdr:cxnSp macro="">
      <xdr:nvCxnSpPr>
        <xdr:cNvPr id="78" name="연결선: 꺾임 58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CxnSpPr/>
      </xdr:nvCxnSpPr>
      <xdr:spPr>
        <a:xfrm rot="5400000" flipH="1" flipV="1">
          <a:off x="1836420" y="15209520"/>
          <a:ext cx="152400" cy="15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96</xdr:row>
      <xdr:rowOff>167640</xdr:rowOff>
    </xdr:from>
    <xdr:to>
      <xdr:col>2</xdr:col>
      <xdr:colOff>655320</xdr:colOff>
      <xdr:row>99</xdr:row>
      <xdr:rowOff>125730</xdr:rowOff>
    </xdr:to>
    <xdr:cxnSp macro="">
      <xdr:nvCxnSpPr>
        <xdr:cNvPr id="79" name="연결선: 꺾임 59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CxnSpPr>
          <a:stCxn id="72" idx="3"/>
          <a:endCxn id="77" idx="2"/>
        </xdr:cNvCxnSpPr>
      </xdr:nvCxnSpPr>
      <xdr:spPr>
        <a:xfrm flipH="1" flipV="1">
          <a:off x="1889760" y="15902940"/>
          <a:ext cx="106680" cy="621030"/>
        </a:xfrm>
        <a:prstGeom prst="bentConnector4">
          <a:avLst>
            <a:gd name="adj1" fmla="val 100000"/>
            <a:gd name="adj2" fmla="val 8711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624840</xdr:colOff>
      <xdr:row>70</xdr:row>
      <xdr:rowOff>91440</xdr:rowOff>
    </xdr:from>
    <xdr:to>
      <xdr:col>9</xdr:col>
      <xdr:colOff>129540</xdr:colOff>
      <xdr:row>74</xdr:row>
      <xdr:rowOff>11430</xdr:rowOff>
    </xdr:to>
    <xdr:sp macro="" textlink="">
      <xdr:nvSpPr>
        <xdr:cNvPr id="83" name="자유형 82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SpPr/>
      </xdr:nvSpPr>
      <xdr:spPr>
        <a:xfrm>
          <a:off x="4648200" y="15605760"/>
          <a:ext cx="1516380" cy="803910"/>
        </a:xfrm>
        <a:custGeom>
          <a:avLst/>
          <a:gdLst>
            <a:gd name="connsiteX0" fmla="*/ 0 w 1516380"/>
            <a:gd name="connsiteY0" fmla="*/ 0 h 803910"/>
            <a:gd name="connsiteX1" fmla="*/ 91440 w 1516380"/>
            <a:gd name="connsiteY1" fmla="*/ 464820 h 803910"/>
            <a:gd name="connsiteX2" fmla="*/ 495300 w 1516380"/>
            <a:gd name="connsiteY2" fmla="*/ 754380 h 803910"/>
            <a:gd name="connsiteX3" fmla="*/ 1516380 w 1516380"/>
            <a:gd name="connsiteY3" fmla="*/ 762000 h 8039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16380" h="803910">
              <a:moveTo>
                <a:pt x="0" y="0"/>
              </a:moveTo>
              <a:cubicBezTo>
                <a:pt x="4445" y="169545"/>
                <a:pt x="8890" y="339090"/>
                <a:pt x="91440" y="464820"/>
              </a:cubicBezTo>
              <a:cubicBezTo>
                <a:pt x="173990" y="590550"/>
                <a:pt x="257810" y="704850"/>
                <a:pt x="495300" y="754380"/>
              </a:cubicBezTo>
              <a:cubicBezTo>
                <a:pt x="732790" y="803910"/>
                <a:pt x="1337310" y="764540"/>
                <a:pt x="1516380" y="762000"/>
              </a:cubicBezTo>
            </a:path>
          </a:pathLst>
        </a:cu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oneCellAnchor>
    <xdr:from>
      <xdr:col>6</xdr:col>
      <xdr:colOff>213360</xdr:colOff>
      <xdr:row>69</xdr:row>
      <xdr:rowOff>15240</xdr:rowOff>
    </xdr:from>
    <xdr:ext cx="889987" cy="33624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 txBox="1"/>
      </xdr:nvSpPr>
      <xdr:spPr>
        <a:xfrm>
          <a:off x="4236720" y="15308580"/>
          <a:ext cx="88998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외부배터리</a:t>
          </a:r>
        </a:p>
      </xdr:txBody>
    </xdr:sp>
    <xdr:clientData/>
  </xdr:oneCellAnchor>
  <xdr:oneCellAnchor>
    <xdr:from>
      <xdr:col>9</xdr:col>
      <xdr:colOff>129540</xdr:colOff>
      <xdr:row>73</xdr:row>
      <xdr:rowOff>22860</xdr:rowOff>
    </xdr:from>
    <xdr:ext cx="780791" cy="33624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 txBox="1"/>
      </xdr:nvSpPr>
      <xdr:spPr>
        <a:xfrm>
          <a:off x="6164580" y="16200120"/>
          <a:ext cx="7807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내부 사용</a:t>
          </a:r>
        </a:p>
      </xdr:txBody>
    </xdr:sp>
    <xdr:clientData/>
  </xdr:oneCellAnchor>
  <xdr:twoCellAnchor>
    <xdr:from>
      <xdr:col>6</xdr:col>
      <xdr:colOff>464820</xdr:colOff>
      <xdr:row>80</xdr:row>
      <xdr:rowOff>190500</xdr:rowOff>
    </xdr:from>
    <xdr:to>
      <xdr:col>8</xdr:col>
      <xdr:colOff>640080</xdr:colOff>
      <xdr:row>87</xdr:row>
      <xdr:rowOff>110490</xdr:rowOff>
    </xdr:to>
    <xdr:sp macro="" textlink="">
      <xdr:nvSpPr>
        <xdr:cNvPr id="86" name="자유형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SpPr/>
      </xdr:nvSpPr>
      <xdr:spPr>
        <a:xfrm rot="8451940">
          <a:off x="4488180" y="17914620"/>
          <a:ext cx="1516380" cy="803910"/>
        </a:xfrm>
        <a:custGeom>
          <a:avLst/>
          <a:gdLst>
            <a:gd name="connsiteX0" fmla="*/ 0 w 1516380"/>
            <a:gd name="connsiteY0" fmla="*/ 0 h 803910"/>
            <a:gd name="connsiteX1" fmla="*/ 91440 w 1516380"/>
            <a:gd name="connsiteY1" fmla="*/ 464820 h 803910"/>
            <a:gd name="connsiteX2" fmla="*/ 495300 w 1516380"/>
            <a:gd name="connsiteY2" fmla="*/ 754380 h 803910"/>
            <a:gd name="connsiteX3" fmla="*/ 1516380 w 1516380"/>
            <a:gd name="connsiteY3" fmla="*/ 762000 h 8039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16380" h="803910">
              <a:moveTo>
                <a:pt x="0" y="0"/>
              </a:moveTo>
              <a:cubicBezTo>
                <a:pt x="4445" y="169545"/>
                <a:pt x="8890" y="339090"/>
                <a:pt x="91440" y="464820"/>
              </a:cubicBezTo>
              <a:cubicBezTo>
                <a:pt x="173990" y="590550"/>
                <a:pt x="257810" y="704850"/>
                <a:pt x="495300" y="754380"/>
              </a:cubicBezTo>
              <a:cubicBezTo>
                <a:pt x="732790" y="803910"/>
                <a:pt x="1337310" y="764540"/>
                <a:pt x="1516380" y="762000"/>
              </a:cubicBezTo>
            </a:path>
          </a:pathLst>
        </a:cu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oneCellAnchor>
    <xdr:from>
      <xdr:col>5</xdr:col>
      <xdr:colOff>137160</xdr:colOff>
      <xdr:row>84</xdr:row>
      <xdr:rowOff>0</xdr:rowOff>
    </xdr:from>
    <xdr:ext cx="780791" cy="336246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/>
      </xdr:nvSpPr>
      <xdr:spPr>
        <a:xfrm>
          <a:off x="3489960" y="18608040"/>
          <a:ext cx="7807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외부 사용</a:t>
          </a:r>
        </a:p>
      </xdr:txBody>
    </xdr:sp>
    <xdr:clientData/>
  </xdr:oneCellAnchor>
  <xdr:oneCellAnchor>
    <xdr:from>
      <xdr:col>9</xdr:col>
      <xdr:colOff>266700</xdr:colOff>
      <xdr:row>83</xdr:row>
      <xdr:rowOff>160020</xdr:rowOff>
    </xdr:from>
    <xdr:ext cx="921855" cy="33624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/>
      </xdr:nvSpPr>
      <xdr:spPr>
        <a:xfrm>
          <a:off x="6301740" y="18547080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내부 배터리</a:t>
          </a:r>
        </a:p>
      </xdr:txBody>
    </xdr:sp>
    <xdr:clientData/>
  </xdr:oneCellAnchor>
  <xdr:twoCellAnchor>
    <xdr:from>
      <xdr:col>7</xdr:col>
      <xdr:colOff>91440</xdr:colOff>
      <xdr:row>95</xdr:row>
      <xdr:rowOff>137160</xdr:rowOff>
    </xdr:from>
    <xdr:to>
      <xdr:col>9</xdr:col>
      <xdr:colOff>266700</xdr:colOff>
      <xdr:row>99</xdr:row>
      <xdr:rowOff>57150</xdr:rowOff>
    </xdr:to>
    <xdr:sp macro="" textlink="">
      <xdr:nvSpPr>
        <xdr:cNvPr id="89" name="자유형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/>
      </xdr:nvSpPr>
      <xdr:spPr>
        <a:xfrm>
          <a:off x="4785360" y="21175980"/>
          <a:ext cx="1516380" cy="803910"/>
        </a:xfrm>
        <a:custGeom>
          <a:avLst/>
          <a:gdLst>
            <a:gd name="connsiteX0" fmla="*/ 0 w 1516380"/>
            <a:gd name="connsiteY0" fmla="*/ 0 h 803910"/>
            <a:gd name="connsiteX1" fmla="*/ 91440 w 1516380"/>
            <a:gd name="connsiteY1" fmla="*/ 464820 h 803910"/>
            <a:gd name="connsiteX2" fmla="*/ 495300 w 1516380"/>
            <a:gd name="connsiteY2" fmla="*/ 754380 h 803910"/>
            <a:gd name="connsiteX3" fmla="*/ 1516380 w 1516380"/>
            <a:gd name="connsiteY3" fmla="*/ 762000 h 8039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16380" h="803910">
              <a:moveTo>
                <a:pt x="0" y="0"/>
              </a:moveTo>
              <a:cubicBezTo>
                <a:pt x="4445" y="169545"/>
                <a:pt x="8890" y="339090"/>
                <a:pt x="91440" y="464820"/>
              </a:cubicBezTo>
              <a:cubicBezTo>
                <a:pt x="173990" y="590550"/>
                <a:pt x="257810" y="704850"/>
                <a:pt x="495300" y="754380"/>
              </a:cubicBezTo>
              <a:cubicBezTo>
                <a:pt x="732790" y="803910"/>
                <a:pt x="1337310" y="764540"/>
                <a:pt x="1516380" y="762000"/>
              </a:cubicBezTo>
            </a:path>
          </a:pathLst>
        </a:cu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>
            <a:ln>
              <a:solidFill>
                <a:srgbClr val="FF0000"/>
              </a:solidFill>
            </a:ln>
          </a:endParaRPr>
        </a:p>
      </xdr:txBody>
    </xdr:sp>
    <xdr:clientData/>
  </xdr:twoCellAnchor>
  <xdr:oneCellAnchor>
    <xdr:from>
      <xdr:col>6</xdr:col>
      <xdr:colOff>350520</xdr:colOff>
      <xdr:row>94</xdr:row>
      <xdr:rowOff>60960</xdr:rowOff>
    </xdr:from>
    <xdr:ext cx="655500" cy="33624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/>
      </xdr:nvSpPr>
      <xdr:spPr>
        <a:xfrm>
          <a:off x="4373880" y="20878800"/>
          <a:ext cx="65550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외부 </a:t>
          </a:r>
          <a:r>
            <a:rPr lang="en-US" altLang="ko-KR" sz="1100"/>
            <a:t>AC</a:t>
          </a:r>
          <a:endParaRPr lang="ko-KR" altLang="en-US" sz="1100"/>
        </a:p>
      </xdr:txBody>
    </xdr:sp>
    <xdr:clientData/>
  </xdr:oneCellAnchor>
  <xdr:oneCellAnchor>
    <xdr:from>
      <xdr:col>9</xdr:col>
      <xdr:colOff>266700</xdr:colOff>
      <xdr:row>98</xdr:row>
      <xdr:rowOff>68580</xdr:rowOff>
    </xdr:from>
    <xdr:ext cx="780791" cy="336246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/>
      </xdr:nvSpPr>
      <xdr:spPr>
        <a:xfrm>
          <a:off x="6301740" y="21770340"/>
          <a:ext cx="7807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내부 사용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16</xdr:row>
      <xdr:rowOff>180975</xdr:rowOff>
    </xdr:from>
    <xdr:to>
      <xdr:col>8</xdr:col>
      <xdr:colOff>2190750</xdr:colOff>
      <xdr:row>27</xdr:row>
      <xdr:rowOff>186046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A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81925" y="5248275"/>
          <a:ext cx="5886450" cy="220534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514350</xdr:colOff>
      <xdr:row>15</xdr:row>
      <xdr:rowOff>57151</xdr:rowOff>
    </xdr:from>
    <xdr:to>
      <xdr:col>6</xdr:col>
      <xdr:colOff>586905</xdr:colOff>
      <xdr:row>26</xdr:row>
      <xdr:rowOff>171450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A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4924426"/>
          <a:ext cx="7225830" cy="23145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704850</xdr:colOff>
      <xdr:row>33</xdr:row>
      <xdr:rowOff>95250</xdr:rowOff>
    </xdr:from>
    <xdr:to>
      <xdr:col>4</xdr:col>
      <xdr:colOff>514350</xdr:colOff>
      <xdr:row>57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38350" y="8629650"/>
          <a:ext cx="2371725" cy="48863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563880</xdr:colOff>
      <xdr:row>10</xdr:row>
      <xdr:rowOff>38100</xdr:rowOff>
    </xdr:from>
    <xdr:ext cx="754380" cy="922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905000" y="224790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MCU</a:t>
          </a:r>
          <a:endParaRPr lang="ko-KR" altLang="en-US" sz="1100"/>
        </a:p>
      </xdr:txBody>
    </xdr:sp>
    <xdr:clientData/>
  </xdr:oneCellAnchor>
  <xdr:oneCellAnchor>
    <xdr:from>
      <xdr:col>10</xdr:col>
      <xdr:colOff>289560</xdr:colOff>
      <xdr:row>2</xdr:row>
      <xdr:rowOff>99060</xdr:rowOff>
    </xdr:from>
    <xdr:ext cx="1303020" cy="9220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995160" y="541020"/>
          <a:ext cx="130302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PC,</a:t>
          </a:r>
        </a:p>
        <a:p>
          <a:pPr algn="ctr"/>
          <a:r>
            <a:rPr lang="en-US" altLang="ko-KR" sz="1100"/>
            <a:t>Smart Phone,</a:t>
          </a:r>
        </a:p>
        <a:p>
          <a:pPr algn="ctr"/>
          <a:r>
            <a:rPr lang="en-US" altLang="ko-KR" sz="1100"/>
            <a:t>Tablet</a:t>
          </a:r>
          <a:endParaRPr lang="ko-KR" altLang="en-US" sz="1100"/>
        </a:p>
      </xdr:txBody>
    </xdr:sp>
    <xdr:clientData/>
  </xdr:oneCellAnchor>
  <xdr:oneCellAnchor>
    <xdr:from>
      <xdr:col>5</xdr:col>
      <xdr:colOff>601980</xdr:colOff>
      <xdr:row>4</xdr:row>
      <xdr:rowOff>144780</xdr:rowOff>
    </xdr:from>
    <xdr:ext cx="876300" cy="2971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3954780" y="1028700"/>
          <a:ext cx="8763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RF Capture</a:t>
          </a:r>
          <a:endParaRPr lang="ko-KR" altLang="en-US" sz="1100"/>
        </a:p>
      </xdr:txBody>
    </xdr:sp>
    <xdr:clientData/>
  </xdr:oneCellAnchor>
  <xdr:oneCellAnchor>
    <xdr:from>
      <xdr:col>2</xdr:col>
      <xdr:colOff>601980</xdr:colOff>
      <xdr:row>2</xdr:row>
      <xdr:rowOff>198120</xdr:rowOff>
    </xdr:from>
    <xdr:ext cx="754380" cy="92202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1943100" y="64008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RF</a:t>
          </a:r>
          <a:endParaRPr lang="ko-KR" altLang="en-US" sz="1100"/>
        </a:p>
      </xdr:txBody>
    </xdr:sp>
    <xdr:clientData/>
  </xdr:oneCellAnchor>
  <xdr:oneCellAnchor>
    <xdr:from>
      <xdr:col>2</xdr:col>
      <xdr:colOff>548640</xdr:colOff>
      <xdr:row>18</xdr:row>
      <xdr:rowOff>106680</xdr:rowOff>
    </xdr:from>
    <xdr:ext cx="754380" cy="92202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1889760" y="408432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PLC</a:t>
          </a:r>
          <a:endParaRPr lang="ko-KR" altLang="en-US" sz="1100"/>
        </a:p>
      </xdr:txBody>
    </xdr:sp>
    <xdr:clientData/>
  </xdr:oneCellAnchor>
  <xdr:twoCellAnchor>
    <xdr:from>
      <xdr:col>3</xdr:col>
      <xdr:colOff>255270</xdr:colOff>
      <xdr:row>14</xdr:row>
      <xdr:rowOff>76200</xdr:rowOff>
    </xdr:from>
    <xdr:to>
      <xdr:col>3</xdr:col>
      <xdr:colOff>270510</xdr:colOff>
      <xdr:row>18</xdr:row>
      <xdr:rowOff>106680</xdr:rowOff>
    </xdr:to>
    <xdr:cxnSp macro="">
      <xdr:nvCxnSpPr>
        <xdr:cNvPr id="8" name="연결선: 꺾임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>
          <a:stCxn id="2" idx="2"/>
          <a:endCxn id="7" idx="0"/>
        </xdr:cNvCxnSpPr>
      </xdr:nvCxnSpPr>
      <xdr:spPr>
        <a:xfrm rot="5400000">
          <a:off x="1817370" y="3619500"/>
          <a:ext cx="914400" cy="1524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270510</xdr:colOff>
      <xdr:row>7</xdr:row>
      <xdr:rowOff>15240</xdr:rowOff>
    </xdr:from>
    <xdr:to>
      <xdr:col>3</xdr:col>
      <xdr:colOff>308610</xdr:colOff>
      <xdr:row>10</xdr:row>
      <xdr:rowOff>38100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>
          <a:stCxn id="6" idx="2"/>
          <a:endCxn id="2" idx="0"/>
        </xdr:cNvCxnSpPr>
      </xdr:nvCxnSpPr>
      <xdr:spPr>
        <a:xfrm rot="5400000">
          <a:off x="1958340" y="1885950"/>
          <a:ext cx="685800" cy="381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266700</xdr:colOff>
      <xdr:row>16</xdr:row>
      <xdr:rowOff>45720</xdr:rowOff>
    </xdr:from>
    <xdr:ext cx="838200" cy="29718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2278380" y="3581400"/>
          <a:ext cx="8382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UART0 Tx/Rx</a:t>
          </a:r>
          <a:endParaRPr lang="ko-KR" altLang="en-US" sz="1100"/>
        </a:p>
      </xdr:txBody>
    </xdr:sp>
    <xdr:clientData/>
  </xdr:oneCellAnchor>
  <xdr:oneCellAnchor>
    <xdr:from>
      <xdr:col>3</xdr:col>
      <xdr:colOff>327660</xdr:colOff>
      <xdr:row>7</xdr:row>
      <xdr:rowOff>198120</xdr:rowOff>
    </xdr:from>
    <xdr:ext cx="1371600" cy="29718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2339340" y="1744980"/>
          <a:ext cx="137160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 b="1"/>
            <a:t>UART2 Tx/Rx (RF </a:t>
          </a:r>
          <a:r>
            <a:rPr lang="ko-KR" altLang="en-US" sz="1100" b="1"/>
            <a:t>전용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 editAs="oneCell">
    <xdr:from>
      <xdr:col>8</xdr:col>
      <xdr:colOff>647700</xdr:colOff>
      <xdr:row>15</xdr:row>
      <xdr:rowOff>22860</xdr:rowOff>
    </xdr:from>
    <xdr:to>
      <xdr:col>14</xdr:col>
      <xdr:colOff>0</xdr:colOff>
      <xdr:row>23</xdr:row>
      <xdr:rowOff>76200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2180" y="3337560"/>
          <a:ext cx="337566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121920</xdr:colOff>
      <xdr:row>18</xdr:row>
      <xdr:rowOff>106680</xdr:rowOff>
    </xdr:from>
    <xdr:ext cx="754380" cy="92202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4145280" y="408432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SW3</a:t>
          </a:r>
          <a:endParaRPr lang="ko-KR" altLang="en-US" sz="1100"/>
        </a:p>
      </xdr:txBody>
    </xdr:sp>
    <xdr:clientData/>
  </xdr:oneCellAnchor>
  <xdr:twoCellAnchor>
    <xdr:from>
      <xdr:col>3</xdr:col>
      <xdr:colOff>270510</xdr:colOff>
      <xdr:row>14</xdr:row>
      <xdr:rowOff>76200</xdr:rowOff>
    </xdr:from>
    <xdr:to>
      <xdr:col>6</xdr:col>
      <xdr:colOff>499110</xdr:colOff>
      <xdr:row>18</xdr:row>
      <xdr:rowOff>106680</xdr:rowOff>
    </xdr:to>
    <xdr:cxnSp macro="">
      <xdr:nvCxnSpPr>
        <xdr:cNvPr id="19" name="연결선: 꺾임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>
          <a:stCxn id="2" idx="2"/>
          <a:endCxn id="18" idx="0"/>
        </xdr:cNvCxnSpPr>
      </xdr:nvCxnSpPr>
      <xdr:spPr>
        <a:xfrm rot="16200000" flipH="1">
          <a:off x="2945130" y="2506980"/>
          <a:ext cx="914400" cy="224028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2</xdr:row>
      <xdr:rowOff>137160</xdr:rowOff>
    </xdr:from>
    <xdr:ext cx="754380" cy="92202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5265420" y="579120"/>
          <a:ext cx="754380" cy="9220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ko-KR" sz="1100"/>
            <a:t>RF</a:t>
          </a:r>
          <a:endParaRPr lang="ko-KR" altLang="en-US" sz="1100"/>
        </a:p>
      </xdr:txBody>
    </xdr:sp>
    <xdr:clientData/>
  </xdr:oneCellAnchor>
  <xdr:twoCellAnchor>
    <xdr:from>
      <xdr:col>8</xdr:col>
      <xdr:colOff>655320</xdr:colOff>
      <xdr:row>4</xdr:row>
      <xdr:rowOff>118110</xdr:rowOff>
    </xdr:from>
    <xdr:to>
      <xdr:col>10</xdr:col>
      <xdr:colOff>289560</xdr:colOff>
      <xdr:row>4</xdr:row>
      <xdr:rowOff>156210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>
          <a:stCxn id="22" idx="3"/>
          <a:endCxn id="3" idx="1"/>
        </xdr:cNvCxnSpPr>
      </xdr:nvCxnSpPr>
      <xdr:spPr>
        <a:xfrm flipV="1">
          <a:off x="6019800" y="1002030"/>
          <a:ext cx="975360" cy="381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4</xdr:row>
      <xdr:rowOff>60960</xdr:rowOff>
    </xdr:from>
    <xdr:to>
      <xdr:col>6</xdr:col>
      <xdr:colOff>426720</xdr:colOff>
      <xdr:row>4</xdr:row>
      <xdr:rowOff>68580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CxnSpPr/>
      </xdr:nvCxnSpPr>
      <xdr:spPr>
        <a:xfrm flipV="1">
          <a:off x="3810000" y="944880"/>
          <a:ext cx="6400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3</xdr:row>
      <xdr:rowOff>68580</xdr:rowOff>
    </xdr:from>
    <xdr:to>
      <xdr:col>6</xdr:col>
      <xdr:colOff>53340</xdr:colOff>
      <xdr:row>3</xdr:row>
      <xdr:rowOff>76200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 flipV="1">
          <a:off x="3223260" y="731520"/>
          <a:ext cx="8534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449580</xdr:colOff>
      <xdr:row>3</xdr:row>
      <xdr:rowOff>68580</xdr:rowOff>
    </xdr:from>
    <xdr:to>
      <xdr:col>6</xdr:col>
      <xdr:colOff>53340</xdr:colOff>
      <xdr:row>4</xdr:row>
      <xdr:rowOff>83820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/>
      </xdr:nvCxnSpPr>
      <xdr:spPr>
        <a:xfrm flipV="1">
          <a:off x="3802380" y="731520"/>
          <a:ext cx="2743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45720</xdr:colOff>
      <xdr:row>4</xdr:row>
      <xdr:rowOff>205740</xdr:rowOff>
    </xdr:from>
    <xdr:ext cx="876300" cy="5334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6080760" y="1089660"/>
          <a:ext cx="876300" cy="5334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RS232C</a:t>
          </a:r>
        </a:p>
        <a:p>
          <a:pPr algn="ctr"/>
          <a:r>
            <a:rPr lang="en-US" altLang="ko-KR" sz="1100"/>
            <a:t>To</a:t>
          </a:r>
        </a:p>
        <a:p>
          <a:pPr algn="ctr"/>
          <a:r>
            <a:rPr lang="en-US" altLang="ko-KR" sz="1100"/>
            <a:t>USB</a:t>
          </a:r>
          <a:endParaRPr lang="ko-KR" altLang="en-US" sz="1100"/>
        </a:p>
      </xdr:txBody>
    </xdr:sp>
    <xdr:clientData/>
  </xdr:oneCellAnchor>
  <xdr:oneCellAnchor>
    <xdr:from>
      <xdr:col>7</xdr:col>
      <xdr:colOff>579120</xdr:colOff>
      <xdr:row>7</xdr:row>
      <xdr:rowOff>99060</xdr:rowOff>
    </xdr:from>
    <xdr:ext cx="3215640" cy="29718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5273040" y="1645920"/>
          <a:ext cx="3215640" cy="297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>
          <a:noAutofit/>
        </a:bodyPr>
        <a:lstStyle/>
        <a:p>
          <a:pPr algn="ctr"/>
          <a:r>
            <a:rPr lang="en-US" altLang="ko-KR" sz="1100"/>
            <a:t>A/S Tool (RF Capture &amp;</a:t>
          </a:r>
          <a:r>
            <a:rPr lang="ko-KR" altLang="en-US" sz="1100"/>
            <a:t> </a:t>
          </a:r>
          <a:r>
            <a:rPr lang="en-US" altLang="ko-KR" sz="1100"/>
            <a:t>BoT</a:t>
          </a:r>
          <a:r>
            <a:rPr lang="en-US" altLang="ko-KR" sz="1100" baseline="0"/>
            <a:t> Mater</a:t>
          </a:r>
          <a:r>
            <a:rPr lang="ko-KR" altLang="en-US" sz="1100" baseline="0"/>
            <a:t>기능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3"/>
  <sheetViews>
    <sheetView showGridLines="0" workbookViewId="0">
      <selection activeCell="B14" sqref="B14"/>
    </sheetView>
  </sheetViews>
  <sheetFormatPr defaultRowHeight="17.399999999999999"/>
  <cols>
    <col min="1" max="1" width="3" customWidth="1"/>
  </cols>
  <sheetData>
    <row r="2" spans="2:2">
      <c r="B2" s="17" t="s">
        <v>376</v>
      </c>
    </row>
    <row r="3" spans="2:2">
      <c r="B3" t="s">
        <v>374</v>
      </c>
    </row>
    <row r="4" spans="2:2">
      <c r="B4" t="s">
        <v>375</v>
      </c>
    </row>
    <row r="6" spans="2:2">
      <c r="B6" s="17" t="s">
        <v>399</v>
      </c>
    </row>
    <row r="7" spans="2:2">
      <c r="B7" t="s">
        <v>400</v>
      </c>
    </row>
    <row r="9" spans="2:2">
      <c r="B9" s="17" t="s">
        <v>407</v>
      </c>
    </row>
    <row r="10" spans="2:2">
      <c r="B10" t="s">
        <v>408</v>
      </c>
    </row>
    <row r="12" spans="2:2">
      <c r="B12" s="17" t="s">
        <v>663</v>
      </c>
    </row>
    <row r="13" spans="2:2">
      <c r="B13" t="s">
        <v>664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109"/>
  <sheetViews>
    <sheetView showGridLines="0" topLeftCell="A91" workbookViewId="0">
      <selection activeCell="I118" sqref="I118"/>
    </sheetView>
  </sheetViews>
  <sheetFormatPr defaultRowHeight="17.399999999999999"/>
  <sheetData>
    <row r="2" spans="2:2" ht="19.2">
      <c r="B2" s="25" t="s">
        <v>142</v>
      </c>
    </row>
    <row r="4" spans="2:2">
      <c r="B4" t="s">
        <v>146</v>
      </c>
    </row>
    <row r="17" spans="2:5">
      <c r="C17" s="18" t="s">
        <v>144</v>
      </c>
      <c r="D17" s="19" t="s">
        <v>67</v>
      </c>
      <c r="E17" s="19" t="s">
        <v>68</v>
      </c>
    </row>
    <row r="18" spans="2:5">
      <c r="C18" s="18" t="s">
        <v>143</v>
      </c>
      <c r="D18" s="222" t="s">
        <v>152</v>
      </c>
      <c r="E18" s="223"/>
    </row>
    <row r="19" spans="2:5">
      <c r="C19" s="18" t="s">
        <v>145</v>
      </c>
      <c r="D19" s="222" t="s">
        <v>317</v>
      </c>
      <c r="E19" s="223"/>
    </row>
    <row r="22" spans="2:5">
      <c r="B22" t="s">
        <v>147</v>
      </c>
    </row>
    <row r="40" spans="2:5">
      <c r="C40" s="18" t="s">
        <v>148</v>
      </c>
      <c r="D40" s="222" t="s">
        <v>67</v>
      </c>
      <c r="E40" s="223"/>
    </row>
    <row r="41" spans="2:5">
      <c r="C41" s="18" t="s">
        <v>149</v>
      </c>
      <c r="D41" s="26" t="s">
        <v>154</v>
      </c>
      <c r="E41" s="27"/>
    </row>
    <row r="42" spans="2:5">
      <c r="C42" s="18" t="s">
        <v>150</v>
      </c>
      <c r="D42" s="26" t="s">
        <v>318</v>
      </c>
      <c r="E42" s="27"/>
    </row>
    <row r="44" spans="2:5">
      <c r="B44" t="s">
        <v>151</v>
      </c>
    </row>
    <row r="62" spans="3:5">
      <c r="C62" s="18" t="s">
        <v>148</v>
      </c>
      <c r="D62" s="222" t="s">
        <v>67</v>
      </c>
      <c r="E62" s="223"/>
    </row>
    <row r="63" spans="3:5">
      <c r="C63" s="18" t="s">
        <v>149</v>
      </c>
      <c r="D63" s="26" t="s">
        <v>153</v>
      </c>
      <c r="E63" s="27"/>
    </row>
    <row r="64" spans="3:5">
      <c r="C64" s="18" t="s">
        <v>150</v>
      </c>
      <c r="D64" s="26" t="s">
        <v>319</v>
      </c>
      <c r="E64" s="27"/>
    </row>
    <row r="66" spans="2:9" ht="19.2">
      <c r="B66" s="25" t="s">
        <v>306</v>
      </c>
    </row>
    <row r="67" spans="2:9">
      <c r="B67" t="s">
        <v>325</v>
      </c>
    </row>
    <row r="76" spans="2:9">
      <c r="I76" t="s">
        <v>310</v>
      </c>
    </row>
    <row r="80" spans="2:9">
      <c r="I80" t="s">
        <v>311</v>
      </c>
    </row>
    <row r="88" spans="2:7">
      <c r="C88" s="18" t="s">
        <v>292</v>
      </c>
      <c r="D88" s="222" t="s">
        <v>308</v>
      </c>
      <c r="E88" s="223"/>
      <c r="F88" s="222" t="s">
        <v>309</v>
      </c>
      <c r="G88" s="223"/>
    </row>
    <row r="89" spans="2:7">
      <c r="C89" s="18" t="s">
        <v>315</v>
      </c>
      <c r="D89" s="26" t="s">
        <v>314</v>
      </c>
      <c r="E89" s="27"/>
      <c r="F89" s="26" t="s">
        <v>71</v>
      </c>
      <c r="G89" s="27"/>
    </row>
    <row r="90" spans="2:7">
      <c r="C90" s="18" t="s">
        <v>307</v>
      </c>
      <c r="D90" s="26" t="s">
        <v>71</v>
      </c>
      <c r="E90" s="27"/>
      <c r="F90" s="26" t="s">
        <v>313</v>
      </c>
      <c r="G90" s="27"/>
    </row>
    <row r="92" spans="2:7">
      <c r="B92" t="s">
        <v>324</v>
      </c>
    </row>
    <row r="101" spans="3:9">
      <c r="I101" t="s">
        <v>311</v>
      </c>
    </row>
    <row r="104" spans="3:9">
      <c r="F104" s="221"/>
      <c r="G104" s="221"/>
    </row>
    <row r="105" spans="3:9">
      <c r="C105" s="18" t="s">
        <v>292</v>
      </c>
      <c r="D105" s="222" t="s">
        <v>308</v>
      </c>
      <c r="E105" s="223"/>
      <c r="F105" s="221"/>
      <c r="G105" s="221"/>
    </row>
    <row r="106" spans="3:9">
      <c r="C106" s="18" t="s">
        <v>315</v>
      </c>
      <c r="D106" s="26" t="s">
        <v>316</v>
      </c>
      <c r="E106" s="27"/>
      <c r="F106" s="221"/>
      <c r="G106" s="221"/>
    </row>
    <row r="107" spans="3:9">
      <c r="C107" s="18" t="s">
        <v>307</v>
      </c>
      <c r="D107" s="26" t="s">
        <v>312</v>
      </c>
      <c r="E107" s="27"/>
      <c r="F107" s="221"/>
      <c r="G107" s="221"/>
    </row>
    <row r="108" spans="3:9">
      <c r="G108" s="221"/>
      <c r="H108" s="221"/>
    </row>
    <row r="109" spans="3:9">
      <c r="F109" s="221"/>
      <c r="G109" s="221"/>
    </row>
  </sheetData>
  <mergeCells count="13">
    <mergeCell ref="D18:E18"/>
    <mergeCell ref="D19:E19"/>
    <mergeCell ref="D40:E40"/>
    <mergeCell ref="D62:E62"/>
    <mergeCell ref="D88:E88"/>
    <mergeCell ref="F107:G107"/>
    <mergeCell ref="F109:G109"/>
    <mergeCell ref="G108:H108"/>
    <mergeCell ref="F88:G88"/>
    <mergeCell ref="D105:E105"/>
    <mergeCell ref="F105:G105"/>
    <mergeCell ref="F104:G104"/>
    <mergeCell ref="F106:G10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K40"/>
  <sheetViews>
    <sheetView showGridLines="0" topLeftCell="C1" workbookViewId="0">
      <selection activeCell="D14" sqref="D14:I14"/>
    </sheetView>
  </sheetViews>
  <sheetFormatPr defaultColWidth="8.69921875" defaultRowHeight="14.4"/>
  <cols>
    <col min="1" max="2" width="8.69921875" style="32"/>
    <col min="3" max="3" width="18.69921875" style="32" customWidth="1"/>
    <col min="4" max="4" width="14.8984375" style="32" customWidth="1"/>
    <col min="5" max="5" width="24.19921875" style="32" customWidth="1"/>
    <col min="6" max="6" width="18.5" style="32" customWidth="1"/>
    <col min="7" max="7" width="27.19921875" style="32" customWidth="1"/>
    <col min="8" max="8" width="29.5" style="32" customWidth="1"/>
    <col min="9" max="9" width="33.3984375" style="32" customWidth="1"/>
    <col min="10" max="10" width="8.69921875" style="32"/>
    <col min="11" max="11" width="34.3984375" style="32" customWidth="1"/>
    <col min="12" max="16384" width="8.69921875" style="32"/>
  </cols>
  <sheetData>
    <row r="1" spans="2:11">
      <c r="B1" s="71" t="s">
        <v>278</v>
      </c>
    </row>
    <row r="3" spans="2:11" ht="64.2" customHeight="1">
      <c r="C3" s="44"/>
      <c r="D3" s="44" t="s">
        <v>296</v>
      </c>
      <c r="E3" s="44" t="s">
        <v>297</v>
      </c>
      <c r="F3" s="76" t="s">
        <v>302</v>
      </c>
      <c r="G3" s="76" t="s">
        <v>293</v>
      </c>
      <c r="H3" s="76" t="s">
        <v>294</v>
      </c>
      <c r="I3" s="76" t="s">
        <v>295</v>
      </c>
      <c r="K3" s="44" t="s">
        <v>612</v>
      </c>
    </row>
    <row r="4" spans="2:11" ht="24.6" customHeight="1">
      <c r="B4" s="75" t="s">
        <v>292</v>
      </c>
      <c r="C4" s="44" t="s">
        <v>279</v>
      </c>
      <c r="D4" s="44" t="s">
        <v>280</v>
      </c>
      <c r="E4" s="44"/>
      <c r="F4" s="77" t="s">
        <v>609</v>
      </c>
      <c r="G4" s="134" t="s">
        <v>607</v>
      </c>
      <c r="H4" s="134" t="s">
        <v>607</v>
      </c>
      <c r="I4" s="134" t="s">
        <v>607</v>
      </c>
      <c r="K4" s="44" t="s">
        <v>598</v>
      </c>
    </row>
    <row r="5" spans="2:11" ht="24.6" customHeight="1">
      <c r="B5" s="164" t="s">
        <v>129</v>
      </c>
      <c r="C5" s="74" t="s">
        <v>281</v>
      </c>
      <c r="D5" s="129" t="s">
        <v>592</v>
      </c>
      <c r="E5" s="44"/>
      <c r="F5" s="77" t="s">
        <v>610</v>
      </c>
      <c r="G5" s="135" t="s">
        <v>608</v>
      </c>
      <c r="H5" s="135" t="s">
        <v>608</v>
      </c>
      <c r="I5" s="135" t="s">
        <v>608</v>
      </c>
      <c r="K5" s="44" t="s">
        <v>599</v>
      </c>
    </row>
    <row r="6" spans="2:11" ht="24.6" customHeight="1">
      <c r="B6" s="164"/>
      <c r="C6" s="74" t="s">
        <v>604</v>
      </c>
      <c r="D6" s="44" t="s">
        <v>595</v>
      </c>
      <c r="E6" s="44"/>
      <c r="F6" s="77" t="s">
        <v>611</v>
      </c>
      <c r="G6" s="135" t="s">
        <v>609</v>
      </c>
      <c r="H6" s="135" t="s">
        <v>609</v>
      </c>
      <c r="I6" s="135" t="s">
        <v>609</v>
      </c>
      <c r="K6" s="44" t="s">
        <v>599</v>
      </c>
    </row>
    <row r="7" spans="2:11" ht="24.6" customHeight="1">
      <c r="C7" s="44"/>
      <c r="D7" s="44"/>
      <c r="E7" s="44"/>
      <c r="F7" s="44"/>
      <c r="G7" s="44"/>
      <c r="H7" s="44"/>
      <c r="I7" s="44"/>
      <c r="K7" s="44"/>
    </row>
    <row r="8" spans="2:11" ht="24.6" customHeight="1">
      <c r="C8" s="44"/>
      <c r="D8" s="44"/>
      <c r="E8" s="44"/>
      <c r="F8" s="44"/>
      <c r="G8" s="44"/>
      <c r="H8" s="44"/>
      <c r="I8" s="44"/>
      <c r="K8" s="44"/>
    </row>
    <row r="9" spans="2:11" ht="24.6" customHeight="1">
      <c r="B9" s="164" t="s">
        <v>292</v>
      </c>
      <c r="C9" s="44" t="s">
        <v>279</v>
      </c>
      <c r="D9" s="44" t="s">
        <v>282</v>
      </c>
      <c r="E9" s="44" t="s">
        <v>298</v>
      </c>
      <c r="F9" s="44" t="s">
        <v>289</v>
      </c>
      <c r="G9" s="44" t="s">
        <v>289</v>
      </c>
      <c r="H9" s="44" t="s">
        <v>289</v>
      </c>
      <c r="I9" s="44" t="s">
        <v>289</v>
      </c>
      <c r="K9" s="44" t="s">
        <v>598</v>
      </c>
    </row>
    <row r="10" spans="2:11" ht="24.6" customHeight="1">
      <c r="B10" s="164"/>
      <c r="C10" s="44" t="s">
        <v>285</v>
      </c>
      <c r="D10" s="44" t="s">
        <v>286</v>
      </c>
      <c r="E10" s="44" t="s">
        <v>290</v>
      </c>
      <c r="F10" s="44" t="s">
        <v>289</v>
      </c>
      <c r="G10" s="44" t="s">
        <v>289</v>
      </c>
      <c r="H10" s="44" t="s">
        <v>289</v>
      </c>
      <c r="I10" s="44" t="s">
        <v>289</v>
      </c>
      <c r="K10" s="44" t="s">
        <v>598</v>
      </c>
    </row>
    <row r="11" spans="2:11" ht="24.6" customHeight="1">
      <c r="B11" s="164"/>
      <c r="C11" s="44" t="s">
        <v>283</v>
      </c>
      <c r="D11" s="44" t="s">
        <v>284</v>
      </c>
      <c r="E11" s="44" t="s">
        <v>291</v>
      </c>
      <c r="F11" s="74" t="s">
        <v>300</v>
      </c>
      <c r="G11" s="74" t="s">
        <v>300</v>
      </c>
      <c r="H11" s="74" t="s">
        <v>300</v>
      </c>
      <c r="I11" s="74" t="s">
        <v>300</v>
      </c>
      <c r="K11" s="44" t="s">
        <v>599</v>
      </c>
    </row>
    <row r="12" spans="2:11" ht="24.6" customHeight="1">
      <c r="B12" s="164"/>
      <c r="C12" s="44" t="s">
        <v>279</v>
      </c>
      <c r="D12" s="44" t="s">
        <v>287</v>
      </c>
      <c r="E12" s="44" t="s">
        <v>299</v>
      </c>
      <c r="F12" s="44" t="s">
        <v>289</v>
      </c>
      <c r="G12" s="44" t="s">
        <v>289</v>
      </c>
      <c r="H12" s="44" t="s">
        <v>289</v>
      </c>
      <c r="I12" s="44" t="s">
        <v>289</v>
      </c>
      <c r="K12" s="44" t="s">
        <v>598</v>
      </c>
    </row>
    <row r="13" spans="2:11" ht="24.6" customHeight="1">
      <c r="B13" s="164" t="s">
        <v>129</v>
      </c>
      <c r="C13" s="74" t="s">
        <v>281</v>
      </c>
      <c r="D13" s="129" t="s">
        <v>593</v>
      </c>
      <c r="E13" s="44" t="s">
        <v>288</v>
      </c>
      <c r="F13" s="74" t="s">
        <v>301</v>
      </c>
      <c r="G13" s="74" t="s">
        <v>301</v>
      </c>
      <c r="H13" s="74" t="s">
        <v>301</v>
      </c>
      <c r="I13" s="74" t="s">
        <v>301</v>
      </c>
      <c r="K13" s="44" t="s">
        <v>599</v>
      </c>
    </row>
    <row r="14" spans="2:11" ht="24.6" customHeight="1">
      <c r="B14" s="164"/>
      <c r="C14" s="74" t="s">
        <v>605</v>
      </c>
      <c r="D14" s="44" t="s">
        <v>596</v>
      </c>
      <c r="E14" s="44" t="s">
        <v>288</v>
      </c>
      <c r="F14" s="74" t="s">
        <v>606</v>
      </c>
      <c r="G14" s="74" t="s">
        <v>606</v>
      </c>
      <c r="H14" s="74" t="s">
        <v>606</v>
      </c>
      <c r="I14" s="74" t="s">
        <v>606</v>
      </c>
      <c r="K14" s="44" t="s">
        <v>599</v>
      </c>
    </row>
    <row r="15" spans="2:11" ht="24.6" customHeight="1">
      <c r="C15" s="44"/>
      <c r="D15" s="44"/>
      <c r="E15" s="44"/>
      <c r="F15" s="44"/>
      <c r="G15" s="44"/>
      <c r="H15" s="44"/>
      <c r="I15" s="44"/>
      <c r="K15" s="44"/>
    </row>
    <row r="29" spans="3:9" ht="15" thickBot="1"/>
    <row r="30" spans="3:9" ht="18" thickBot="1">
      <c r="C30" s="125"/>
      <c r="D30" s="126" t="s">
        <v>582</v>
      </c>
      <c r="E30" s="126" t="s">
        <v>583</v>
      </c>
      <c r="F30" s="130" t="s">
        <v>584</v>
      </c>
      <c r="G30" s="44"/>
      <c r="H30" s="44"/>
      <c r="I30" s="44"/>
    </row>
    <row r="31" spans="3:9" ht="18" thickBot="1">
      <c r="C31" s="127" t="s">
        <v>585</v>
      </c>
      <c r="D31" s="128" t="s">
        <v>586</v>
      </c>
      <c r="E31" s="128" t="s">
        <v>586</v>
      </c>
      <c r="F31" s="131" t="s">
        <v>587</v>
      </c>
      <c r="G31" s="44"/>
      <c r="H31" s="44"/>
      <c r="I31" s="44" t="s">
        <v>594</v>
      </c>
    </row>
    <row r="32" spans="3:9" ht="18" thickBot="1">
      <c r="C32" s="127" t="s">
        <v>588</v>
      </c>
      <c r="D32" s="128" t="s">
        <v>589</v>
      </c>
      <c r="E32" s="128" t="s">
        <v>590</v>
      </c>
      <c r="F32" s="131" t="s">
        <v>591</v>
      </c>
      <c r="G32" s="44"/>
      <c r="H32" s="44"/>
      <c r="I32" s="44" t="s">
        <v>597</v>
      </c>
    </row>
    <row r="37" spans="6:9">
      <c r="F37" s="44" t="s">
        <v>600</v>
      </c>
      <c r="G37" s="44" t="s">
        <v>601</v>
      </c>
      <c r="H37" s="44" t="s">
        <v>602</v>
      </c>
      <c r="I37" s="44" t="s">
        <v>603</v>
      </c>
    </row>
    <row r="38" spans="6:9">
      <c r="F38" s="44">
        <v>36</v>
      </c>
      <c r="G38" s="133">
        <v>10000</v>
      </c>
      <c r="H38" s="133">
        <v>1000</v>
      </c>
      <c r="I38" s="132">
        <f>(H38/(G38+H38))*F38</f>
        <v>3.2727272727272729</v>
      </c>
    </row>
    <row r="39" spans="6:9">
      <c r="F39" s="44"/>
      <c r="G39" s="44"/>
      <c r="H39" s="44"/>
      <c r="I39" s="44"/>
    </row>
    <row r="40" spans="6:9">
      <c r="F40" s="44"/>
      <c r="G40" s="44"/>
      <c r="H40" s="44"/>
      <c r="I40" s="44"/>
    </row>
  </sheetData>
  <mergeCells count="3">
    <mergeCell ref="B9:B12"/>
    <mergeCell ref="B13:B14"/>
    <mergeCell ref="B5:B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4" orientation="landscape" horizont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15"/>
  <sheetViews>
    <sheetView showGridLines="0" topLeftCell="C1" zoomScale="85" zoomScaleNormal="85" workbookViewId="0">
      <selection activeCell="O22" sqref="O22"/>
    </sheetView>
  </sheetViews>
  <sheetFormatPr defaultRowHeight="17.399999999999999"/>
  <cols>
    <col min="2" max="2" width="22.09765625" customWidth="1"/>
    <col min="3" max="9" width="13.69921875" customWidth="1"/>
  </cols>
  <sheetData>
    <row r="1" spans="2:9">
      <c r="B1" s="50" t="s">
        <v>226</v>
      </c>
    </row>
    <row r="3" spans="2:9" ht="20.399999999999999" customHeight="1">
      <c r="B3" s="228"/>
      <c r="C3" s="224" t="s">
        <v>236</v>
      </c>
      <c r="D3" s="225"/>
      <c r="E3" s="59" t="s">
        <v>204</v>
      </c>
      <c r="F3" s="59" t="s">
        <v>205</v>
      </c>
      <c r="G3" s="59" t="s">
        <v>206</v>
      </c>
      <c r="H3" s="226" t="s">
        <v>207</v>
      </c>
      <c r="I3" s="227"/>
    </row>
    <row r="4" spans="2:9" ht="18" customHeight="1">
      <c r="B4" s="228"/>
      <c r="C4" s="55" t="s">
        <v>234</v>
      </c>
      <c r="D4" s="55" t="s">
        <v>235</v>
      </c>
      <c r="E4" s="59" t="s">
        <v>240</v>
      </c>
      <c r="F4" s="59" t="s">
        <v>240</v>
      </c>
      <c r="G4" s="59" t="s">
        <v>240</v>
      </c>
      <c r="H4" s="226"/>
      <c r="I4" s="227"/>
    </row>
    <row r="5" spans="2:9">
      <c r="B5" s="51" t="s">
        <v>208</v>
      </c>
      <c r="C5" s="58" t="s">
        <v>209</v>
      </c>
      <c r="D5" s="58" t="s">
        <v>209</v>
      </c>
      <c r="E5" s="58" t="s">
        <v>239</v>
      </c>
      <c r="F5" s="58" t="s">
        <v>239</v>
      </c>
      <c r="G5" s="58" t="s">
        <v>239</v>
      </c>
      <c r="H5" s="54"/>
      <c r="I5" s="54"/>
    </row>
    <row r="6" spans="2:9" ht="18" customHeight="1">
      <c r="B6" s="51" t="s">
        <v>238</v>
      </c>
      <c r="C6" s="58" t="s">
        <v>209</v>
      </c>
      <c r="D6" s="58" t="s">
        <v>209</v>
      </c>
      <c r="E6" s="58" t="s">
        <v>239</v>
      </c>
      <c r="F6" s="58" t="s">
        <v>239</v>
      </c>
      <c r="G6" s="58" t="s">
        <v>239</v>
      </c>
      <c r="H6" s="54"/>
      <c r="I6" s="54"/>
    </row>
    <row r="7" spans="2:9">
      <c r="B7" s="51" t="s">
        <v>210</v>
      </c>
      <c r="C7" s="58" t="s">
        <v>209</v>
      </c>
      <c r="D7" s="58" t="s">
        <v>209</v>
      </c>
      <c r="E7" s="58" t="s">
        <v>239</v>
      </c>
      <c r="F7" s="58" t="s">
        <v>209</v>
      </c>
      <c r="G7" s="58" t="s">
        <v>239</v>
      </c>
      <c r="H7" s="54"/>
      <c r="I7" s="54"/>
    </row>
    <row r="8" spans="2:9">
      <c r="B8" s="51" t="s">
        <v>211</v>
      </c>
      <c r="C8" s="58" t="s">
        <v>209</v>
      </c>
      <c r="D8" s="52" t="s">
        <v>212</v>
      </c>
      <c r="E8" s="58" t="s">
        <v>209</v>
      </c>
      <c r="F8" s="58" t="s">
        <v>209</v>
      </c>
      <c r="G8" s="58" t="s">
        <v>209</v>
      </c>
      <c r="H8" s="54"/>
      <c r="I8" s="54"/>
    </row>
    <row r="9" spans="2:9">
      <c r="B9" s="51" t="s">
        <v>241</v>
      </c>
      <c r="C9" s="52" t="s">
        <v>212</v>
      </c>
      <c r="D9" s="52" t="s">
        <v>212</v>
      </c>
      <c r="E9" s="58" t="s">
        <v>209</v>
      </c>
      <c r="F9" s="58" t="s">
        <v>209</v>
      </c>
      <c r="G9" s="58" t="s">
        <v>209</v>
      </c>
      <c r="H9" s="54"/>
      <c r="I9" s="54"/>
    </row>
    <row r="10" spans="2:9">
      <c r="B10" s="51" t="s">
        <v>213</v>
      </c>
      <c r="C10" s="53" t="s">
        <v>209</v>
      </c>
      <c r="D10" s="53" t="s">
        <v>209</v>
      </c>
      <c r="E10" s="53" t="s">
        <v>239</v>
      </c>
      <c r="F10" s="53" t="s">
        <v>239</v>
      </c>
      <c r="G10" s="53" t="s">
        <v>239</v>
      </c>
      <c r="H10" s="54"/>
      <c r="I10" s="54"/>
    </row>
    <row r="11" spans="2:9">
      <c r="B11" s="51" t="s">
        <v>237</v>
      </c>
      <c r="C11" s="54"/>
      <c r="D11" s="54"/>
      <c r="E11" s="54"/>
      <c r="F11" s="54"/>
      <c r="G11" s="54"/>
      <c r="H11" s="54"/>
      <c r="I11" s="54"/>
    </row>
    <row r="12" spans="2:9">
      <c r="B12" s="226" t="s">
        <v>214</v>
      </c>
      <c r="C12" s="56">
        <v>44414</v>
      </c>
      <c r="D12" s="53" t="s">
        <v>217</v>
      </c>
      <c r="E12" s="56">
        <v>44419</v>
      </c>
      <c r="F12" s="56">
        <v>44426</v>
      </c>
      <c r="G12" s="56">
        <v>44438</v>
      </c>
      <c r="H12" s="56">
        <v>44438</v>
      </c>
      <c r="I12" s="227"/>
    </row>
    <row r="13" spans="2:9">
      <c r="B13" s="226"/>
      <c r="C13" s="53" t="s">
        <v>215</v>
      </c>
      <c r="D13" s="53" t="s">
        <v>218</v>
      </c>
      <c r="E13" s="53" t="s">
        <v>219</v>
      </c>
      <c r="F13" s="53" t="s">
        <v>221</v>
      </c>
      <c r="G13" s="53" t="s">
        <v>221</v>
      </c>
      <c r="H13" s="53" t="s">
        <v>224</v>
      </c>
      <c r="I13" s="227"/>
    </row>
    <row r="14" spans="2:9">
      <c r="B14" s="226"/>
      <c r="C14" s="53" t="s">
        <v>216</v>
      </c>
      <c r="D14" s="57"/>
      <c r="E14" s="53" t="s">
        <v>220</v>
      </c>
      <c r="F14" s="53" t="s">
        <v>222</v>
      </c>
      <c r="G14" s="53" t="s">
        <v>223</v>
      </c>
      <c r="H14" s="53" t="s">
        <v>225</v>
      </c>
      <c r="I14" s="227"/>
    </row>
    <row r="15" spans="2:9">
      <c r="B15" s="54"/>
      <c r="C15" s="54"/>
      <c r="D15" s="54"/>
      <c r="E15" s="54"/>
      <c r="F15" s="54"/>
      <c r="G15" s="54"/>
      <c r="H15" s="54"/>
      <c r="I15" s="54"/>
    </row>
  </sheetData>
  <mergeCells count="6">
    <mergeCell ref="C3:D3"/>
    <mergeCell ref="B12:B14"/>
    <mergeCell ref="I12:I14"/>
    <mergeCell ref="I3:I4"/>
    <mergeCell ref="B3:B4"/>
    <mergeCell ref="H3:H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"/>
  <sheetViews>
    <sheetView showGridLines="0" workbookViewId="0">
      <selection activeCell="K31" sqref="K31"/>
    </sheetView>
  </sheetViews>
  <sheetFormatPr defaultRowHeight="17.399999999999999"/>
  <sheetData>
    <row r="2" spans="2:2">
      <c r="B2" s="17" t="s">
        <v>174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6"/>
  <sheetViews>
    <sheetView showGridLines="0" zoomScale="70" zoomScaleNormal="70" workbookViewId="0">
      <selection activeCell="J40" sqref="J40"/>
    </sheetView>
  </sheetViews>
  <sheetFormatPr defaultColWidth="9" defaultRowHeight="14.4"/>
  <cols>
    <col min="1" max="16384" width="9" style="140"/>
  </cols>
  <sheetData>
    <row r="36" spans="2:2" ht="20.399999999999999">
      <c r="B36" s="150" t="s">
        <v>692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showGridLines="0" topLeftCell="A19" workbookViewId="0">
      <selection activeCell="M33" sqref="M33"/>
    </sheetView>
  </sheetViews>
  <sheetFormatPr defaultRowHeight="17.399999999999999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"/>
  <sheetViews>
    <sheetView showGridLines="0" workbookViewId="0">
      <selection activeCell="C7" sqref="C7"/>
    </sheetView>
  </sheetViews>
  <sheetFormatPr defaultRowHeight="17.399999999999999"/>
  <sheetData/>
  <phoneticPr fontId="1" type="noConversion"/>
  <pageMargins left="0.39370078740157483" right="0.39370078740157483" top="0" bottom="0" header="0" footer="0"/>
  <pageSetup paperSize="9" scale="90" orientation="landscape" horizontalDpi="30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1:B16"/>
  <sheetViews>
    <sheetView showGridLines="0" zoomScale="145" zoomScaleNormal="145" workbookViewId="0">
      <selection activeCell="F19" sqref="F19"/>
    </sheetView>
  </sheetViews>
  <sheetFormatPr defaultRowHeight="17.399999999999999"/>
  <sheetData>
    <row r="11" spans="2:2">
      <c r="B11" s="140"/>
    </row>
    <row r="12" spans="2:2">
      <c r="B12" s="140" t="s">
        <v>654</v>
      </c>
    </row>
    <row r="13" spans="2:2">
      <c r="B13" s="140" t="s">
        <v>655</v>
      </c>
    </row>
    <row r="14" spans="2:2">
      <c r="B14" s="140" t="s">
        <v>654</v>
      </c>
    </row>
    <row r="16" spans="2:2">
      <c r="B16" s="140" t="s">
        <v>656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9"/>
  <sheetViews>
    <sheetView topLeftCell="A13" zoomScale="85" zoomScaleNormal="85" workbookViewId="0">
      <selection activeCell="B3" sqref="B3"/>
    </sheetView>
  </sheetViews>
  <sheetFormatPr defaultRowHeight="17.399999999999999"/>
  <cols>
    <col min="1" max="1" width="2.09765625" style="1" customWidth="1"/>
    <col min="2" max="2" width="14.59765625" style="1" customWidth="1"/>
    <col min="3" max="3" width="12.8984375" style="1" customWidth="1"/>
    <col min="4" max="4" width="73.3984375" style="4" customWidth="1"/>
    <col min="5" max="5" width="20.09765625" style="4" customWidth="1"/>
    <col min="6" max="6" width="37.5" style="1" customWidth="1"/>
    <col min="7" max="7" width="32.3984375" customWidth="1"/>
  </cols>
  <sheetData>
    <row r="2" spans="1:7" ht="25.2">
      <c r="B2" s="2" t="s">
        <v>665</v>
      </c>
    </row>
    <row r="4" spans="1:7" s="9" customFormat="1">
      <c r="A4" s="6"/>
      <c r="B4" s="7" t="s">
        <v>1</v>
      </c>
      <c r="C4" s="7" t="s">
        <v>2</v>
      </c>
      <c r="D4" s="8" t="s">
        <v>48</v>
      </c>
      <c r="E4" s="8" t="s">
        <v>58</v>
      </c>
      <c r="F4" s="7" t="s">
        <v>3</v>
      </c>
    </row>
    <row r="5" spans="1:7">
      <c r="B5" s="153" t="s">
        <v>15</v>
      </c>
      <c r="C5" s="3"/>
      <c r="D5" s="5" t="s">
        <v>4</v>
      </c>
      <c r="E5" s="5" t="s">
        <v>43</v>
      </c>
      <c r="F5" s="3"/>
    </row>
    <row r="6" spans="1:7" ht="264" customHeight="1">
      <c r="B6" s="154"/>
      <c r="C6" s="3"/>
      <c r="D6" s="5" t="s">
        <v>21</v>
      </c>
      <c r="E6" s="12" t="s">
        <v>54</v>
      </c>
      <c r="F6" s="13" t="s">
        <v>263</v>
      </c>
      <c r="G6" s="15" t="s">
        <v>57</v>
      </c>
    </row>
    <row r="7" spans="1:7" ht="34.799999999999997">
      <c r="B7" s="154"/>
      <c r="C7" s="3"/>
      <c r="D7" s="5" t="s">
        <v>22</v>
      </c>
      <c r="E7" s="5" t="s">
        <v>55</v>
      </c>
      <c r="F7" s="3" t="s">
        <v>46</v>
      </c>
    </row>
    <row r="8" spans="1:7">
      <c r="B8" s="154"/>
      <c r="C8" s="3"/>
      <c r="D8" s="5" t="s">
        <v>23</v>
      </c>
      <c r="E8" s="5" t="s">
        <v>0</v>
      </c>
      <c r="F8" s="3" t="s">
        <v>46</v>
      </c>
    </row>
    <row r="9" spans="1:7" ht="34.799999999999997">
      <c r="B9" s="154"/>
      <c r="C9" s="3"/>
      <c r="D9" s="5" t="s">
        <v>24</v>
      </c>
      <c r="E9" s="5" t="s">
        <v>43</v>
      </c>
      <c r="F9" s="3"/>
    </row>
    <row r="10" spans="1:7">
      <c r="B10" s="154"/>
      <c r="C10" s="3"/>
      <c r="D10" s="5" t="s">
        <v>25</v>
      </c>
      <c r="E10" s="5" t="s">
        <v>43</v>
      </c>
      <c r="F10" s="3"/>
    </row>
    <row r="11" spans="1:7" ht="34.799999999999997">
      <c r="B11" s="154"/>
      <c r="C11" s="3"/>
      <c r="D11" s="5" t="s">
        <v>26</v>
      </c>
      <c r="E11" s="5" t="s">
        <v>44</v>
      </c>
      <c r="F11" s="3" t="s">
        <v>56</v>
      </c>
    </row>
    <row r="12" spans="1:7">
      <c r="B12" s="154"/>
      <c r="C12" s="3"/>
      <c r="D12" s="5" t="s">
        <v>27</v>
      </c>
      <c r="E12" s="5" t="s">
        <v>43</v>
      </c>
      <c r="F12" s="3"/>
    </row>
    <row r="13" spans="1:7">
      <c r="B13" s="154"/>
      <c r="C13" s="3"/>
      <c r="D13" s="5" t="s">
        <v>28</v>
      </c>
      <c r="E13" s="5" t="s">
        <v>51</v>
      </c>
      <c r="F13" s="3" t="s">
        <v>46</v>
      </c>
    </row>
    <row r="14" spans="1:7">
      <c r="B14" s="154"/>
      <c r="C14" s="3"/>
      <c r="D14" s="5" t="s">
        <v>12</v>
      </c>
      <c r="E14" s="5" t="s">
        <v>45</v>
      </c>
      <c r="F14" s="3" t="s">
        <v>56</v>
      </c>
    </row>
    <row r="15" spans="1:7">
      <c r="B15" s="154"/>
      <c r="C15" s="3"/>
      <c r="D15" s="5" t="s">
        <v>13</v>
      </c>
      <c r="E15" s="5" t="s">
        <v>43</v>
      </c>
      <c r="F15" s="3"/>
    </row>
    <row r="16" spans="1:7" ht="52.2">
      <c r="B16" s="155"/>
      <c r="C16" s="3"/>
      <c r="D16" s="5" t="s">
        <v>14</v>
      </c>
      <c r="E16" s="5" t="s">
        <v>43</v>
      </c>
      <c r="F16" s="3"/>
    </row>
    <row r="17" spans="2:6" ht="34.799999999999997">
      <c r="B17" s="156" t="s">
        <v>16</v>
      </c>
      <c r="C17" s="10"/>
      <c r="D17" s="11" t="s">
        <v>5</v>
      </c>
      <c r="E17" s="11" t="s">
        <v>49</v>
      </c>
      <c r="F17" s="10" t="s">
        <v>47</v>
      </c>
    </row>
    <row r="18" spans="2:6">
      <c r="B18" s="157"/>
      <c r="C18" s="10"/>
      <c r="D18" s="11" t="s">
        <v>29</v>
      </c>
      <c r="E18" s="11" t="s">
        <v>43</v>
      </c>
      <c r="F18" s="10" t="s">
        <v>47</v>
      </c>
    </row>
    <row r="19" spans="2:6">
      <c r="B19" s="158"/>
      <c r="C19" s="10"/>
      <c r="D19" s="11" t="s">
        <v>30</v>
      </c>
      <c r="E19" s="11" t="s">
        <v>43</v>
      </c>
      <c r="F19" s="10" t="s">
        <v>47</v>
      </c>
    </row>
    <row r="20" spans="2:6">
      <c r="B20" s="153" t="s">
        <v>17</v>
      </c>
      <c r="C20" s="3"/>
      <c r="D20" s="5" t="s">
        <v>6</v>
      </c>
      <c r="E20" s="5" t="s">
        <v>43</v>
      </c>
      <c r="F20" s="3"/>
    </row>
    <row r="21" spans="2:6">
      <c r="B21" s="154"/>
      <c r="C21" s="3"/>
      <c r="D21" s="5" t="s">
        <v>31</v>
      </c>
      <c r="E21" s="5" t="s">
        <v>43</v>
      </c>
      <c r="F21" s="3"/>
    </row>
    <row r="22" spans="2:6">
      <c r="B22" s="154"/>
      <c r="C22" s="3"/>
      <c r="D22" s="5" t="s">
        <v>32</v>
      </c>
      <c r="E22" s="5" t="s">
        <v>43</v>
      </c>
      <c r="F22" s="3"/>
    </row>
    <row r="23" spans="2:6">
      <c r="B23" s="154"/>
      <c r="C23" s="3"/>
      <c r="D23" s="12" t="s">
        <v>60</v>
      </c>
      <c r="E23" s="5"/>
      <c r="F23" s="16" t="s">
        <v>61</v>
      </c>
    </row>
    <row r="24" spans="2:6">
      <c r="B24" s="155"/>
      <c r="C24" s="3"/>
      <c r="D24" s="5" t="s">
        <v>33</v>
      </c>
      <c r="E24" s="5" t="s">
        <v>43</v>
      </c>
      <c r="F24" s="3"/>
    </row>
    <row r="25" spans="2:6">
      <c r="B25" s="153" t="s">
        <v>18</v>
      </c>
      <c r="C25" s="3"/>
      <c r="D25" s="5" t="s">
        <v>7</v>
      </c>
      <c r="E25" s="5" t="s">
        <v>43</v>
      </c>
      <c r="F25" s="3"/>
    </row>
    <row r="26" spans="2:6">
      <c r="B26" s="154"/>
      <c r="C26" s="3"/>
      <c r="D26" s="5" t="s">
        <v>34</v>
      </c>
      <c r="E26" s="5" t="s">
        <v>43</v>
      </c>
      <c r="F26" s="3"/>
    </row>
    <row r="27" spans="2:6">
      <c r="B27" s="154"/>
      <c r="C27" s="3"/>
      <c r="D27" s="5" t="s">
        <v>35</v>
      </c>
      <c r="E27" s="5" t="s">
        <v>43</v>
      </c>
      <c r="F27" s="3"/>
    </row>
    <row r="28" spans="2:6">
      <c r="B28" s="154"/>
      <c r="C28" s="3"/>
      <c r="D28" s="5" t="s">
        <v>36</v>
      </c>
      <c r="E28" s="5" t="s">
        <v>43</v>
      </c>
      <c r="F28" s="3"/>
    </row>
    <row r="29" spans="2:6">
      <c r="B29" s="155"/>
      <c r="C29" s="3"/>
      <c r="D29" s="5" t="s">
        <v>37</v>
      </c>
      <c r="E29" s="5" t="s">
        <v>43</v>
      </c>
      <c r="F29" s="3"/>
    </row>
    <row r="30" spans="2:6" ht="34.799999999999997">
      <c r="B30" s="153" t="s">
        <v>19</v>
      </c>
      <c r="C30" s="10"/>
      <c r="D30" s="11" t="s">
        <v>8</v>
      </c>
      <c r="E30" s="11" t="s">
        <v>43</v>
      </c>
      <c r="F30" s="10" t="s">
        <v>47</v>
      </c>
    </row>
    <row r="31" spans="2:6" ht="52.2">
      <c r="B31" s="154"/>
      <c r="C31" s="10"/>
      <c r="D31" s="11" t="s">
        <v>9</v>
      </c>
      <c r="E31" s="11" t="s">
        <v>43</v>
      </c>
      <c r="F31" s="10" t="s">
        <v>47</v>
      </c>
    </row>
    <row r="32" spans="2:6" ht="87">
      <c r="B32" s="154"/>
      <c r="C32" s="3"/>
      <c r="D32" s="5" t="s">
        <v>50</v>
      </c>
      <c r="E32" s="5" t="s">
        <v>43</v>
      </c>
      <c r="F32" s="3"/>
    </row>
    <row r="33" spans="2:7">
      <c r="B33" s="153" t="s">
        <v>20</v>
      </c>
      <c r="C33" s="3"/>
      <c r="D33" s="5" t="s">
        <v>10</v>
      </c>
      <c r="E33" s="5" t="s">
        <v>43</v>
      </c>
      <c r="F33" s="3"/>
    </row>
    <row r="34" spans="2:7">
      <c r="B34" s="154"/>
      <c r="C34" s="3"/>
      <c r="D34" s="5" t="s">
        <v>38</v>
      </c>
      <c r="E34" s="5" t="s">
        <v>43</v>
      </c>
      <c r="F34" s="3"/>
    </row>
    <row r="35" spans="2:7">
      <c r="B35" s="154"/>
      <c r="C35" s="3"/>
      <c r="D35" s="5" t="s">
        <v>39</v>
      </c>
      <c r="E35" s="5" t="s">
        <v>52</v>
      </c>
      <c r="F35" s="3" t="s">
        <v>53</v>
      </c>
    </row>
    <row r="36" spans="2:7">
      <c r="B36" s="154"/>
      <c r="C36" s="3"/>
      <c r="D36" s="5" t="s">
        <v>40</v>
      </c>
      <c r="E36" s="5" t="s">
        <v>43</v>
      </c>
      <c r="F36" s="3"/>
    </row>
    <row r="37" spans="2:7">
      <c r="B37" s="154"/>
      <c r="C37" s="3"/>
      <c r="D37" s="5" t="s">
        <v>11</v>
      </c>
      <c r="E37" s="5" t="s">
        <v>52</v>
      </c>
      <c r="F37" s="3" t="s">
        <v>53</v>
      </c>
    </row>
    <row r="38" spans="2:7" ht="243.6">
      <c r="B38" s="154"/>
      <c r="C38" s="3"/>
      <c r="D38" s="5" t="s">
        <v>41</v>
      </c>
      <c r="E38" s="14" t="s">
        <v>54</v>
      </c>
      <c r="F38" s="13" t="s">
        <v>59</v>
      </c>
      <c r="G38" s="15" t="s">
        <v>57</v>
      </c>
    </row>
    <row r="39" spans="2:7">
      <c r="B39" s="155"/>
      <c r="C39" s="3"/>
      <c r="D39" s="5" t="s">
        <v>42</v>
      </c>
      <c r="E39" s="5" t="s">
        <v>43</v>
      </c>
      <c r="F39" s="3"/>
    </row>
  </sheetData>
  <mergeCells count="6">
    <mergeCell ref="B33:B39"/>
    <mergeCell ref="B5:B16"/>
    <mergeCell ref="B17:B19"/>
    <mergeCell ref="B20:B24"/>
    <mergeCell ref="B25:B29"/>
    <mergeCell ref="B30:B3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R74"/>
  <sheetViews>
    <sheetView showGridLines="0" workbookViewId="0">
      <selection activeCell="E38" sqref="E38"/>
    </sheetView>
  </sheetViews>
  <sheetFormatPr defaultColWidth="8.69921875" defaultRowHeight="14.4"/>
  <cols>
    <col min="1" max="1" width="5.09765625" style="20" customWidth="1"/>
    <col min="2" max="2" width="24.5" style="20" customWidth="1"/>
    <col min="3" max="3" width="9.69921875" style="20" customWidth="1"/>
    <col min="4" max="4" width="14.19921875" style="20" customWidth="1"/>
    <col min="5" max="5" width="22.69921875" style="20" customWidth="1"/>
    <col min="6" max="6" width="21.19921875" style="20" customWidth="1"/>
    <col min="7" max="7" width="27" style="20" customWidth="1"/>
    <col min="8" max="8" width="22.09765625" style="20" customWidth="1"/>
    <col min="9" max="9" width="18.69921875" style="20" customWidth="1"/>
    <col min="10" max="10" width="14.19921875" style="20" customWidth="1"/>
    <col min="11" max="11" width="18.5" style="20" customWidth="1"/>
    <col min="12" max="12" width="11.8984375" style="20" customWidth="1"/>
    <col min="13" max="13" width="11" style="100" customWidth="1"/>
    <col min="14" max="15" width="6.8984375" style="100" customWidth="1"/>
    <col min="16" max="16" width="12.09765625" style="100" customWidth="1"/>
    <col min="17" max="17" width="8.19921875" style="100" customWidth="1"/>
    <col min="18" max="18" width="10.3984375" style="100" customWidth="1"/>
    <col min="19" max="19" width="14.59765625" style="100" customWidth="1"/>
    <col min="20" max="21" width="6.8984375" style="100" customWidth="1"/>
    <col min="22" max="22" width="13" style="100" customWidth="1"/>
    <col min="23" max="33" width="6.8984375" style="100" customWidth="1"/>
    <col min="34" max="16384" width="8.69921875" style="20"/>
  </cols>
  <sheetData>
    <row r="2" spans="2:15" ht="31.95" customHeight="1">
      <c r="B2" s="22" t="s">
        <v>247</v>
      </c>
    </row>
    <row r="3" spans="2:15" ht="29.4" thickBot="1">
      <c r="B3" s="23" t="s">
        <v>95</v>
      </c>
      <c r="C3" s="24" t="s">
        <v>96</v>
      </c>
      <c r="D3" s="23" t="s">
        <v>94</v>
      </c>
      <c r="E3" s="23" t="s">
        <v>657</v>
      </c>
      <c r="F3" s="23" t="s">
        <v>357</v>
      </c>
      <c r="G3" s="23" t="s">
        <v>358</v>
      </c>
      <c r="H3" s="23" t="s">
        <v>359</v>
      </c>
      <c r="I3" s="23" t="s">
        <v>360</v>
      </c>
      <c r="J3" s="23"/>
      <c r="K3" s="23" t="s">
        <v>141</v>
      </c>
    </row>
    <row r="4" spans="2:15" ht="18" hidden="1" customHeight="1">
      <c r="B4" s="181" t="s">
        <v>262</v>
      </c>
      <c r="C4" s="23" t="s">
        <v>97</v>
      </c>
      <c r="D4" s="23" t="s">
        <v>107</v>
      </c>
      <c r="E4" s="21" t="s">
        <v>139</v>
      </c>
      <c r="F4" s="47" t="s">
        <v>139</v>
      </c>
      <c r="G4" s="21" t="s">
        <v>139</v>
      </c>
      <c r="H4" s="21" t="s">
        <v>139</v>
      </c>
      <c r="I4" s="21" t="s">
        <v>139</v>
      </c>
      <c r="J4" s="21"/>
      <c r="K4" s="21" t="s">
        <v>140</v>
      </c>
    </row>
    <row r="5" spans="2:15" ht="18" hidden="1" customHeight="1">
      <c r="B5" s="182"/>
      <c r="C5" s="23" t="s">
        <v>98</v>
      </c>
      <c r="D5" s="23" t="s">
        <v>108</v>
      </c>
      <c r="E5" s="21" t="s">
        <v>86</v>
      </c>
      <c r="F5" s="21" t="s">
        <v>86</v>
      </c>
      <c r="G5" s="21" t="s">
        <v>86</v>
      </c>
      <c r="H5" s="21" t="s">
        <v>86</v>
      </c>
      <c r="I5" s="21" t="s">
        <v>86</v>
      </c>
      <c r="J5" s="21"/>
      <c r="K5" s="21" t="s">
        <v>86</v>
      </c>
    </row>
    <row r="6" spans="2:15" ht="18" hidden="1" customHeight="1">
      <c r="B6" s="182"/>
      <c r="C6" s="23" t="s">
        <v>99</v>
      </c>
      <c r="D6" s="23" t="s">
        <v>109</v>
      </c>
      <c r="E6" s="21" t="s">
        <v>85</v>
      </c>
      <c r="F6" s="21" t="s">
        <v>85</v>
      </c>
      <c r="G6" s="21" t="s">
        <v>85</v>
      </c>
      <c r="H6" s="21" t="s">
        <v>85</v>
      </c>
      <c r="I6" s="21" t="s">
        <v>85</v>
      </c>
      <c r="J6" s="21"/>
      <c r="K6" s="21" t="s">
        <v>85</v>
      </c>
    </row>
    <row r="7" spans="2:15" ht="18" hidden="1" customHeight="1" thickBot="1">
      <c r="B7" s="182"/>
      <c r="C7" s="23" t="s">
        <v>100</v>
      </c>
      <c r="D7" s="23" t="s">
        <v>110</v>
      </c>
      <c r="E7" s="21" t="s">
        <v>136</v>
      </c>
      <c r="F7" s="47" t="s">
        <v>136</v>
      </c>
      <c r="G7" s="48" t="s">
        <v>253</v>
      </c>
      <c r="H7" s="48" t="s">
        <v>253</v>
      </c>
      <c r="I7" s="21"/>
      <c r="J7" s="21"/>
      <c r="K7" s="21" t="s">
        <v>129</v>
      </c>
      <c r="M7" s="72"/>
      <c r="N7" s="73"/>
      <c r="O7" s="73"/>
    </row>
    <row r="8" spans="2:15" ht="18" hidden="1" customHeight="1" thickBot="1">
      <c r="B8" s="182"/>
      <c r="C8" s="23" t="s">
        <v>101</v>
      </c>
      <c r="D8" s="23" t="s">
        <v>111</v>
      </c>
      <c r="E8" s="21" t="s">
        <v>111</v>
      </c>
      <c r="F8" s="47" t="s">
        <v>111</v>
      </c>
      <c r="G8" s="21" t="s">
        <v>111</v>
      </c>
      <c r="H8" s="21" t="s">
        <v>111</v>
      </c>
      <c r="I8" s="21" t="s">
        <v>111</v>
      </c>
      <c r="J8" s="21"/>
      <c r="K8" s="21" t="s">
        <v>111</v>
      </c>
      <c r="M8" s="72"/>
      <c r="N8" s="73"/>
      <c r="O8" s="73"/>
    </row>
    <row r="9" spans="2:15" ht="18" hidden="1" customHeight="1" thickBot="1">
      <c r="B9" s="182"/>
      <c r="C9" s="23" t="s">
        <v>102</v>
      </c>
      <c r="D9" s="23" t="s">
        <v>112</v>
      </c>
      <c r="E9" s="21" t="s">
        <v>138</v>
      </c>
      <c r="F9" s="21" t="s">
        <v>138</v>
      </c>
      <c r="G9" s="21" t="s">
        <v>138</v>
      </c>
      <c r="H9" s="21" t="s">
        <v>138</v>
      </c>
      <c r="I9" s="21" t="s">
        <v>138</v>
      </c>
      <c r="J9" s="21"/>
      <c r="K9" s="21" t="s">
        <v>130</v>
      </c>
      <c r="M9" s="72"/>
      <c r="N9" s="73"/>
      <c r="O9" s="73"/>
    </row>
    <row r="10" spans="2:15" ht="18" hidden="1" customHeight="1" thickBot="1">
      <c r="B10" s="182"/>
      <c r="C10" s="23" t="s">
        <v>103</v>
      </c>
      <c r="D10" s="23" t="s">
        <v>113</v>
      </c>
      <c r="E10" s="21" t="s">
        <v>138</v>
      </c>
      <c r="F10" s="21" t="s">
        <v>138</v>
      </c>
      <c r="G10" s="21" t="s">
        <v>138</v>
      </c>
      <c r="H10" s="21" t="s">
        <v>138</v>
      </c>
      <c r="I10" s="21" t="s">
        <v>138</v>
      </c>
      <c r="J10" s="21"/>
      <c r="K10" s="21" t="s">
        <v>131</v>
      </c>
      <c r="M10" s="72"/>
      <c r="N10" s="73"/>
      <c r="O10" s="73"/>
    </row>
    <row r="11" spans="2:15" ht="18" hidden="1" customHeight="1" thickBot="1">
      <c r="B11" s="182"/>
      <c r="C11" s="23" t="s">
        <v>104</v>
      </c>
      <c r="D11" s="23" t="s">
        <v>114</v>
      </c>
      <c r="E11" s="21" t="s">
        <v>135</v>
      </c>
      <c r="F11" s="21" t="s">
        <v>135</v>
      </c>
      <c r="G11" s="60" t="s">
        <v>254</v>
      </c>
      <c r="H11" s="60" t="s">
        <v>135</v>
      </c>
      <c r="I11" s="21"/>
      <c r="J11" s="21"/>
      <c r="K11" s="21" t="s">
        <v>132</v>
      </c>
      <c r="M11" s="72"/>
      <c r="N11" s="73"/>
      <c r="O11" s="73"/>
    </row>
    <row r="12" spans="2:15" ht="18" hidden="1" customHeight="1" thickBot="1">
      <c r="B12" s="182"/>
      <c r="C12" s="23" t="s">
        <v>105</v>
      </c>
      <c r="D12" s="23" t="s">
        <v>115</v>
      </c>
      <c r="E12" s="21" t="s">
        <v>134</v>
      </c>
      <c r="F12" s="21" t="s">
        <v>134</v>
      </c>
      <c r="G12" s="60" t="s">
        <v>255</v>
      </c>
      <c r="H12" s="60" t="s">
        <v>255</v>
      </c>
      <c r="I12" s="21"/>
      <c r="J12" s="21"/>
      <c r="K12" s="21" t="s">
        <v>133</v>
      </c>
      <c r="M12" s="72"/>
      <c r="N12" s="73"/>
      <c r="O12" s="73"/>
    </row>
    <row r="13" spans="2:15" ht="18" hidden="1" customHeight="1" thickBot="1">
      <c r="B13" s="181" t="s">
        <v>248</v>
      </c>
      <c r="C13" s="23" t="s">
        <v>97</v>
      </c>
      <c r="D13" s="23" t="s">
        <v>116</v>
      </c>
      <c r="E13" s="21"/>
      <c r="F13" s="21"/>
      <c r="G13" s="21"/>
      <c r="H13" s="21"/>
      <c r="I13" s="21"/>
      <c r="J13" s="21"/>
      <c r="K13" s="21"/>
      <c r="M13" s="188"/>
      <c r="N13" s="189"/>
      <c r="O13" s="190"/>
    </row>
    <row r="14" spans="2:15" ht="18" hidden="1" customHeight="1" thickBot="1">
      <c r="B14" s="182"/>
      <c r="C14" s="23" t="s">
        <v>99</v>
      </c>
      <c r="D14" s="23" t="s">
        <v>125</v>
      </c>
      <c r="E14" s="21" t="s">
        <v>155</v>
      </c>
      <c r="F14" s="21" t="s">
        <v>155</v>
      </c>
      <c r="G14" s="21" t="s">
        <v>155</v>
      </c>
      <c r="H14" s="21" t="s">
        <v>155</v>
      </c>
      <c r="I14" s="21"/>
      <c r="J14" s="21"/>
      <c r="K14" s="21"/>
      <c r="M14" s="72"/>
      <c r="N14" s="73"/>
      <c r="O14" s="73"/>
    </row>
    <row r="15" spans="2:15" ht="18" hidden="1" customHeight="1" thickBot="1">
      <c r="B15" s="182"/>
      <c r="C15" s="23" t="s">
        <v>101</v>
      </c>
      <c r="D15" s="23" t="s">
        <v>126</v>
      </c>
      <c r="E15" s="21" t="s">
        <v>155</v>
      </c>
      <c r="F15" s="21" t="s">
        <v>156</v>
      </c>
      <c r="G15" s="20" t="s">
        <v>156</v>
      </c>
      <c r="H15" s="20" t="s">
        <v>137</v>
      </c>
      <c r="I15" s="21"/>
      <c r="J15" s="21"/>
      <c r="K15" s="21"/>
      <c r="M15" s="72"/>
      <c r="N15" s="73"/>
      <c r="O15" s="73"/>
    </row>
    <row r="16" spans="2:15" ht="18" hidden="1" customHeight="1" thickBot="1">
      <c r="B16" s="182"/>
      <c r="C16" s="23" t="s">
        <v>103</v>
      </c>
      <c r="D16" s="23" t="s">
        <v>127</v>
      </c>
      <c r="E16" s="21" t="s">
        <v>156</v>
      </c>
      <c r="F16" s="21" t="s">
        <v>156</v>
      </c>
      <c r="G16" s="21" t="s">
        <v>156</v>
      </c>
      <c r="H16" s="21" t="s">
        <v>137</v>
      </c>
      <c r="I16" s="21"/>
      <c r="J16" s="21"/>
      <c r="K16" s="21"/>
      <c r="M16" s="72"/>
      <c r="N16" s="73"/>
      <c r="O16" s="73"/>
    </row>
    <row r="17" spans="2:22" ht="18" hidden="1" customHeight="1" thickBot="1">
      <c r="B17" s="182"/>
      <c r="C17" s="23" t="s">
        <v>105</v>
      </c>
      <c r="D17" s="23" t="s">
        <v>128</v>
      </c>
      <c r="E17" s="21" t="s">
        <v>155</v>
      </c>
      <c r="F17" s="21" t="s">
        <v>156</v>
      </c>
      <c r="G17" s="21" t="s">
        <v>155</v>
      </c>
      <c r="H17" s="21" t="s">
        <v>155</v>
      </c>
      <c r="I17" s="21"/>
      <c r="J17" s="21"/>
      <c r="K17" s="21"/>
      <c r="M17" s="72"/>
      <c r="N17" s="73"/>
      <c r="O17" s="73"/>
    </row>
    <row r="18" spans="2:22" ht="18" hidden="1" customHeight="1" thickBot="1">
      <c r="B18" s="182"/>
      <c r="C18" s="23" t="s">
        <v>121</v>
      </c>
      <c r="D18" s="23" t="s">
        <v>159</v>
      </c>
      <c r="E18" s="21" t="s">
        <v>161</v>
      </c>
      <c r="F18" s="47" t="s">
        <v>163</v>
      </c>
      <c r="G18" s="21" t="s">
        <v>164</v>
      </c>
      <c r="H18" s="21" t="s">
        <v>164</v>
      </c>
      <c r="I18" s="21"/>
      <c r="J18" s="21"/>
      <c r="K18" s="21"/>
      <c r="M18" s="72"/>
      <c r="N18" s="73"/>
      <c r="O18" s="73"/>
    </row>
    <row r="19" spans="2:22" ht="18" hidden="1" customHeight="1" thickBot="1">
      <c r="B19" s="182"/>
      <c r="C19" s="23" t="s">
        <v>122</v>
      </c>
      <c r="D19" s="23" t="s">
        <v>160</v>
      </c>
      <c r="E19" s="21" t="s">
        <v>162</v>
      </c>
      <c r="F19" s="47" t="s">
        <v>162</v>
      </c>
      <c r="G19" s="21" t="s">
        <v>165</v>
      </c>
      <c r="H19" s="21" t="s">
        <v>165</v>
      </c>
      <c r="I19" s="21"/>
      <c r="J19" s="21"/>
      <c r="K19" s="21"/>
      <c r="M19" s="72"/>
      <c r="N19" s="73"/>
      <c r="O19" s="73"/>
    </row>
    <row r="20" spans="2:22" ht="18" hidden="1" customHeight="1">
      <c r="B20" s="182"/>
      <c r="C20" s="23" t="s">
        <v>98</v>
      </c>
      <c r="D20" s="23" t="s">
        <v>117</v>
      </c>
      <c r="E20" s="21" t="s">
        <v>137</v>
      </c>
      <c r="F20" s="21" t="s">
        <v>137</v>
      </c>
      <c r="G20" s="21" t="s">
        <v>137</v>
      </c>
      <c r="H20" s="21" t="s">
        <v>137</v>
      </c>
      <c r="I20" s="21"/>
      <c r="J20" s="21"/>
      <c r="K20" s="21"/>
    </row>
    <row r="21" spans="2:22" ht="18" hidden="1" customHeight="1">
      <c r="B21" s="182"/>
      <c r="C21" s="23" t="s">
        <v>100</v>
      </c>
      <c r="D21" s="23" t="s">
        <v>118</v>
      </c>
      <c r="E21" s="21" t="s">
        <v>137</v>
      </c>
      <c r="F21" s="21" t="s">
        <v>137</v>
      </c>
      <c r="G21" s="21" t="s">
        <v>137</v>
      </c>
      <c r="H21" s="21" t="s">
        <v>137</v>
      </c>
      <c r="I21" s="21"/>
      <c r="J21" s="21"/>
      <c r="K21" s="21"/>
    </row>
    <row r="22" spans="2:22" ht="18" hidden="1" customHeight="1">
      <c r="B22" s="182"/>
      <c r="C22" s="23" t="s">
        <v>102</v>
      </c>
      <c r="D22" s="23" t="s">
        <v>119</v>
      </c>
      <c r="E22" s="21" t="s">
        <v>137</v>
      </c>
      <c r="F22" s="21" t="s">
        <v>137</v>
      </c>
      <c r="G22" s="21" t="s">
        <v>137</v>
      </c>
      <c r="H22" s="21" t="s">
        <v>137</v>
      </c>
      <c r="I22" s="21"/>
      <c r="J22" s="21"/>
      <c r="K22" s="21"/>
    </row>
    <row r="23" spans="2:22" ht="18" hidden="1" customHeight="1">
      <c r="B23" s="182"/>
      <c r="C23" s="23" t="s">
        <v>104</v>
      </c>
      <c r="D23" s="23" t="s">
        <v>120</v>
      </c>
      <c r="E23" s="21" t="s">
        <v>227</v>
      </c>
      <c r="F23" s="47" t="s">
        <v>227</v>
      </c>
      <c r="G23" s="21" t="s">
        <v>256</v>
      </c>
      <c r="H23" s="21" t="s">
        <v>256</v>
      </c>
      <c r="I23" s="21"/>
      <c r="J23" s="21"/>
      <c r="K23" s="21"/>
    </row>
    <row r="24" spans="2:22" ht="18" hidden="1" customHeight="1">
      <c r="B24" s="182"/>
      <c r="C24" s="23" t="s">
        <v>123</v>
      </c>
      <c r="D24" s="23" t="s">
        <v>157</v>
      </c>
      <c r="E24" s="21" t="s">
        <v>228</v>
      </c>
      <c r="F24" s="47" t="s">
        <v>229</v>
      </c>
      <c r="G24" s="21" t="s">
        <v>257</v>
      </c>
      <c r="H24" s="21" t="s">
        <v>257</v>
      </c>
      <c r="I24" s="21"/>
      <c r="J24" s="21"/>
      <c r="K24" s="21"/>
    </row>
    <row r="25" spans="2:22" ht="18" hidden="1" customHeight="1">
      <c r="B25" s="182"/>
      <c r="C25" s="23" t="s">
        <v>124</v>
      </c>
      <c r="D25" s="23" t="s">
        <v>158</v>
      </c>
      <c r="E25" s="21" t="s">
        <v>230</v>
      </c>
      <c r="F25" s="21" t="s">
        <v>230</v>
      </c>
      <c r="G25" s="21" t="s">
        <v>258</v>
      </c>
      <c r="H25" s="21" t="s">
        <v>258</v>
      </c>
      <c r="I25" s="21"/>
      <c r="J25" s="21"/>
      <c r="K25" s="21"/>
    </row>
    <row r="26" spans="2:22" ht="18" hidden="1" customHeight="1" thickBot="1">
      <c r="B26" s="183"/>
      <c r="C26" s="61" t="s">
        <v>106</v>
      </c>
      <c r="D26" s="61" t="s">
        <v>111</v>
      </c>
      <c r="E26" s="62" t="s">
        <v>111</v>
      </c>
      <c r="F26" s="63" t="s">
        <v>111</v>
      </c>
      <c r="G26" s="62" t="s">
        <v>111</v>
      </c>
      <c r="H26" s="62" t="s">
        <v>111</v>
      </c>
      <c r="I26" s="62"/>
      <c r="J26" s="62"/>
      <c r="K26" s="62"/>
    </row>
    <row r="27" spans="2:22" ht="18" customHeight="1">
      <c r="B27" s="187" t="s">
        <v>667</v>
      </c>
      <c r="C27" s="64" t="s">
        <v>97</v>
      </c>
      <c r="D27" s="64" t="s">
        <v>107</v>
      </c>
      <c r="E27" s="65" t="s">
        <v>139</v>
      </c>
      <c r="F27" s="65" t="s">
        <v>139</v>
      </c>
      <c r="G27" s="65" t="s">
        <v>139</v>
      </c>
      <c r="H27" s="65" t="s">
        <v>139</v>
      </c>
      <c r="I27" s="65" t="s">
        <v>139</v>
      </c>
      <c r="J27" s="65"/>
      <c r="K27" s="66" t="s">
        <v>140</v>
      </c>
      <c r="M27" s="101" t="s">
        <v>743</v>
      </c>
      <c r="S27" s="101" t="s">
        <v>756</v>
      </c>
    </row>
    <row r="28" spans="2:22" ht="18" customHeight="1">
      <c r="B28" s="185"/>
      <c r="C28" s="23" t="s">
        <v>98</v>
      </c>
      <c r="D28" s="23" t="s">
        <v>108</v>
      </c>
      <c r="E28" s="21" t="s">
        <v>361</v>
      </c>
      <c r="F28" s="21" t="s">
        <v>361</v>
      </c>
      <c r="G28" s="78" t="s">
        <v>304</v>
      </c>
      <c r="H28" s="21" t="s">
        <v>361</v>
      </c>
      <c r="I28" s="21" t="s">
        <v>364</v>
      </c>
      <c r="J28" s="21"/>
      <c r="K28" s="67" t="s">
        <v>86</v>
      </c>
      <c r="M28" s="152" t="s">
        <v>755</v>
      </c>
      <c r="N28" s="103" t="s">
        <v>454</v>
      </c>
      <c r="O28" s="103" t="s">
        <v>467</v>
      </c>
      <c r="P28" s="102" t="s">
        <v>524</v>
      </c>
      <c r="S28" s="152" t="s">
        <v>755</v>
      </c>
      <c r="T28" s="103" t="s">
        <v>454</v>
      </c>
      <c r="U28" s="103" t="s">
        <v>467</v>
      </c>
      <c r="V28" s="102" t="s">
        <v>524</v>
      </c>
    </row>
    <row r="29" spans="2:22" ht="18" customHeight="1">
      <c r="B29" s="185"/>
      <c r="C29" s="23" t="s">
        <v>99</v>
      </c>
      <c r="D29" s="23" t="s">
        <v>109</v>
      </c>
      <c r="E29" s="21" t="s">
        <v>362</v>
      </c>
      <c r="F29" s="21" t="s">
        <v>362</v>
      </c>
      <c r="G29" s="78" t="s">
        <v>305</v>
      </c>
      <c r="H29" s="21" t="s">
        <v>362</v>
      </c>
      <c r="I29" s="21" t="s">
        <v>363</v>
      </c>
      <c r="J29" s="21"/>
      <c r="K29" s="67" t="s">
        <v>85</v>
      </c>
      <c r="M29" s="104" t="s">
        <v>525</v>
      </c>
      <c r="N29" s="103" t="s">
        <v>464</v>
      </c>
      <c r="O29" s="103" t="s">
        <v>468</v>
      </c>
      <c r="P29" s="104" t="s">
        <v>466</v>
      </c>
      <c r="S29" s="152" t="s">
        <v>759</v>
      </c>
      <c r="T29" s="103" t="s">
        <v>464</v>
      </c>
      <c r="U29" s="103" t="s">
        <v>468</v>
      </c>
      <c r="V29" s="152" t="s">
        <v>760</v>
      </c>
    </row>
    <row r="30" spans="2:22" ht="18" customHeight="1">
      <c r="B30" s="185"/>
      <c r="C30" s="23" t="s">
        <v>100</v>
      </c>
      <c r="D30" s="23" t="s">
        <v>110</v>
      </c>
      <c r="E30" s="47" t="s">
        <v>136</v>
      </c>
      <c r="F30" s="47" t="s">
        <v>136</v>
      </c>
      <c r="G30" s="142" t="s">
        <v>666</v>
      </c>
      <c r="H30" s="142" t="s">
        <v>666</v>
      </c>
      <c r="I30" s="21"/>
      <c r="J30" s="21"/>
      <c r="K30" s="67" t="s">
        <v>129</v>
      </c>
      <c r="M30" s="104" t="s">
        <v>526</v>
      </c>
      <c r="N30" s="103" t="s">
        <v>469</v>
      </c>
      <c r="O30" s="103" t="s">
        <v>453</v>
      </c>
      <c r="P30" s="152" t="s">
        <v>748</v>
      </c>
      <c r="S30" s="104" t="s">
        <v>526</v>
      </c>
      <c r="T30" s="103" t="s">
        <v>469</v>
      </c>
      <c r="U30" s="103" t="s">
        <v>453</v>
      </c>
      <c r="V30" s="152" t="s">
        <v>748</v>
      </c>
    </row>
    <row r="31" spans="2:22" ht="18" customHeight="1">
      <c r="B31" s="185"/>
      <c r="C31" s="23" t="s">
        <v>101</v>
      </c>
      <c r="D31" s="23" t="s">
        <v>111</v>
      </c>
      <c r="E31" s="21" t="s">
        <v>111</v>
      </c>
      <c r="F31" s="21" t="s">
        <v>365</v>
      </c>
      <c r="G31" s="21" t="s">
        <v>111</v>
      </c>
      <c r="H31" s="21" t="s">
        <v>111</v>
      </c>
      <c r="I31" s="21" t="s">
        <v>111</v>
      </c>
      <c r="J31" s="21"/>
      <c r="K31" s="67" t="s">
        <v>111</v>
      </c>
      <c r="M31" s="104" t="s">
        <v>527</v>
      </c>
      <c r="N31" s="103" t="s">
        <v>421</v>
      </c>
      <c r="O31" s="103" t="s">
        <v>422</v>
      </c>
      <c r="P31" s="152" t="s">
        <v>749</v>
      </c>
      <c r="S31" s="104" t="s">
        <v>527</v>
      </c>
      <c r="T31" s="103" t="s">
        <v>421</v>
      </c>
      <c r="U31" s="103" t="s">
        <v>422</v>
      </c>
      <c r="V31" s="152" t="s">
        <v>749</v>
      </c>
    </row>
    <row r="32" spans="2:22" ht="18" customHeight="1">
      <c r="B32" s="185"/>
      <c r="C32" s="23" t="s">
        <v>102</v>
      </c>
      <c r="D32" s="23" t="s">
        <v>112</v>
      </c>
      <c r="E32" s="47" t="s">
        <v>138</v>
      </c>
      <c r="F32" s="47" t="s">
        <v>138</v>
      </c>
      <c r="G32" s="47" t="s">
        <v>138</v>
      </c>
      <c r="H32" s="47" t="s">
        <v>138</v>
      </c>
      <c r="I32" s="47" t="s">
        <v>138</v>
      </c>
      <c r="J32" s="21"/>
      <c r="K32" s="67" t="s">
        <v>130</v>
      </c>
      <c r="M32" s="104" t="s">
        <v>465</v>
      </c>
      <c r="N32" s="103" t="s">
        <v>419</v>
      </c>
      <c r="O32" s="103" t="s">
        <v>68</v>
      </c>
      <c r="P32" s="152" t="s">
        <v>750</v>
      </c>
      <c r="S32" s="104" t="s">
        <v>465</v>
      </c>
      <c r="T32" s="103" t="s">
        <v>419</v>
      </c>
      <c r="U32" s="103" t="s">
        <v>68</v>
      </c>
      <c r="V32" s="152" t="s">
        <v>750</v>
      </c>
    </row>
    <row r="33" spans="2:44" ht="18" customHeight="1">
      <c r="B33" s="185"/>
      <c r="C33" s="23" t="s">
        <v>103</v>
      </c>
      <c r="D33" s="23" t="s">
        <v>113</v>
      </c>
      <c r="E33" s="47" t="s">
        <v>138</v>
      </c>
      <c r="F33" s="47" t="s">
        <v>138</v>
      </c>
      <c r="G33" s="47" t="s">
        <v>138</v>
      </c>
      <c r="H33" s="47" t="s">
        <v>138</v>
      </c>
      <c r="I33" s="47" t="s">
        <v>138</v>
      </c>
      <c r="J33" s="21"/>
      <c r="K33" s="67" t="s">
        <v>131</v>
      </c>
    </row>
    <row r="34" spans="2:44" ht="18" customHeight="1">
      <c r="B34" s="185"/>
      <c r="C34" s="23" t="s">
        <v>104</v>
      </c>
      <c r="D34" s="23" t="s">
        <v>114</v>
      </c>
      <c r="E34" s="48" t="s">
        <v>277</v>
      </c>
      <c r="F34" s="148" t="s">
        <v>687</v>
      </c>
      <c r="G34" s="48" t="s">
        <v>277</v>
      </c>
      <c r="H34" s="48" t="s">
        <v>277</v>
      </c>
      <c r="I34" s="21"/>
      <c r="J34" s="21"/>
      <c r="K34" s="67" t="s">
        <v>132</v>
      </c>
      <c r="M34" s="101" t="s">
        <v>744</v>
      </c>
    </row>
    <row r="35" spans="2:44" ht="18" customHeight="1">
      <c r="B35" s="185"/>
      <c r="C35" s="23" t="s">
        <v>105</v>
      </c>
      <c r="D35" s="23" t="s">
        <v>115</v>
      </c>
      <c r="E35" s="48" t="s">
        <v>277</v>
      </c>
      <c r="F35" s="148" t="s">
        <v>688</v>
      </c>
      <c r="G35" s="48" t="s">
        <v>277</v>
      </c>
      <c r="H35" s="48" t="s">
        <v>277</v>
      </c>
      <c r="I35" s="21"/>
      <c r="J35" s="21"/>
      <c r="K35" s="67" t="s">
        <v>133</v>
      </c>
      <c r="M35" s="104" t="s">
        <v>745</v>
      </c>
      <c r="N35" s="103" t="s">
        <v>454</v>
      </c>
      <c r="O35" s="103" t="s">
        <v>467</v>
      </c>
      <c r="P35" s="102" t="s">
        <v>524</v>
      </c>
    </row>
    <row r="36" spans="2:44" ht="18" customHeight="1">
      <c r="B36" s="184" t="s">
        <v>742</v>
      </c>
      <c r="C36" s="23" t="s">
        <v>97</v>
      </c>
      <c r="D36" s="23" t="s">
        <v>116</v>
      </c>
      <c r="E36" s="21" t="s">
        <v>303</v>
      </c>
      <c r="F36" s="21" t="s">
        <v>303</v>
      </c>
      <c r="G36" s="21" t="s">
        <v>303</v>
      </c>
      <c r="H36" s="21" t="s">
        <v>303</v>
      </c>
      <c r="I36" s="21" t="s">
        <v>303</v>
      </c>
      <c r="J36" s="21"/>
      <c r="K36" s="67"/>
      <c r="M36" s="104" t="s">
        <v>746</v>
      </c>
      <c r="N36" s="103" t="s">
        <v>464</v>
      </c>
      <c r="O36" s="103" t="s">
        <v>468</v>
      </c>
      <c r="P36" s="104" t="s">
        <v>747</v>
      </c>
    </row>
    <row r="37" spans="2:44" ht="18" customHeight="1">
      <c r="B37" s="185"/>
      <c r="C37" s="23" t="s">
        <v>99</v>
      </c>
      <c r="D37" s="23" t="s">
        <v>251</v>
      </c>
      <c r="E37" s="141" t="s">
        <v>658</v>
      </c>
      <c r="F37" s="47" t="s">
        <v>163</v>
      </c>
      <c r="G37" s="47" t="s">
        <v>661</v>
      </c>
      <c r="H37" s="47" t="s">
        <v>163</v>
      </c>
      <c r="I37" s="47" t="s">
        <v>681</v>
      </c>
      <c r="J37" s="47" t="s">
        <v>682</v>
      </c>
      <c r="K37" s="47" t="s">
        <v>683</v>
      </c>
      <c r="M37" s="102" t="s">
        <v>660</v>
      </c>
      <c r="N37" s="103" t="s">
        <v>469</v>
      </c>
      <c r="O37" s="103" t="s">
        <v>453</v>
      </c>
      <c r="P37" s="104" t="s">
        <v>748</v>
      </c>
    </row>
    <row r="38" spans="2:44" ht="18" customHeight="1">
      <c r="B38" s="185"/>
      <c r="C38" s="23" t="s">
        <v>101</v>
      </c>
      <c r="D38" s="23" t="s">
        <v>252</v>
      </c>
      <c r="E38" s="141" t="s">
        <v>659</v>
      </c>
      <c r="F38" s="47" t="s">
        <v>162</v>
      </c>
      <c r="G38" s="47" t="s">
        <v>162</v>
      </c>
      <c r="H38" s="47" t="s">
        <v>162</v>
      </c>
      <c r="I38" s="47" t="s">
        <v>684</v>
      </c>
      <c r="J38" s="47" t="s">
        <v>685</v>
      </c>
      <c r="K38" s="47" t="s">
        <v>686</v>
      </c>
      <c r="M38" s="102" t="s">
        <v>660</v>
      </c>
      <c r="N38" s="103" t="s">
        <v>421</v>
      </c>
      <c r="O38" s="103" t="s">
        <v>422</v>
      </c>
      <c r="P38" s="104" t="s">
        <v>749</v>
      </c>
    </row>
    <row r="39" spans="2:44" ht="18" customHeight="1">
      <c r="B39" s="185"/>
      <c r="C39" s="23" t="s">
        <v>103</v>
      </c>
      <c r="D39" s="23" t="s">
        <v>249</v>
      </c>
      <c r="E39" s="48" t="s">
        <v>693</v>
      </c>
      <c r="F39" s="149" t="s">
        <v>229</v>
      </c>
      <c r="G39" s="148" t="s">
        <v>458</v>
      </c>
      <c r="H39" s="48" t="s">
        <v>277</v>
      </c>
      <c r="I39" s="21"/>
      <c r="J39" s="21"/>
      <c r="K39" s="67"/>
      <c r="M39" s="102" t="s">
        <v>465</v>
      </c>
      <c r="N39" s="103" t="s">
        <v>419</v>
      </c>
      <c r="O39" s="103" t="s">
        <v>68</v>
      </c>
      <c r="P39" s="104" t="s">
        <v>750</v>
      </c>
    </row>
    <row r="40" spans="2:44" ht="18" customHeight="1">
      <c r="B40" s="185"/>
      <c r="C40" s="23" t="s">
        <v>105</v>
      </c>
      <c r="D40" s="23" t="s">
        <v>250</v>
      </c>
      <c r="E40" s="48" t="s">
        <v>694</v>
      </c>
      <c r="F40" s="149" t="s">
        <v>230</v>
      </c>
      <c r="G40" s="148" t="s">
        <v>459</v>
      </c>
      <c r="H40" s="48" t="s">
        <v>277</v>
      </c>
      <c r="I40" s="21"/>
      <c r="J40" s="21"/>
      <c r="K40" s="67"/>
    </row>
    <row r="41" spans="2:44" ht="18" customHeight="1">
      <c r="B41" s="185"/>
      <c r="C41" s="23" t="s">
        <v>98</v>
      </c>
      <c r="D41" s="23" t="s">
        <v>259</v>
      </c>
      <c r="E41" s="48" t="s">
        <v>369</v>
      </c>
      <c r="F41" s="48" t="s">
        <v>369</v>
      </c>
      <c r="G41" s="148" t="s">
        <v>460</v>
      </c>
      <c r="H41" s="48" t="s">
        <v>369</v>
      </c>
      <c r="I41" s="21"/>
      <c r="J41" s="21"/>
      <c r="K41" s="67"/>
    </row>
    <row r="42" spans="2:44" ht="18" customHeight="1" thickBot="1">
      <c r="B42" s="185"/>
      <c r="C42" s="23" t="s">
        <v>100</v>
      </c>
      <c r="D42" s="23" t="s">
        <v>260</v>
      </c>
      <c r="E42" s="48" t="s">
        <v>277</v>
      </c>
      <c r="F42" s="48" t="s">
        <v>277</v>
      </c>
      <c r="G42" s="148" t="s">
        <v>461</v>
      </c>
      <c r="H42" s="78" t="s">
        <v>367</v>
      </c>
      <c r="I42" s="21"/>
      <c r="J42" s="21"/>
      <c r="K42" s="67"/>
      <c r="M42" s="94" t="s">
        <v>556</v>
      </c>
    </row>
    <row r="43" spans="2:44" ht="18" customHeight="1">
      <c r="B43" s="185"/>
      <c r="C43" s="23" t="s">
        <v>102</v>
      </c>
      <c r="D43" s="23" t="s">
        <v>261</v>
      </c>
      <c r="E43" s="48" t="s">
        <v>277</v>
      </c>
      <c r="F43" s="48" t="s">
        <v>277</v>
      </c>
      <c r="G43" s="148" t="s">
        <v>462</v>
      </c>
      <c r="H43" s="78" t="s">
        <v>368</v>
      </c>
      <c r="I43" s="21"/>
      <c r="J43" s="21"/>
      <c r="K43" s="67"/>
      <c r="M43" s="111" t="s">
        <v>557</v>
      </c>
      <c r="N43" s="109" t="s">
        <v>503</v>
      </c>
      <c r="O43" s="109" t="s">
        <v>504</v>
      </c>
      <c r="P43" s="109" t="s">
        <v>505</v>
      </c>
      <c r="Q43" s="109" t="s">
        <v>506</v>
      </c>
      <c r="R43" s="109" t="s">
        <v>507</v>
      </c>
      <c r="S43" s="109" t="s">
        <v>508</v>
      </c>
      <c r="T43" s="109" t="s">
        <v>509</v>
      </c>
      <c r="U43" s="109" t="s">
        <v>510</v>
      </c>
      <c r="V43" s="109" t="s">
        <v>511</v>
      </c>
      <c r="W43" s="109" t="s">
        <v>512</v>
      </c>
      <c r="X43" s="109" t="s">
        <v>513</v>
      </c>
      <c r="Y43" s="109" t="s">
        <v>514</v>
      </c>
      <c r="Z43" s="109" t="s">
        <v>515</v>
      </c>
      <c r="AA43" s="109" t="s">
        <v>516</v>
      </c>
      <c r="AB43" s="109" t="s">
        <v>517</v>
      </c>
      <c r="AC43" s="109" t="s">
        <v>518</v>
      </c>
      <c r="AD43" s="109" t="s">
        <v>519</v>
      </c>
      <c r="AE43" s="109" t="s">
        <v>520</v>
      </c>
      <c r="AF43" s="109" t="s">
        <v>521</v>
      </c>
      <c r="AG43" s="109" t="s">
        <v>522</v>
      </c>
      <c r="AH43" s="109" t="s">
        <v>523</v>
      </c>
      <c r="AI43" s="109" t="s">
        <v>545</v>
      </c>
      <c r="AJ43" s="109" t="s">
        <v>546</v>
      </c>
      <c r="AK43" s="109" t="s">
        <v>547</v>
      </c>
      <c r="AL43" s="109" t="s">
        <v>548</v>
      </c>
      <c r="AM43" s="109" t="s">
        <v>560</v>
      </c>
      <c r="AN43" s="109" t="s">
        <v>561</v>
      </c>
      <c r="AO43" s="109" t="s">
        <v>562</v>
      </c>
      <c r="AP43" s="109" t="s">
        <v>563</v>
      </c>
      <c r="AQ43" s="109" t="s">
        <v>564</v>
      </c>
      <c r="AR43" s="112" t="s">
        <v>565</v>
      </c>
    </row>
    <row r="44" spans="2:44" ht="18" customHeight="1">
      <c r="B44" s="185"/>
      <c r="C44" s="23" t="s">
        <v>104</v>
      </c>
      <c r="D44" s="23" t="s">
        <v>120</v>
      </c>
      <c r="E44" s="149" t="s">
        <v>761</v>
      </c>
      <c r="F44" s="149" t="s">
        <v>227</v>
      </c>
      <c r="G44" s="148" t="s">
        <v>463</v>
      </c>
      <c r="H44" s="78" t="s">
        <v>366</v>
      </c>
      <c r="I44" s="21"/>
      <c r="J44" s="21"/>
      <c r="K44" s="67"/>
      <c r="M44" s="113" t="s">
        <v>558</v>
      </c>
      <c r="N44" s="102" t="s">
        <v>528</v>
      </c>
      <c r="O44" s="102" t="s">
        <v>532</v>
      </c>
      <c r="P44" s="179" t="s">
        <v>534</v>
      </c>
      <c r="Q44" s="180"/>
      <c r="R44" s="179" t="s">
        <v>535</v>
      </c>
      <c r="S44" s="180"/>
      <c r="T44" s="179" t="s">
        <v>536</v>
      </c>
      <c r="U44" s="180"/>
      <c r="V44" s="105"/>
      <c r="W44" s="161" t="s">
        <v>539</v>
      </c>
      <c r="X44" s="161"/>
      <c r="Y44" s="161" t="s">
        <v>540</v>
      </c>
      <c r="Z44" s="161"/>
      <c r="AA44" s="161" t="s">
        <v>541</v>
      </c>
      <c r="AB44" s="161"/>
      <c r="AC44" s="161" t="s">
        <v>542</v>
      </c>
      <c r="AD44" s="161"/>
      <c r="AE44" s="161" t="s">
        <v>543</v>
      </c>
      <c r="AF44" s="161"/>
      <c r="AG44" s="161" t="s">
        <v>544</v>
      </c>
      <c r="AH44" s="161"/>
      <c r="AI44" s="161" t="s">
        <v>549</v>
      </c>
      <c r="AJ44" s="161"/>
      <c r="AK44" s="161" t="s">
        <v>550</v>
      </c>
      <c r="AL44" s="161"/>
      <c r="AM44" s="164"/>
      <c r="AN44" s="164"/>
      <c r="AO44" s="164"/>
      <c r="AP44" s="164"/>
      <c r="AQ44" s="164"/>
      <c r="AR44" s="165"/>
    </row>
    <row r="45" spans="2:44" ht="18" customHeight="1" thickBot="1">
      <c r="B45" s="186"/>
      <c r="C45" s="68" t="s">
        <v>123</v>
      </c>
      <c r="D45" s="68" t="s">
        <v>111</v>
      </c>
      <c r="E45" s="69" t="s">
        <v>111</v>
      </c>
      <c r="F45" s="69" t="s">
        <v>111</v>
      </c>
      <c r="G45" s="69" t="s">
        <v>111</v>
      </c>
      <c r="H45" s="69" t="s">
        <v>111</v>
      </c>
      <c r="I45" s="69"/>
      <c r="J45" s="69"/>
      <c r="K45" s="70"/>
      <c r="M45" s="113" t="s">
        <v>559</v>
      </c>
      <c r="N45" s="102" t="s">
        <v>529</v>
      </c>
      <c r="O45" s="102" t="s">
        <v>530</v>
      </c>
      <c r="P45" s="102" t="s">
        <v>533</v>
      </c>
      <c r="Q45" s="102" t="s">
        <v>531</v>
      </c>
      <c r="R45" s="105"/>
      <c r="S45" s="105"/>
      <c r="T45" s="105"/>
      <c r="U45" s="105"/>
      <c r="V45" s="102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4"/>
      <c r="AR45" s="165"/>
    </row>
    <row r="46" spans="2:44" ht="18" customHeight="1">
      <c r="B46" s="115"/>
      <c r="D46" s="94"/>
      <c r="E46" s="94"/>
      <c r="F46" s="94"/>
      <c r="G46" s="94"/>
      <c r="H46" s="94"/>
      <c r="I46" s="94"/>
      <c r="M46" s="113" t="s">
        <v>573</v>
      </c>
      <c r="N46" s="102"/>
      <c r="O46" s="102"/>
      <c r="P46" s="102"/>
      <c r="Q46" s="102"/>
      <c r="R46" s="105"/>
      <c r="S46" s="105"/>
      <c r="T46" s="105"/>
      <c r="U46" s="105"/>
      <c r="V46" s="102"/>
      <c r="W46" s="161" t="s">
        <v>574</v>
      </c>
      <c r="X46" s="161"/>
      <c r="Y46" s="161" t="s">
        <v>575</v>
      </c>
      <c r="Z46" s="161"/>
      <c r="AA46" s="161" t="s">
        <v>551</v>
      </c>
      <c r="AB46" s="161"/>
      <c r="AC46" s="161" t="s">
        <v>552</v>
      </c>
      <c r="AD46" s="161"/>
      <c r="AE46" s="161" t="s">
        <v>553</v>
      </c>
      <c r="AF46" s="161"/>
      <c r="AG46" s="161" t="s">
        <v>554</v>
      </c>
      <c r="AH46" s="161"/>
      <c r="AI46" s="161"/>
      <c r="AJ46" s="161"/>
      <c r="AK46" s="161"/>
      <c r="AL46" s="161"/>
      <c r="AM46" s="161"/>
      <c r="AN46" s="161"/>
      <c r="AO46" s="161"/>
      <c r="AP46" s="161"/>
      <c r="AQ46" s="164"/>
      <c r="AR46" s="165"/>
    </row>
    <row r="47" spans="2:44" ht="18" customHeight="1">
      <c r="G47" s="94"/>
      <c r="H47" s="94"/>
      <c r="I47" s="94"/>
      <c r="M47" s="114" t="s">
        <v>580</v>
      </c>
      <c r="N47" s="106"/>
      <c r="O47" s="106"/>
      <c r="P47" s="106"/>
      <c r="Q47" s="106"/>
      <c r="R47" s="107"/>
      <c r="S47" s="107"/>
      <c r="T47" s="107"/>
      <c r="U47" s="107"/>
      <c r="V47" s="106"/>
      <c r="W47" s="161" t="s">
        <v>567</v>
      </c>
      <c r="X47" s="161"/>
      <c r="Y47" s="161" t="s">
        <v>568</v>
      </c>
      <c r="Z47" s="161"/>
      <c r="AA47" s="161" t="s">
        <v>581</v>
      </c>
      <c r="AB47" s="161"/>
      <c r="AC47" s="161" t="s">
        <v>570</v>
      </c>
      <c r="AD47" s="161"/>
      <c r="AE47" s="161" t="s">
        <v>571</v>
      </c>
      <c r="AF47" s="161"/>
      <c r="AG47" s="161" t="s">
        <v>572</v>
      </c>
      <c r="AH47" s="161"/>
      <c r="AI47" s="121"/>
      <c r="AJ47" s="122"/>
      <c r="AK47" s="121"/>
      <c r="AL47" s="122"/>
      <c r="AM47" s="121"/>
      <c r="AN47" s="122"/>
      <c r="AO47" s="121"/>
      <c r="AP47" s="122"/>
      <c r="AQ47" s="123"/>
      <c r="AR47" s="124"/>
    </row>
    <row r="48" spans="2:44" ht="18" customHeight="1" thickBot="1">
      <c r="B48" s="47" t="s">
        <v>231</v>
      </c>
      <c r="C48" s="49" t="s">
        <v>104</v>
      </c>
      <c r="D48" s="47" t="s">
        <v>232</v>
      </c>
      <c r="E48" s="47" t="s">
        <v>233</v>
      </c>
      <c r="G48" s="94"/>
      <c r="H48" s="94"/>
      <c r="I48" s="94"/>
      <c r="M48" s="119" t="s">
        <v>566</v>
      </c>
      <c r="N48" s="110"/>
      <c r="O48" s="110"/>
      <c r="P48" s="110"/>
      <c r="Q48" s="110"/>
      <c r="R48" s="120"/>
      <c r="S48" s="120"/>
      <c r="T48" s="120"/>
      <c r="U48" s="120"/>
      <c r="V48" s="110"/>
      <c r="W48" s="163" t="s">
        <v>567</v>
      </c>
      <c r="X48" s="163"/>
      <c r="Y48" s="163" t="s">
        <v>568</v>
      </c>
      <c r="Z48" s="163"/>
      <c r="AA48" s="163" t="s">
        <v>569</v>
      </c>
      <c r="AB48" s="163"/>
      <c r="AC48" s="163" t="s">
        <v>570</v>
      </c>
      <c r="AD48" s="163"/>
      <c r="AE48" s="163" t="s">
        <v>571</v>
      </c>
      <c r="AF48" s="163"/>
      <c r="AG48" s="163" t="s">
        <v>572</v>
      </c>
      <c r="AH48" s="163"/>
      <c r="AI48" s="166"/>
      <c r="AJ48" s="167"/>
      <c r="AK48" s="166"/>
      <c r="AL48" s="167"/>
      <c r="AM48" s="166"/>
      <c r="AN48" s="167"/>
      <c r="AO48" s="166"/>
      <c r="AP48" s="167"/>
      <c r="AQ48" s="166"/>
      <c r="AR48" s="168"/>
    </row>
    <row r="49" spans="13:44">
      <c r="M49" s="117" t="s">
        <v>537</v>
      </c>
      <c r="N49" s="108" t="s">
        <v>528</v>
      </c>
      <c r="O49" s="108" t="s">
        <v>532</v>
      </c>
      <c r="P49" s="177" t="s">
        <v>534</v>
      </c>
      <c r="Q49" s="178"/>
      <c r="R49" s="177" t="s">
        <v>535</v>
      </c>
      <c r="S49" s="178"/>
      <c r="T49" s="177" t="s">
        <v>536</v>
      </c>
      <c r="U49" s="178"/>
      <c r="V49" s="108"/>
      <c r="W49" s="174" t="s">
        <v>555</v>
      </c>
      <c r="X49" s="174"/>
      <c r="Y49" s="160" t="s">
        <v>735</v>
      </c>
      <c r="Z49" s="160"/>
      <c r="AA49" s="160" t="s">
        <v>736</v>
      </c>
      <c r="AB49" s="160"/>
      <c r="AC49" s="160" t="s">
        <v>752</v>
      </c>
      <c r="AD49" s="160"/>
      <c r="AE49" s="160" t="s">
        <v>753</v>
      </c>
      <c r="AF49" s="160"/>
      <c r="AG49" s="160" t="s">
        <v>754</v>
      </c>
      <c r="AH49" s="160"/>
      <c r="AI49" s="169"/>
      <c r="AJ49" s="170"/>
      <c r="AK49" s="169"/>
      <c r="AL49" s="170"/>
      <c r="AM49" s="169"/>
      <c r="AN49" s="170"/>
      <c r="AO49" s="169"/>
      <c r="AP49" s="170"/>
      <c r="AQ49" s="169"/>
      <c r="AR49" s="171"/>
    </row>
    <row r="50" spans="13:44" ht="16.5" customHeight="1">
      <c r="M50" s="118" t="s">
        <v>538</v>
      </c>
      <c r="N50" s="102" t="s">
        <v>528</v>
      </c>
      <c r="O50" s="102" t="s">
        <v>532</v>
      </c>
      <c r="P50" s="179" t="s">
        <v>534</v>
      </c>
      <c r="Q50" s="180"/>
      <c r="R50" s="179" t="s">
        <v>535</v>
      </c>
      <c r="S50" s="180"/>
      <c r="T50" s="179" t="s">
        <v>536</v>
      </c>
      <c r="U50" s="180"/>
      <c r="V50" s="102"/>
      <c r="W50" s="172" t="s">
        <v>555</v>
      </c>
      <c r="X50" s="172"/>
      <c r="Y50" s="173" t="s">
        <v>737</v>
      </c>
      <c r="Z50" s="173"/>
      <c r="AA50" s="173" t="s">
        <v>738</v>
      </c>
      <c r="AB50" s="173"/>
      <c r="AC50" s="173" t="s">
        <v>739</v>
      </c>
      <c r="AD50" s="173"/>
      <c r="AE50" s="173" t="s">
        <v>740</v>
      </c>
      <c r="AF50" s="173"/>
      <c r="AG50" s="173" t="s">
        <v>741</v>
      </c>
      <c r="AH50" s="173"/>
      <c r="AI50" s="161"/>
      <c r="AJ50" s="161"/>
      <c r="AK50" s="161"/>
      <c r="AL50" s="161"/>
      <c r="AM50" s="161"/>
      <c r="AN50" s="161"/>
      <c r="AO50" s="161"/>
      <c r="AP50" s="161"/>
      <c r="AQ50" s="164"/>
      <c r="AR50" s="165"/>
    </row>
    <row r="51" spans="13:44" ht="16.5" customHeight="1" thickBot="1">
      <c r="M51" s="116" t="s">
        <v>486</v>
      </c>
      <c r="N51" s="110" t="s">
        <v>576</v>
      </c>
      <c r="O51" s="110" t="s">
        <v>532</v>
      </c>
      <c r="P51" s="175" t="s">
        <v>577</v>
      </c>
      <c r="Q51" s="176"/>
      <c r="R51" s="175" t="s">
        <v>578</v>
      </c>
      <c r="S51" s="176"/>
      <c r="T51" s="175" t="s">
        <v>579</v>
      </c>
      <c r="U51" s="176"/>
      <c r="V51" s="110"/>
      <c r="W51" s="162" t="s">
        <v>555</v>
      </c>
      <c r="X51" s="162"/>
      <c r="Y51" s="159" t="s">
        <v>737</v>
      </c>
      <c r="Z51" s="159"/>
      <c r="AA51" s="159" t="s">
        <v>738</v>
      </c>
      <c r="AB51" s="159"/>
      <c r="AC51" s="159" t="s">
        <v>751</v>
      </c>
      <c r="AD51" s="159"/>
      <c r="AE51" s="159" t="s">
        <v>757</v>
      </c>
      <c r="AF51" s="159"/>
      <c r="AG51" s="159" t="s">
        <v>758</v>
      </c>
      <c r="AH51" s="159"/>
      <c r="AI51" s="166"/>
      <c r="AJ51" s="167"/>
      <c r="AK51" s="166"/>
      <c r="AL51" s="167"/>
      <c r="AM51" s="166"/>
      <c r="AN51" s="167"/>
      <c r="AO51" s="166"/>
      <c r="AP51" s="167"/>
      <c r="AQ51" s="166"/>
      <c r="AR51" s="168"/>
    </row>
    <row r="54" spans="13:44">
      <c r="M54" s="100" t="s">
        <v>613</v>
      </c>
    </row>
    <row r="55" spans="13:44">
      <c r="M55" s="191" t="s">
        <v>628</v>
      </c>
      <c r="N55" s="102" t="s">
        <v>619</v>
      </c>
      <c r="O55" s="102" t="s">
        <v>614</v>
      </c>
      <c r="Q55" s="102" t="s">
        <v>623</v>
      </c>
      <c r="R55" s="192" t="s">
        <v>644</v>
      </c>
      <c r="S55" s="102" t="s">
        <v>619</v>
      </c>
    </row>
    <row r="56" spans="13:44">
      <c r="M56" s="161"/>
      <c r="N56" s="102" t="s">
        <v>620</v>
      </c>
      <c r="O56" s="102" t="s">
        <v>615</v>
      </c>
      <c r="Q56" s="102" t="s">
        <v>630</v>
      </c>
      <c r="R56" s="193"/>
      <c r="S56" s="102" t="s">
        <v>631</v>
      </c>
    </row>
    <row r="57" spans="13:44">
      <c r="M57" s="161"/>
      <c r="N57" s="102" t="s">
        <v>621</v>
      </c>
      <c r="O57" s="102" t="s">
        <v>616</v>
      </c>
      <c r="Q57" s="102" t="s">
        <v>623</v>
      </c>
      <c r="R57" s="138" t="s">
        <v>643</v>
      </c>
      <c r="S57" s="102" t="s">
        <v>647</v>
      </c>
      <c r="T57" s="100" t="s">
        <v>651</v>
      </c>
    </row>
    <row r="58" spans="13:44">
      <c r="M58" s="161"/>
      <c r="N58" s="102" t="s">
        <v>620</v>
      </c>
      <c r="O58" s="102" t="s">
        <v>617</v>
      </c>
      <c r="Q58" s="102"/>
      <c r="R58" s="102"/>
      <c r="S58" s="102"/>
    </row>
    <row r="59" spans="13:44" ht="4.5" customHeight="1">
      <c r="M59" s="136"/>
      <c r="N59" s="136"/>
      <c r="O59" s="136"/>
      <c r="P59" s="137"/>
      <c r="Q59" s="136"/>
      <c r="R59" s="136"/>
      <c r="S59" s="136"/>
    </row>
    <row r="60" spans="13:44">
      <c r="M60" s="191" t="s">
        <v>629</v>
      </c>
      <c r="N60" s="102" t="s">
        <v>622</v>
      </c>
      <c r="O60" s="102" t="s">
        <v>614</v>
      </c>
      <c r="Q60" s="102" t="s">
        <v>623</v>
      </c>
      <c r="R60" s="192" t="s">
        <v>645</v>
      </c>
      <c r="S60" s="102" t="s">
        <v>632</v>
      </c>
    </row>
    <row r="61" spans="13:44">
      <c r="M61" s="161"/>
      <c r="N61" s="102" t="s">
        <v>620</v>
      </c>
      <c r="O61" s="102" t="s">
        <v>615</v>
      </c>
      <c r="Q61" s="102" t="s">
        <v>630</v>
      </c>
      <c r="R61" s="193"/>
      <c r="S61" s="102" t="s">
        <v>633</v>
      </c>
    </row>
    <row r="62" spans="13:44">
      <c r="M62" s="161"/>
      <c r="N62" s="102" t="s">
        <v>622</v>
      </c>
      <c r="O62" s="102" t="s">
        <v>616</v>
      </c>
      <c r="Q62" s="102" t="s">
        <v>623</v>
      </c>
      <c r="R62" s="192" t="s">
        <v>646</v>
      </c>
      <c r="S62" s="102" t="s">
        <v>634</v>
      </c>
    </row>
    <row r="63" spans="13:44">
      <c r="M63" s="161"/>
      <c r="N63" s="102" t="s">
        <v>620</v>
      </c>
      <c r="O63" s="102" t="s">
        <v>617</v>
      </c>
      <c r="Q63" s="102" t="s">
        <v>630</v>
      </c>
      <c r="R63" s="193"/>
      <c r="S63" s="102" t="s">
        <v>635</v>
      </c>
    </row>
    <row r="64" spans="13:44" ht="4.5" customHeight="1">
      <c r="M64" s="136"/>
      <c r="N64" s="136"/>
      <c r="O64" s="136"/>
      <c r="P64" s="137"/>
      <c r="Q64" s="136"/>
      <c r="R64" s="136"/>
      <c r="S64" s="136"/>
    </row>
    <row r="65" spans="13:20">
      <c r="M65" s="191" t="s">
        <v>653</v>
      </c>
      <c r="N65" s="102" t="s">
        <v>626</v>
      </c>
      <c r="O65" s="102" t="s">
        <v>614</v>
      </c>
      <c r="Q65" s="102" t="s">
        <v>639</v>
      </c>
      <c r="R65" s="139" t="s">
        <v>642</v>
      </c>
      <c r="S65" s="102" t="s">
        <v>649</v>
      </c>
      <c r="T65" s="100" t="s">
        <v>650</v>
      </c>
    </row>
    <row r="66" spans="13:20">
      <c r="M66" s="161"/>
      <c r="N66" s="102" t="s">
        <v>620</v>
      </c>
      <c r="O66" s="102" t="s">
        <v>615</v>
      </c>
      <c r="Q66" s="102" t="s">
        <v>620</v>
      </c>
      <c r="R66" s="138" t="s">
        <v>643</v>
      </c>
      <c r="S66" s="102" t="s">
        <v>648</v>
      </c>
    </row>
    <row r="67" spans="13:20">
      <c r="M67" s="161"/>
      <c r="N67" s="102" t="s">
        <v>627</v>
      </c>
      <c r="O67" s="102" t="s">
        <v>616</v>
      </c>
      <c r="Q67" s="102"/>
      <c r="R67" s="102"/>
      <c r="S67" s="102"/>
    </row>
    <row r="68" spans="13:20">
      <c r="M68" s="161"/>
      <c r="N68" s="102" t="s">
        <v>620</v>
      </c>
      <c r="O68" s="102" t="s">
        <v>617</v>
      </c>
      <c r="Q68" s="102"/>
      <c r="R68" s="102"/>
      <c r="S68" s="102"/>
    </row>
    <row r="69" spans="13:20" ht="6" customHeight="1">
      <c r="M69" s="136"/>
      <c r="N69" s="136"/>
      <c r="O69" s="136"/>
      <c r="P69" s="137"/>
      <c r="Q69" s="136"/>
      <c r="R69" s="136"/>
      <c r="S69" s="136"/>
    </row>
    <row r="70" spans="13:20">
      <c r="M70" s="191" t="s">
        <v>652</v>
      </c>
      <c r="N70" s="102" t="s">
        <v>623</v>
      </c>
      <c r="O70" s="102" t="s">
        <v>614</v>
      </c>
      <c r="Q70" s="102" t="s">
        <v>636</v>
      </c>
      <c r="R70" s="194" t="s">
        <v>642</v>
      </c>
      <c r="S70" s="102" t="s">
        <v>638</v>
      </c>
    </row>
    <row r="71" spans="13:20">
      <c r="M71" s="161"/>
      <c r="N71" s="102" t="s">
        <v>624</v>
      </c>
      <c r="O71" s="102" t="s">
        <v>615</v>
      </c>
      <c r="Q71" s="102" t="s">
        <v>624</v>
      </c>
      <c r="R71" s="195"/>
      <c r="S71" s="102" t="s">
        <v>637</v>
      </c>
    </row>
    <row r="72" spans="13:20">
      <c r="M72" s="161"/>
      <c r="N72" s="102" t="s">
        <v>620</v>
      </c>
      <c r="O72" s="102" t="s">
        <v>616</v>
      </c>
      <c r="Q72" s="102" t="s">
        <v>620</v>
      </c>
      <c r="R72" s="196"/>
      <c r="S72" s="102" t="s">
        <v>620</v>
      </c>
    </row>
    <row r="73" spans="13:20">
      <c r="M73" s="161"/>
      <c r="N73" s="102" t="s">
        <v>625</v>
      </c>
      <c r="O73" s="102" t="s">
        <v>617</v>
      </c>
      <c r="Q73" s="102" t="s">
        <v>624</v>
      </c>
      <c r="R73" s="197" t="s">
        <v>643</v>
      </c>
      <c r="S73" s="102" t="s">
        <v>641</v>
      </c>
    </row>
    <row r="74" spans="13:20">
      <c r="M74" s="161"/>
      <c r="N74" s="102" t="s">
        <v>620</v>
      </c>
      <c r="O74" s="102" t="s">
        <v>618</v>
      </c>
      <c r="Q74" s="102" t="s">
        <v>639</v>
      </c>
      <c r="R74" s="198"/>
      <c r="S74" s="102" t="s">
        <v>640</v>
      </c>
    </row>
  </sheetData>
  <mergeCells count="109">
    <mergeCell ref="M55:M58"/>
    <mergeCell ref="M60:M63"/>
    <mergeCell ref="M65:M68"/>
    <mergeCell ref="M70:M74"/>
    <mergeCell ref="R55:R56"/>
    <mergeCell ref="R60:R61"/>
    <mergeCell ref="R62:R63"/>
    <mergeCell ref="R70:R72"/>
    <mergeCell ref="R73:R74"/>
    <mergeCell ref="B4:B12"/>
    <mergeCell ref="B13:B26"/>
    <mergeCell ref="B36:B45"/>
    <mergeCell ref="B27:B35"/>
    <mergeCell ref="M13:O13"/>
    <mergeCell ref="W45:X45"/>
    <mergeCell ref="Y45:Z45"/>
    <mergeCell ref="P44:Q44"/>
    <mergeCell ref="R44:S44"/>
    <mergeCell ref="T44:U44"/>
    <mergeCell ref="W44:X44"/>
    <mergeCell ref="P51:Q51"/>
    <mergeCell ref="R51:S51"/>
    <mergeCell ref="T51:U51"/>
    <mergeCell ref="Y46:Z46"/>
    <mergeCell ref="AA44:AB44"/>
    <mergeCell ref="AC44:AD44"/>
    <mergeCell ref="AE44:AF44"/>
    <mergeCell ref="AG44:AH44"/>
    <mergeCell ref="Y44:Z44"/>
    <mergeCell ref="AA45:AB45"/>
    <mergeCell ref="AC45:AD45"/>
    <mergeCell ref="AE45:AF45"/>
    <mergeCell ref="AG45:AH45"/>
    <mergeCell ref="AC46:AD46"/>
    <mergeCell ref="AE46:AF46"/>
    <mergeCell ref="AG46:AH46"/>
    <mergeCell ref="P49:Q49"/>
    <mergeCell ref="P50:Q50"/>
    <mergeCell ref="R49:S49"/>
    <mergeCell ref="R50:S50"/>
    <mergeCell ref="T49:U49"/>
    <mergeCell ref="T50:U50"/>
    <mergeCell ref="Y49:Z49"/>
    <mergeCell ref="AA49:AB49"/>
    <mergeCell ref="AO44:AP44"/>
    <mergeCell ref="AQ44:AR44"/>
    <mergeCell ref="AI45:AJ45"/>
    <mergeCell ref="AK45:AL45"/>
    <mergeCell ref="AM45:AN45"/>
    <mergeCell ref="AO45:AP45"/>
    <mergeCell ref="AQ45:AR45"/>
    <mergeCell ref="AI44:AJ44"/>
    <mergeCell ref="AK44:AL44"/>
    <mergeCell ref="AE50:AF50"/>
    <mergeCell ref="AG50:AH50"/>
    <mergeCell ref="W49:X49"/>
    <mergeCell ref="W48:X48"/>
    <mergeCell ref="W46:X46"/>
    <mergeCell ref="AE49:AF49"/>
    <mergeCell ref="Y48:Z48"/>
    <mergeCell ref="AC49:AD49"/>
    <mergeCell ref="AM44:AN44"/>
    <mergeCell ref="AO46:AP46"/>
    <mergeCell ref="AQ46:AR46"/>
    <mergeCell ref="AI48:AJ48"/>
    <mergeCell ref="AK48:AL48"/>
    <mergeCell ref="AM48:AN48"/>
    <mergeCell ref="AO48:AP48"/>
    <mergeCell ref="AQ48:AR48"/>
    <mergeCell ref="AI51:AJ51"/>
    <mergeCell ref="AK51:AL51"/>
    <mergeCell ref="AM51:AN51"/>
    <mergeCell ref="AO51:AP51"/>
    <mergeCell ref="AQ51:AR51"/>
    <mergeCell ref="AM49:AN49"/>
    <mergeCell ref="AI46:AJ46"/>
    <mergeCell ref="AK46:AL46"/>
    <mergeCell ref="AI50:AJ50"/>
    <mergeCell ref="AK50:AL50"/>
    <mergeCell ref="AI49:AJ49"/>
    <mergeCell ref="AK49:AL49"/>
    <mergeCell ref="AO49:AP49"/>
    <mergeCell ref="AQ49:AR49"/>
    <mergeCell ref="AO50:AP50"/>
    <mergeCell ref="AQ50:AR50"/>
    <mergeCell ref="AG51:AH51"/>
    <mergeCell ref="AG49:AH49"/>
    <mergeCell ref="AM46:AN46"/>
    <mergeCell ref="W51:X51"/>
    <mergeCell ref="Y51:Z51"/>
    <mergeCell ref="AA51:AB51"/>
    <mergeCell ref="AC51:AD51"/>
    <mergeCell ref="AE51:AF51"/>
    <mergeCell ref="AM50:AN50"/>
    <mergeCell ref="W47:X47"/>
    <mergeCell ref="Y47:Z47"/>
    <mergeCell ref="AA47:AB47"/>
    <mergeCell ref="AC47:AD47"/>
    <mergeCell ref="AE47:AF47"/>
    <mergeCell ref="AG47:AH47"/>
    <mergeCell ref="AA48:AB48"/>
    <mergeCell ref="AC48:AD48"/>
    <mergeCell ref="AE48:AF48"/>
    <mergeCell ref="AG48:AH48"/>
    <mergeCell ref="AA46:AB46"/>
    <mergeCell ref="W50:X50"/>
    <mergeCell ref="Y50:Z50"/>
    <mergeCell ref="AA50:AB50"/>
    <mergeCell ref="AC50:AD5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2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64"/>
  <sheetViews>
    <sheetView showGridLines="0" topLeftCell="A40" workbookViewId="0">
      <selection activeCell="N11" sqref="N11"/>
    </sheetView>
  </sheetViews>
  <sheetFormatPr defaultColWidth="9" defaultRowHeight="17.399999999999999"/>
  <cols>
    <col min="1" max="1" width="3.19921875" style="145" customWidth="1"/>
    <col min="2" max="2" width="9" style="145"/>
    <col min="3" max="7" width="9.19921875" style="145" customWidth="1"/>
    <col min="8" max="13" width="9" style="145"/>
    <col min="14" max="14" width="43.19921875" style="145" customWidth="1"/>
    <col min="15" max="16384" width="9" style="145"/>
  </cols>
  <sheetData>
    <row r="2" spans="2:2">
      <c r="B2" s="144" t="s">
        <v>62</v>
      </c>
    </row>
    <row r="4" spans="2:2">
      <c r="B4" s="145" t="s">
        <v>63</v>
      </c>
    </row>
    <row r="15" spans="2:2">
      <c r="B15" s="145" t="s">
        <v>65</v>
      </c>
    </row>
    <row r="16" spans="2:2">
      <c r="B16" s="145" t="s">
        <v>64</v>
      </c>
    </row>
    <row r="17" spans="2:13">
      <c r="B17" s="145" t="s">
        <v>66</v>
      </c>
    </row>
    <row r="18" spans="2:13">
      <c r="B18" s="143" t="s">
        <v>69</v>
      </c>
      <c r="C18" s="143" t="s">
        <v>70</v>
      </c>
      <c r="D18" s="143" t="s">
        <v>74</v>
      </c>
      <c r="E18" s="143" t="s">
        <v>75</v>
      </c>
      <c r="F18" s="143" t="s">
        <v>71</v>
      </c>
    </row>
    <row r="19" spans="2:13">
      <c r="B19" s="143" t="s">
        <v>67</v>
      </c>
      <c r="C19" s="143" t="s">
        <v>72</v>
      </c>
      <c r="D19" s="143" t="s">
        <v>73</v>
      </c>
      <c r="E19" s="143" t="s">
        <v>72</v>
      </c>
      <c r="F19" s="143" t="s">
        <v>73</v>
      </c>
    </row>
    <row r="20" spans="2:13">
      <c r="B20" s="143" t="s">
        <v>68</v>
      </c>
      <c r="C20" s="143" t="s">
        <v>73</v>
      </c>
      <c r="D20" s="143" t="s">
        <v>72</v>
      </c>
      <c r="E20" s="143" t="s">
        <v>72</v>
      </c>
      <c r="F20" s="143" t="s">
        <v>73</v>
      </c>
    </row>
    <row r="22" spans="2:13">
      <c r="B22" s="145" t="s">
        <v>670</v>
      </c>
    </row>
    <row r="23" spans="2:13">
      <c r="B23" s="199" t="s">
        <v>78</v>
      </c>
      <c r="C23" s="199"/>
      <c r="D23" s="199"/>
      <c r="E23" s="199" t="s">
        <v>79</v>
      </c>
      <c r="F23" s="199"/>
      <c r="G23" s="143" t="s">
        <v>76</v>
      </c>
      <c r="H23" s="199" t="s">
        <v>77</v>
      </c>
      <c r="I23" s="199"/>
      <c r="J23" s="199"/>
      <c r="K23" s="199"/>
      <c r="L23" s="199"/>
      <c r="M23" s="199"/>
    </row>
    <row r="24" spans="2:13" ht="17.399999999999999" customHeight="1">
      <c r="B24" s="200" t="s">
        <v>87</v>
      </c>
      <c r="C24" s="200"/>
      <c r="D24" s="200"/>
      <c r="E24" s="201" t="s">
        <v>84</v>
      </c>
      <c r="F24" s="201"/>
      <c r="G24" s="143" t="s">
        <v>74</v>
      </c>
      <c r="H24" s="201" t="s">
        <v>81</v>
      </c>
      <c r="I24" s="201"/>
      <c r="J24" s="201"/>
      <c r="K24" s="201"/>
      <c r="L24" s="201"/>
      <c r="M24" s="201"/>
    </row>
    <row r="25" spans="2:13">
      <c r="B25" s="200"/>
      <c r="C25" s="200"/>
      <c r="D25" s="200"/>
      <c r="E25" s="201" t="s">
        <v>80</v>
      </c>
      <c r="F25" s="201"/>
      <c r="G25" s="143" t="s">
        <v>75</v>
      </c>
      <c r="H25" s="201" t="s">
        <v>81</v>
      </c>
      <c r="I25" s="201"/>
      <c r="J25" s="201"/>
      <c r="K25" s="201"/>
      <c r="L25" s="201"/>
      <c r="M25" s="201"/>
    </row>
    <row r="26" spans="2:13" ht="32.4" customHeight="1">
      <c r="B26" s="200"/>
      <c r="C26" s="200"/>
      <c r="D26" s="200"/>
      <c r="E26" s="201" t="s">
        <v>85</v>
      </c>
      <c r="F26" s="201"/>
      <c r="G26" s="143" t="s">
        <v>74</v>
      </c>
      <c r="H26" s="201" t="s">
        <v>81</v>
      </c>
      <c r="I26" s="201"/>
      <c r="J26" s="201"/>
      <c r="K26" s="201"/>
      <c r="L26" s="201"/>
      <c r="M26" s="201"/>
    </row>
    <row r="27" spans="2:13" ht="32.4" customHeight="1">
      <c r="B27" s="200"/>
      <c r="C27" s="200"/>
      <c r="D27" s="200"/>
      <c r="E27" s="201" t="s">
        <v>86</v>
      </c>
      <c r="F27" s="201"/>
      <c r="G27" s="143" t="s">
        <v>75</v>
      </c>
      <c r="H27" s="202" t="s">
        <v>669</v>
      </c>
      <c r="I27" s="203"/>
      <c r="J27" s="203"/>
      <c r="K27" s="203"/>
      <c r="L27" s="203"/>
      <c r="M27" s="204"/>
    </row>
    <row r="28" spans="2:13">
      <c r="B28" s="200"/>
      <c r="C28" s="200"/>
      <c r="D28" s="200"/>
      <c r="E28" s="201" t="s">
        <v>83</v>
      </c>
      <c r="F28" s="201"/>
      <c r="G28" s="143" t="s">
        <v>70</v>
      </c>
      <c r="H28" s="201" t="s">
        <v>92</v>
      </c>
      <c r="I28" s="201"/>
      <c r="J28" s="201"/>
      <c r="K28" s="201"/>
      <c r="L28" s="201"/>
      <c r="M28" s="201"/>
    </row>
    <row r="29" spans="2:13" ht="17.399999999999999" customHeight="1">
      <c r="B29" s="212" t="s">
        <v>268</v>
      </c>
      <c r="C29" s="212"/>
      <c r="D29" s="212"/>
      <c r="E29" s="211" t="s">
        <v>269</v>
      </c>
      <c r="F29" s="211"/>
      <c r="G29" s="146" t="s">
        <v>74</v>
      </c>
      <c r="H29" s="211" t="s">
        <v>270</v>
      </c>
      <c r="I29" s="211"/>
      <c r="J29" s="211"/>
      <c r="K29" s="211"/>
      <c r="L29" s="211"/>
      <c r="M29" s="211"/>
    </row>
    <row r="30" spans="2:13">
      <c r="B30" s="212"/>
      <c r="C30" s="212"/>
      <c r="D30" s="212"/>
      <c r="E30" s="211" t="s">
        <v>271</v>
      </c>
      <c r="F30" s="211"/>
      <c r="G30" s="146" t="s">
        <v>75</v>
      </c>
      <c r="H30" s="211" t="s">
        <v>270</v>
      </c>
      <c r="I30" s="211"/>
      <c r="J30" s="211"/>
      <c r="K30" s="211"/>
      <c r="L30" s="211"/>
      <c r="M30" s="211"/>
    </row>
    <row r="31" spans="2:13">
      <c r="B31" s="212"/>
      <c r="C31" s="212"/>
      <c r="D31" s="212"/>
      <c r="E31" s="211" t="s">
        <v>82</v>
      </c>
      <c r="F31" s="211"/>
      <c r="G31" s="146" t="s">
        <v>70</v>
      </c>
      <c r="H31" s="211" t="s">
        <v>270</v>
      </c>
      <c r="I31" s="211"/>
      <c r="J31" s="211"/>
      <c r="K31" s="211"/>
      <c r="L31" s="211"/>
      <c r="M31" s="211"/>
    </row>
    <row r="32" spans="2:13">
      <c r="B32" s="212"/>
      <c r="C32" s="212"/>
      <c r="D32" s="212"/>
      <c r="E32" s="211" t="s">
        <v>272</v>
      </c>
      <c r="F32" s="211"/>
      <c r="G32" s="146" t="s">
        <v>273</v>
      </c>
      <c r="H32" s="211" t="s">
        <v>274</v>
      </c>
      <c r="I32" s="211"/>
      <c r="J32" s="211"/>
      <c r="K32" s="211"/>
      <c r="L32" s="211"/>
      <c r="M32" s="211"/>
    </row>
    <row r="33" spans="2:14">
      <c r="B33" s="212"/>
      <c r="C33" s="212"/>
      <c r="D33" s="212"/>
      <c r="E33" s="211" t="s">
        <v>83</v>
      </c>
      <c r="F33" s="211"/>
      <c r="G33" s="146" t="s">
        <v>275</v>
      </c>
      <c r="H33" s="211" t="s">
        <v>92</v>
      </c>
      <c r="I33" s="211"/>
      <c r="J33" s="211"/>
      <c r="K33" s="211"/>
      <c r="L33" s="211"/>
      <c r="M33" s="211"/>
    </row>
    <row r="34" spans="2:14" ht="17.399999999999999" customHeight="1">
      <c r="B34" s="207" t="s">
        <v>88</v>
      </c>
      <c r="C34" s="207"/>
      <c r="D34" s="207"/>
      <c r="E34" s="208" t="s">
        <v>89</v>
      </c>
      <c r="F34" s="208"/>
      <c r="G34" s="147" t="s">
        <v>74</v>
      </c>
      <c r="H34" s="208" t="s">
        <v>91</v>
      </c>
      <c r="I34" s="208"/>
      <c r="J34" s="208"/>
      <c r="K34" s="208"/>
      <c r="L34" s="208"/>
      <c r="M34" s="208"/>
      <c r="N34" s="205" t="s">
        <v>662</v>
      </c>
    </row>
    <row r="35" spans="2:14">
      <c r="B35" s="207"/>
      <c r="C35" s="207"/>
      <c r="D35" s="207"/>
      <c r="E35" s="208" t="s">
        <v>90</v>
      </c>
      <c r="F35" s="208"/>
      <c r="G35" s="147" t="s">
        <v>75</v>
      </c>
      <c r="H35" s="208" t="s">
        <v>91</v>
      </c>
      <c r="I35" s="208"/>
      <c r="J35" s="208"/>
      <c r="K35" s="208"/>
      <c r="L35" s="208"/>
      <c r="M35" s="208"/>
      <c r="N35" s="205"/>
    </row>
    <row r="36" spans="2:14">
      <c r="B36" s="207"/>
      <c r="C36" s="207"/>
      <c r="D36" s="207"/>
      <c r="E36" s="208" t="s">
        <v>93</v>
      </c>
      <c r="F36" s="208"/>
      <c r="G36" s="147" t="s">
        <v>70</v>
      </c>
      <c r="H36" s="208" t="s">
        <v>91</v>
      </c>
      <c r="I36" s="208"/>
      <c r="J36" s="208"/>
      <c r="K36" s="208"/>
      <c r="L36" s="208"/>
      <c r="M36" s="208"/>
      <c r="N36" s="205"/>
    </row>
    <row r="37" spans="2:14">
      <c r="B37" s="207"/>
      <c r="C37" s="207"/>
      <c r="D37" s="207"/>
      <c r="E37" s="208"/>
      <c r="F37" s="208"/>
      <c r="G37" s="147"/>
      <c r="H37" s="208"/>
      <c r="I37" s="208"/>
      <c r="J37" s="208"/>
      <c r="K37" s="208"/>
      <c r="L37" s="208"/>
      <c r="M37" s="208"/>
      <c r="N37" s="205"/>
    </row>
    <row r="38" spans="2:14">
      <c r="B38" s="207"/>
      <c r="C38" s="207"/>
      <c r="D38" s="207"/>
      <c r="E38" s="208" t="s">
        <v>677</v>
      </c>
      <c r="F38" s="208"/>
      <c r="G38" s="147" t="s">
        <v>70</v>
      </c>
      <c r="H38" s="208" t="s">
        <v>92</v>
      </c>
      <c r="I38" s="208"/>
      <c r="J38" s="208"/>
      <c r="K38" s="208"/>
      <c r="L38" s="208"/>
      <c r="M38" s="208"/>
      <c r="N38" s="205"/>
    </row>
    <row r="39" spans="2:14">
      <c r="B39" s="207" t="s">
        <v>264</v>
      </c>
      <c r="C39" s="207"/>
      <c r="D39" s="207"/>
      <c r="E39" s="208" t="s">
        <v>265</v>
      </c>
      <c r="F39" s="208"/>
      <c r="G39" s="147" t="s">
        <v>266</v>
      </c>
      <c r="H39" s="209" t="s">
        <v>267</v>
      </c>
      <c r="I39" s="210"/>
      <c r="J39" s="210"/>
      <c r="K39" s="210"/>
      <c r="L39" s="210"/>
      <c r="M39" s="210"/>
      <c r="N39" s="205"/>
    </row>
    <row r="40" spans="2:14">
      <c r="B40" s="207"/>
      <c r="C40" s="207"/>
      <c r="D40" s="207"/>
      <c r="E40" s="208"/>
      <c r="F40" s="208"/>
      <c r="G40" s="147"/>
      <c r="H40" s="208"/>
      <c r="I40" s="208"/>
      <c r="J40" s="208"/>
      <c r="K40" s="208"/>
      <c r="L40" s="208"/>
      <c r="M40" s="208"/>
      <c r="N40" s="205"/>
    </row>
    <row r="42" spans="2:14">
      <c r="B42" s="145" t="s">
        <v>674</v>
      </c>
    </row>
    <row r="43" spans="2:14">
      <c r="B43" s="199" t="s">
        <v>78</v>
      </c>
      <c r="C43" s="199"/>
      <c r="D43" s="199"/>
      <c r="E43" s="199" t="s">
        <v>79</v>
      </c>
      <c r="F43" s="199"/>
      <c r="G43" s="143" t="s">
        <v>76</v>
      </c>
      <c r="H43" s="199" t="s">
        <v>77</v>
      </c>
      <c r="I43" s="199"/>
      <c r="J43" s="199"/>
      <c r="K43" s="199"/>
      <c r="L43" s="199"/>
      <c r="M43" s="199"/>
      <c r="N43" s="143"/>
    </row>
    <row r="44" spans="2:14" ht="17.399999999999999" customHeight="1">
      <c r="B44" s="200" t="s">
        <v>87</v>
      </c>
      <c r="C44" s="200"/>
      <c r="D44" s="200"/>
      <c r="E44" s="201" t="s">
        <v>668</v>
      </c>
      <c r="F44" s="201"/>
      <c r="G44" s="143" t="s">
        <v>74</v>
      </c>
      <c r="H44" s="201" t="s">
        <v>81</v>
      </c>
      <c r="I44" s="201"/>
      <c r="J44" s="201"/>
      <c r="K44" s="201"/>
      <c r="L44" s="201"/>
      <c r="M44" s="201"/>
      <c r="N44" s="143"/>
    </row>
    <row r="45" spans="2:14">
      <c r="B45" s="200"/>
      <c r="C45" s="200"/>
      <c r="D45" s="200"/>
      <c r="E45" s="205" t="s">
        <v>675</v>
      </c>
      <c r="F45" s="205"/>
      <c r="G45" s="143" t="s">
        <v>75</v>
      </c>
      <c r="H45" s="201" t="s">
        <v>81</v>
      </c>
      <c r="I45" s="201"/>
      <c r="J45" s="201"/>
      <c r="K45" s="201"/>
      <c r="L45" s="201"/>
      <c r="M45" s="201"/>
      <c r="N45" s="143" t="s">
        <v>676</v>
      </c>
    </row>
    <row r="46" spans="2:14" ht="32.4" customHeight="1">
      <c r="B46" s="200"/>
      <c r="C46" s="200"/>
      <c r="D46" s="200"/>
      <c r="E46" s="206" t="s">
        <v>672</v>
      </c>
      <c r="F46" s="204"/>
      <c r="G46" s="143" t="s">
        <v>74</v>
      </c>
      <c r="H46" s="201" t="s">
        <v>81</v>
      </c>
      <c r="I46" s="201"/>
      <c r="J46" s="201"/>
      <c r="K46" s="201"/>
      <c r="L46" s="201"/>
      <c r="M46" s="201"/>
      <c r="N46" s="143" t="s">
        <v>671</v>
      </c>
    </row>
    <row r="47" spans="2:14" ht="32.4" customHeight="1">
      <c r="B47" s="200"/>
      <c r="C47" s="200"/>
      <c r="D47" s="200"/>
      <c r="E47" s="206" t="s">
        <v>673</v>
      </c>
      <c r="F47" s="204"/>
      <c r="G47" s="143" t="s">
        <v>75</v>
      </c>
      <c r="H47" s="202" t="s">
        <v>669</v>
      </c>
      <c r="I47" s="203"/>
      <c r="J47" s="203"/>
      <c r="K47" s="203"/>
      <c r="L47" s="203"/>
      <c r="M47" s="204"/>
      <c r="N47" s="143" t="s">
        <v>671</v>
      </c>
    </row>
    <row r="48" spans="2:14">
      <c r="B48" s="200"/>
      <c r="C48" s="200"/>
      <c r="D48" s="200"/>
      <c r="E48" s="201" t="s">
        <v>677</v>
      </c>
      <c r="F48" s="201"/>
      <c r="G48" s="143" t="s">
        <v>70</v>
      </c>
      <c r="H48" s="201" t="s">
        <v>92</v>
      </c>
      <c r="I48" s="201"/>
      <c r="J48" s="201"/>
      <c r="K48" s="201"/>
      <c r="L48" s="201"/>
      <c r="M48" s="201"/>
      <c r="N48" s="143"/>
    </row>
    <row r="50" spans="2:14">
      <c r="B50" s="145" t="s">
        <v>678</v>
      </c>
    </row>
    <row r="51" spans="2:14">
      <c r="B51" s="199" t="s">
        <v>78</v>
      </c>
      <c r="C51" s="199"/>
      <c r="D51" s="199"/>
      <c r="E51" s="199" t="s">
        <v>79</v>
      </c>
      <c r="F51" s="199"/>
      <c r="G51" s="143" t="s">
        <v>76</v>
      </c>
      <c r="H51" s="199" t="s">
        <v>77</v>
      </c>
      <c r="I51" s="199"/>
      <c r="J51" s="199"/>
      <c r="K51" s="199"/>
      <c r="L51" s="199"/>
      <c r="M51" s="199"/>
      <c r="N51" s="143"/>
    </row>
    <row r="52" spans="2:14" ht="17.399999999999999" customHeight="1">
      <c r="B52" s="200" t="s">
        <v>87</v>
      </c>
      <c r="C52" s="200"/>
      <c r="D52" s="200"/>
      <c r="E52" s="201" t="s">
        <v>668</v>
      </c>
      <c r="F52" s="201"/>
      <c r="G52" s="143" t="s">
        <v>74</v>
      </c>
      <c r="H52" s="201" t="s">
        <v>81</v>
      </c>
      <c r="I52" s="201"/>
      <c r="J52" s="201"/>
      <c r="K52" s="201"/>
      <c r="L52" s="201"/>
      <c r="M52" s="201"/>
      <c r="N52" s="143"/>
    </row>
    <row r="53" spans="2:14">
      <c r="B53" s="200"/>
      <c r="C53" s="200"/>
      <c r="D53" s="200"/>
      <c r="E53" s="201" t="s">
        <v>679</v>
      </c>
      <c r="F53" s="201"/>
      <c r="G53" s="143" t="s">
        <v>75</v>
      </c>
      <c r="H53" s="201" t="s">
        <v>81</v>
      </c>
      <c r="I53" s="201"/>
      <c r="J53" s="201"/>
      <c r="K53" s="201"/>
      <c r="L53" s="201"/>
      <c r="M53" s="201"/>
      <c r="N53" s="143"/>
    </row>
    <row r="54" spans="2:14" ht="32.4" customHeight="1">
      <c r="B54" s="200"/>
      <c r="C54" s="200"/>
      <c r="D54" s="200"/>
      <c r="E54" s="201" t="s">
        <v>85</v>
      </c>
      <c r="F54" s="201"/>
      <c r="G54" s="143" t="s">
        <v>74</v>
      </c>
      <c r="H54" s="201" t="s">
        <v>81</v>
      </c>
      <c r="I54" s="201"/>
      <c r="J54" s="201"/>
      <c r="K54" s="201"/>
      <c r="L54" s="201"/>
      <c r="M54" s="201"/>
      <c r="N54" s="143"/>
    </row>
    <row r="55" spans="2:14" ht="32.4" customHeight="1">
      <c r="B55" s="200"/>
      <c r="C55" s="200"/>
      <c r="D55" s="200"/>
      <c r="E55" s="201" t="s">
        <v>86</v>
      </c>
      <c r="F55" s="201"/>
      <c r="G55" s="143" t="s">
        <v>75</v>
      </c>
      <c r="H55" s="202" t="s">
        <v>669</v>
      </c>
      <c r="I55" s="203"/>
      <c r="J55" s="203"/>
      <c r="K55" s="203"/>
      <c r="L55" s="203"/>
      <c r="M55" s="204"/>
      <c r="N55" s="143"/>
    </row>
    <row r="56" spans="2:14">
      <c r="B56" s="200"/>
      <c r="C56" s="200"/>
      <c r="D56" s="200"/>
      <c r="E56" s="201" t="s">
        <v>677</v>
      </c>
      <c r="F56" s="201"/>
      <c r="G56" s="143" t="s">
        <v>70</v>
      </c>
      <c r="H56" s="201" t="s">
        <v>92</v>
      </c>
      <c r="I56" s="201"/>
      <c r="J56" s="201"/>
      <c r="K56" s="201"/>
      <c r="L56" s="201"/>
      <c r="M56" s="201"/>
      <c r="N56" s="143"/>
    </row>
    <row r="58" spans="2:14">
      <c r="B58" s="145" t="s">
        <v>680</v>
      </c>
    </row>
    <row r="59" spans="2:14">
      <c r="B59" s="199" t="s">
        <v>78</v>
      </c>
      <c r="C59" s="199"/>
      <c r="D59" s="199"/>
      <c r="E59" s="199" t="s">
        <v>79</v>
      </c>
      <c r="F59" s="199"/>
      <c r="G59" s="143" t="s">
        <v>76</v>
      </c>
      <c r="H59" s="199" t="s">
        <v>77</v>
      </c>
      <c r="I59" s="199"/>
      <c r="J59" s="199"/>
      <c r="K59" s="199"/>
      <c r="L59" s="199"/>
      <c r="M59" s="199"/>
      <c r="N59" s="143"/>
    </row>
    <row r="60" spans="2:14" ht="17.399999999999999" customHeight="1">
      <c r="B60" s="200" t="s">
        <v>87</v>
      </c>
      <c r="C60" s="200"/>
      <c r="D60" s="200"/>
      <c r="E60" s="201" t="s">
        <v>668</v>
      </c>
      <c r="F60" s="201"/>
      <c r="G60" s="143" t="s">
        <v>74</v>
      </c>
      <c r="H60" s="201" t="s">
        <v>81</v>
      </c>
      <c r="I60" s="201"/>
      <c r="J60" s="201"/>
      <c r="K60" s="201"/>
      <c r="L60" s="201"/>
      <c r="M60" s="201"/>
      <c r="N60" s="143"/>
    </row>
    <row r="61" spans="2:14">
      <c r="B61" s="200"/>
      <c r="C61" s="200"/>
      <c r="D61" s="200"/>
      <c r="E61" s="201" t="s">
        <v>690</v>
      </c>
      <c r="F61" s="201"/>
      <c r="G61" s="143" t="s">
        <v>74</v>
      </c>
      <c r="H61" s="202" t="s">
        <v>689</v>
      </c>
      <c r="I61" s="203"/>
      <c r="J61" s="203"/>
      <c r="K61" s="203"/>
      <c r="L61" s="203"/>
      <c r="M61" s="204"/>
      <c r="N61" s="143" t="s">
        <v>691</v>
      </c>
    </row>
    <row r="62" spans="2:14" ht="32.4" customHeight="1">
      <c r="B62" s="200"/>
      <c r="C62" s="200"/>
      <c r="D62" s="200"/>
      <c r="E62" s="201" t="s">
        <v>85</v>
      </c>
      <c r="F62" s="201"/>
      <c r="G62" s="143" t="s">
        <v>74</v>
      </c>
      <c r="H62" s="201" t="s">
        <v>81</v>
      </c>
      <c r="I62" s="201"/>
      <c r="J62" s="201"/>
      <c r="K62" s="201"/>
      <c r="L62" s="201"/>
      <c r="M62" s="201"/>
      <c r="N62" s="143"/>
    </row>
    <row r="63" spans="2:14" ht="32.4" customHeight="1">
      <c r="B63" s="200"/>
      <c r="C63" s="200"/>
      <c r="D63" s="200"/>
      <c r="E63" s="201" t="s">
        <v>86</v>
      </c>
      <c r="F63" s="201"/>
      <c r="G63" s="143" t="s">
        <v>75</v>
      </c>
      <c r="H63" s="202" t="s">
        <v>669</v>
      </c>
      <c r="I63" s="203"/>
      <c r="J63" s="203"/>
      <c r="K63" s="203"/>
      <c r="L63" s="203"/>
      <c r="M63" s="204"/>
      <c r="N63" s="143"/>
    </row>
    <row r="64" spans="2:14">
      <c r="B64" s="200"/>
      <c r="C64" s="200"/>
      <c r="D64" s="200"/>
      <c r="E64" s="201" t="s">
        <v>677</v>
      </c>
      <c r="F64" s="201"/>
      <c r="G64" s="143" t="s">
        <v>70</v>
      </c>
      <c r="H64" s="201" t="s">
        <v>92</v>
      </c>
      <c r="I64" s="201"/>
      <c r="J64" s="201"/>
      <c r="K64" s="201"/>
      <c r="L64" s="201"/>
      <c r="M64" s="201"/>
      <c r="N64" s="143"/>
    </row>
  </sheetData>
  <mergeCells count="84">
    <mergeCell ref="H35:M35"/>
    <mergeCell ref="H36:M36"/>
    <mergeCell ref="H37:M37"/>
    <mergeCell ref="H38:M38"/>
    <mergeCell ref="B23:D23"/>
    <mergeCell ref="B24:D28"/>
    <mergeCell ref="B29:D33"/>
    <mergeCell ref="B34:D38"/>
    <mergeCell ref="H23:M23"/>
    <mergeCell ref="H24:M24"/>
    <mergeCell ref="H25:M25"/>
    <mergeCell ref="H26:M26"/>
    <mergeCell ref="H27:M27"/>
    <mergeCell ref="H28:M28"/>
    <mergeCell ref="H29:M29"/>
    <mergeCell ref="E36:F36"/>
    <mergeCell ref="E37:F37"/>
    <mergeCell ref="E38:F38"/>
    <mergeCell ref="E29:F29"/>
    <mergeCell ref="E30:F30"/>
    <mergeCell ref="E31:F31"/>
    <mergeCell ref="E32:F32"/>
    <mergeCell ref="E33:F33"/>
    <mergeCell ref="E34:F34"/>
    <mergeCell ref="E35:F35"/>
    <mergeCell ref="H30:M30"/>
    <mergeCell ref="H31:M31"/>
    <mergeCell ref="H32:M32"/>
    <mergeCell ref="H33:M33"/>
    <mergeCell ref="H34:M34"/>
    <mergeCell ref="E28:F28"/>
    <mergeCell ref="E23:F23"/>
    <mergeCell ref="E24:F24"/>
    <mergeCell ref="E25:F25"/>
    <mergeCell ref="E26:F26"/>
    <mergeCell ref="E27:F27"/>
    <mergeCell ref="B39:D40"/>
    <mergeCell ref="E39:F39"/>
    <mergeCell ref="H39:M39"/>
    <mergeCell ref="E40:F40"/>
    <mergeCell ref="H40:M40"/>
    <mergeCell ref="N34:N40"/>
    <mergeCell ref="B59:D59"/>
    <mergeCell ref="E59:F59"/>
    <mergeCell ref="H59:M59"/>
    <mergeCell ref="B60:D64"/>
    <mergeCell ref="E60:F60"/>
    <mergeCell ref="H60:M60"/>
    <mergeCell ref="E61:F61"/>
    <mergeCell ref="H61:M61"/>
    <mergeCell ref="E62:F62"/>
    <mergeCell ref="H62:M62"/>
    <mergeCell ref="E63:F63"/>
    <mergeCell ref="H63:M63"/>
    <mergeCell ref="E64:F64"/>
    <mergeCell ref="H64:M64"/>
    <mergeCell ref="B43:D43"/>
    <mergeCell ref="E43:F43"/>
    <mergeCell ref="H43:M43"/>
    <mergeCell ref="B44:D48"/>
    <mergeCell ref="E44:F44"/>
    <mergeCell ref="H44:M44"/>
    <mergeCell ref="E45:F45"/>
    <mergeCell ref="H45:M45"/>
    <mergeCell ref="E46:F46"/>
    <mergeCell ref="H46:M46"/>
    <mergeCell ref="E47:F47"/>
    <mergeCell ref="H47:M47"/>
    <mergeCell ref="E48:F48"/>
    <mergeCell ref="H48:M48"/>
    <mergeCell ref="B51:D51"/>
    <mergeCell ref="E51:F51"/>
    <mergeCell ref="H51:M51"/>
    <mergeCell ref="B52:D56"/>
    <mergeCell ref="E52:F52"/>
    <mergeCell ref="H52:M52"/>
    <mergeCell ref="E53:F53"/>
    <mergeCell ref="H53:M53"/>
    <mergeCell ref="E54:F54"/>
    <mergeCell ref="H54:M54"/>
    <mergeCell ref="E55:F55"/>
    <mergeCell ref="H55:M55"/>
    <mergeCell ref="E56:F56"/>
    <mergeCell ref="H56:M5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"/>
  <sheetViews>
    <sheetView showGridLines="0" workbookViewId="0">
      <selection activeCell="D18" sqref="D18:G18"/>
    </sheetView>
  </sheetViews>
  <sheetFormatPr defaultColWidth="8.69921875" defaultRowHeight="17.399999999999999"/>
  <cols>
    <col min="1" max="16384" width="8.69921875" style="1"/>
  </cols>
  <sheetData>
    <row r="2" spans="2:11" ht="19.2">
      <c r="B2" s="28" t="s">
        <v>166</v>
      </c>
    </row>
    <row r="15" spans="2:11">
      <c r="B15" s="3" t="s">
        <v>0</v>
      </c>
      <c r="C15" s="3" t="s">
        <v>170</v>
      </c>
      <c r="D15" s="29" t="s">
        <v>169</v>
      </c>
      <c r="E15" s="30"/>
      <c r="F15" s="30"/>
      <c r="G15" s="31"/>
      <c r="H15" s="29" t="s">
        <v>168</v>
      </c>
      <c r="I15" s="30"/>
      <c r="J15" s="30"/>
      <c r="K15" s="31"/>
    </row>
    <row r="16" spans="2:11" ht="37.200000000000003" customHeight="1">
      <c r="B16" s="3" t="s">
        <v>167</v>
      </c>
      <c r="C16" s="5" t="s">
        <v>171</v>
      </c>
      <c r="D16" s="213" t="s">
        <v>172</v>
      </c>
      <c r="E16" s="214"/>
      <c r="F16" s="214"/>
      <c r="G16" s="215"/>
      <c r="H16" s="29" t="s">
        <v>173</v>
      </c>
      <c r="I16" s="30"/>
      <c r="J16" s="30"/>
      <c r="K16" s="31"/>
    </row>
    <row r="17" spans="2:11" ht="43.2" customHeight="1">
      <c r="B17" s="3" t="s">
        <v>242</v>
      </c>
      <c r="C17" s="3" t="s">
        <v>85</v>
      </c>
      <c r="D17" s="213" t="s">
        <v>244</v>
      </c>
      <c r="E17" s="216"/>
      <c r="F17" s="216"/>
      <c r="G17" s="217"/>
      <c r="H17" s="29" t="s">
        <v>173</v>
      </c>
      <c r="I17" s="30"/>
      <c r="J17" s="30"/>
      <c r="K17" s="31"/>
    </row>
    <row r="18" spans="2:11" ht="34.200000000000003" customHeight="1">
      <c r="B18" s="3" t="s">
        <v>243</v>
      </c>
      <c r="C18" s="5" t="s">
        <v>246</v>
      </c>
      <c r="D18" s="213" t="s">
        <v>245</v>
      </c>
      <c r="E18" s="214"/>
      <c r="F18" s="214"/>
      <c r="G18" s="215"/>
      <c r="H18" s="29" t="s">
        <v>173</v>
      </c>
      <c r="I18" s="30"/>
      <c r="J18" s="30"/>
      <c r="K18" s="31"/>
    </row>
  </sheetData>
  <mergeCells count="3">
    <mergeCell ref="D16:G16"/>
    <mergeCell ref="D17:G17"/>
    <mergeCell ref="D18:G1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179"/>
  <sheetViews>
    <sheetView showGridLines="0" tabSelected="1" topLeftCell="A95" workbookViewId="0">
      <selection activeCell="S106" sqref="S106"/>
    </sheetView>
  </sheetViews>
  <sheetFormatPr defaultColWidth="8.69921875" defaultRowHeight="14.4"/>
  <cols>
    <col min="1" max="2" width="8.69921875" style="32"/>
    <col min="3" max="3" width="13.59765625" style="32" customWidth="1"/>
    <col min="4" max="15" width="8.69921875" style="32"/>
    <col min="16" max="16" width="26.19921875" style="32" customWidth="1"/>
    <col min="17" max="16384" width="8.69921875" style="32"/>
  </cols>
  <sheetData>
    <row r="1" spans="2:12" ht="18.600000000000001" customHeight="1"/>
    <row r="2" spans="2:12" ht="18.600000000000001" customHeight="1">
      <c r="B2" s="46" t="s">
        <v>470</v>
      </c>
    </row>
    <row r="3" spans="2:12" ht="18.600000000000001" customHeight="1">
      <c r="B3" s="46"/>
    </row>
    <row r="4" spans="2:12" ht="18.600000000000001" customHeight="1">
      <c r="B4" s="46"/>
      <c r="C4" s="32" t="s">
        <v>493</v>
      </c>
    </row>
    <row r="5" spans="2:12" ht="18.600000000000001" customHeight="1">
      <c r="C5" s="95" t="s">
        <v>501</v>
      </c>
      <c r="D5" s="96"/>
      <c r="E5" s="95" t="s">
        <v>484</v>
      </c>
      <c r="F5" s="96"/>
      <c r="G5" s="95" t="s">
        <v>485</v>
      </c>
      <c r="H5" s="96"/>
      <c r="I5" s="95" t="s">
        <v>486</v>
      </c>
      <c r="J5" s="96"/>
      <c r="K5" s="95" t="s">
        <v>495</v>
      </c>
      <c r="L5" s="96"/>
    </row>
    <row r="6" spans="2:12" ht="18.600000000000001" customHeight="1">
      <c r="C6" s="95" t="s">
        <v>471</v>
      </c>
      <c r="D6" s="96"/>
      <c r="E6" s="98" t="s">
        <v>502</v>
      </c>
      <c r="F6" s="96"/>
      <c r="G6" s="98" t="s">
        <v>502</v>
      </c>
      <c r="H6" s="96"/>
      <c r="I6" s="98" t="s">
        <v>502</v>
      </c>
      <c r="J6" s="99"/>
      <c r="K6" s="98" t="s">
        <v>502</v>
      </c>
      <c r="L6" s="96"/>
    </row>
    <row r="7" spans="2:12" ht="18.600000000000001" customHeight="1">
      <c r="C7" s="95" t="s">
        <v>473</v>
      </c>
      <c r="D7" s="96"/>
      <c r="E7" s="95" t="s">
        <v>488</v>
      </c>
      <c r="F7" s="96"/>
      <c r="G7" s="98" t="s">
        <v>502</v>
      </c>
      <c r="H7" s="96"/>
      <c r="I7" s="95" t="s">
        <v>488</v>
      </c>
      <c r="J7" s="96"/>
      <c r="K7" s="95" t="s">
        <v>488</v>
      </c>
      <c r="L7" s="96"/>
    </row>
    <row r="8" spans="2:12" ht="18.600000000000001" customHeight="1">
      <c r="C8" s="95" t="s">
        <v>474</v>
      </c>
      <c r="D8" s="96"/>
      <c r="E8" s="95" t="s">
        <v>488</v>
      </c>
      <c r="F8" s="96"/>
      <c r="G8" s="98" t="s">
        <v>502</v>
      </c>
      <c r="H8" s="96"/>
      <c r="I8" s="95" t="s">
        <v>488</v>
      </c>
      <c r="J8" s="96"/>
      <c r="K8" s="95" t="s">
        <v>488</v>
      </c>
      <c r="L8" s="96"/>
    </row>
    <row r="9" spans="2:12" ht="18.600000000000001" customHeight="1">
      <c r="C9" s="95" t="s">
        <v>475</v>
      </c>
      <c r="D9" s="96"/>
      <c r="E9" s="95" t="s">
        <v>488</v>
      </c>
      <c r="F9" s="96"/>
      <c r="G9" s="98" t="s">
        <v>502</v>
      </c>
      <c r="H9" s="96"/>
      <c r="I9" s="95" t="s">
        <v>488</v>
      </c>
      <c r="J9" s="96"/>
      <c r="K9" s="95" t="s">
        <v>488</v>
      </c>
      <c r="L9" s="96"/>
    </row>
    <row r="10" spans="2:12" ht="18.600000000000001" customHeight="1">
      <c r="C10" s="95" t="s">
        <v>476</v>
      </c>
      <c r="D10" s="96"/>
      <c r="E10" s="95" t="s">
        <v>488</v>
      </c>
      <c r="F10" s="96"/>
      <c r="G10" s="95" t="s">
        <v>488</v>
      </c>
      <c r="H10" s="96"/>
      <c r="I10" s="98" t="s">
        <v>502</v>
      </c>
      <c r="J10" s="96"/>
      <c r="K10" s="95" t="s">
        <v>488</v>
      </c>
      <c r="L10" s="96"/>
    </row>
    <row r="11" spans="2:12" ht="18.600000000000001" customHeight="1">
      <c r="C11" s="95" t="s">
        <v>477</v>
      </c>
      <c r="D11" s="96"/>
      <c r="E11" s="95" t="s">
        <v>488</v>
      </c>
      <c r="F11" s="96"/>
      <c r="G11" s="95" t="s">
        <v>488</v>
      </c>
      <c r="H11" s="96"/>
      <c r="I11" s="98" t="s">
        <v>502</v>
      </c>
      <c r="J11" s="96"/>
      <c r="K11" s="95" t="s">
        <v>488</v>
      </c>
      <c r="L11" s="96"/>
    </row>
    <row r="12" spans="2:12" ht="18.600000000000001" customHeight="1">
      <c r="C12" s="95" t="s">
        <v>478</v>
      </c>
      <c r="D12" s="96"/>
      <c r="E12" s="95" t="s">
        <v>488</v>
      </c>
      <c r="F12" s="96"/>
      <c r="G12" s="95" t="s">
        <v>488</v>
      </c>
      <c r="H12" s="96"/>
      <c r="I12" s="98" t="s">
        <v>502</v>
      </c>
      <c r="J12" s="96"/>
      <c r="K12" s="95" t="s">
        <v>488</v>
      </c>
      <c r="L12" s="96"/>
    </row>
    <row r="13" spans="2:12" ht="18.600000000000001" customHeight="1">
      <c r="C13" s="95" t="s">
        <v>491</v>
      </c>
      <c r="D13" s="96"/>
      <c r="E13" s="98" t="s">
        <v>502</v>
      </c>
      <c r="F13" s="96"/>
      <c r="G13" s="95" t="s">
        <v>488</v>
      </c>
      <c r="H13" s="96"/>
      <c r="I13" s="95" t="s">
        <v>488</v>
      </c>
      <c r="J13" s="96"/>
      <c r="K13" s="95" t="s">
        <v>488</v>
      </c>
      <c r="L13" s="96"/>
    </row>
    <row r="14" spans="2:12" ht="18.600000000000001" customHeight="1">
      <c r="C14" s="95" t="s">
        <v>479</v>
      </c>
      <c r="D14" s="96"/>
      <c r="E14" s="95" t="s">
        <v>488</v>
      </c>
      <c r="F14" s="96"/>
      <c r="G14" s="95" t="s">
        <v>488</v>
      </c>
      <c r="H14" s="96"/>
      <c r="I14" s="98" t="s">
        <v>502</v>
      </c>
      <c r="J14" s="96"/>
      <c r="K14" s="95" t="s">
        <v>488</v>
      </c>
      <c r="L14" s="96"/>
    </row>
    <row r="15" spans="2:12" ht="18.600000000000001" customHeight="1">
      <c r="C15" s="32" t="s">
        <v>494</v>
      </c>
      <c r="D15" s="97"/>
      <c r="E15" s="97"/>
      <c r="F15" s="97"/>
      <c r="G15" s="97"/>
      <c r="H15" s="97"/>
      <c r="I15" s="97"/>
      <c r="J15" s="97"/>
      <c r="K15" s="97"/>
      <c r="L15" s="97"/>
    </row>
    <row r="16" spans="2:12" ht="18.600000000000001" customHeight="1">
      <c r="C16" s="95" t="s">
        <v>496</v>
      </c>
      <c r="D16" s="96"/>
      <c r="E16" s="95" t="str">
        <f>E5</f>
        <v>비상휴대폰충전폴</v>
      </c>
      <c r="F16" s="96"/>
      <c r="G16" s="95" t="str">
        <f>G5</f>
        <v>발전폴</v>
      </c>
      <c r="H16" s="96"/>
      <c r="I16" s="95" t="str">
        <f>I5</f>
        <v>영상폴</v>
      </c>
      <c r="J16" s="96"/>
      <c r="K16" s="95" t="str">
        <f>K5</f>
        <v>유량계 폴(추후)</v>
      </c>
      <c r="L16" s="96"/>
    </row>
    <row r="17" spans="2:12" ht="18.600000000000001" customHeight="1">
      <c r="C17" s="95" t="s">
        <v>472</v>
      </c>
      <c r="D17" s="96"/>
      <c r="E17" s="95" t="s">
        <v>487</v>
      </c>
      <c r="F17" s="96"/>
      <c r="G17" s="95" t="s">
        <v>487</v>
      </c>
      <c r="H17" s="96"/>
      <c r="I17" s="95" t="s">
        <v>487</v>
      </c>
      <c r="J17" s="96"/>
      <c r="K17" s="95" t="s">
        <v>487</v>
      </c>
      <c r="L17" s="96"/>
    </row>
    <row r="18" spans="2:12" ht="18.600000000000001" customHeight="1">
      <c r="C18" s="95" t="s">
        <v>498</v>
      </c>
      <c r="D18" s="96"/>
      <c r="E18" s="95" t="s">
        <v>487</v>
      </c>
      <c r="F18" s="96"/>
      <c r="G18" s="95" t="s">
        <v>487</v>
      </c>
      <c r="H18" s="96"/>
      <c r="I18" s="95" t="s">
        <v>487</v>
      </c>
      <c r="J18" s="96"/>
      <c r="K18" s="95" t="s">
        <v>487</v>
      </c>
      <c r="L18" s="96"/>
    </row>
    <row r="19" spans="2:12" ht="18.600000000000001" customHeight="1">
      <c r="C19" s="95" t="s">
        <v>489</v>
      </c>
      <c r="D19" s="96"/>
      <c r="E19" s="95" t="s">
        <v>487</v>
      </c>
      <c r="F19" s="96"/>
      <c r="G19" s="95" t="s">
        <v>487</v>
      </c>
      <c r="H19" s="96"/>
      <c r="I19" s="95" t="s">
        <v>487</v>
      </c>
      <c r="J19" s="96"/>
      <c r="K19" s="95" t="s">
        <v>487</v>
      </c>
      <c r="L19" s="96"/>
    </row>
    <row r="20" spans="2:12" ht="18.600000000000001" customHeight="1">
      <c r="C20" s="95" t="s">
        <v>490</v>
      </c>
      <c r="D20" s="96"/>
      <c r="E20" s="95" t="s">
        <v>487</v>
      </c>
      <c r="F20" s="96"/>
      <c r="G20" s="95" t="s">
        <v>487</v>
      </c>
      <c r="H20" s="96"/>
      <c r="I20" s="95" t="s">
        <v>487</v>
      </c>
      <c r="J20" s="96"/>
      <c r="K20" s="95" t="s">
        <v>487</v>
      </c>
      <c r="L20" s="96"/>
    </row>
    <row r="21" spans="2:12" ht="18.600000000000001" customHeight="1">
      <c r="C21" s="95" t="s">
        <v>492</v>
      </c>
      <c r="D21" s="96"/>
      <c r="E21" s="95" t="s">
        <v>487</v>
      </c>
      <c r="F21" s="96"/>
      <c r="G21" s="95" t="s">
        <v>487</v>
      </c>
      <c r="H21" s="96"/>
      <c r="I21" s="95" t="s">
        <v>487</v>
      </c>
      <c r="J21" s="96"/>
      <c r="K21" s="95" t="s">
        <v>487</v>
      </c>
      <c r="L21" s="96"/>
    </row>
    <row r="22" spans="2:12" ht="18.600000000000001" customHeight="1">
      <c r="C22" s="95" t="s">
        <v>497</v>
      </c>
      <c r="D22" s="96"/>
      <c r="E22" s="95" t="s">
        <v>499</v>
      </c>
      <c r="F22" s="96"/>
      <c r="G22" s="95" t="s">
        <v>499</v>
      </c>
      <c r="H22" s="96"/>
      <c r="I22" s="95" t="s">
        <v>499</v>
      </c>
      <c r="J22" s="96"/>
      <c r="K22" s="95" t="s">
        <v>499</v>
      </c>
      <c r="L22" s="96"/>
    </row>
    <row r="23" spans="2:12" ht="18.600000000000001" customHeight="1"/>
    <row r="24" spans="2:12" ht="18.600000000000001" customHeight="1"/>
    <row r="25" spans="2:12" ht="18.600000000000001" customHeight="1">
      <c r="B25" s="32" t="s">
        <v>500</v>
      </c>
    </row>
    <row r="27" spans="2:12" ht="17.399999999999999">
      <c r="B27" s="46" t="s">
        <v>175</v>
      </c>
    </row>
    <row r="57" spans="2:16" ht="28.2" customHeight="1">
      <c r="B57" s="33"/>
      <c r="C57" s="34"/>
      <c r="D57" s="33" t="s">
        <v>186</v>
      </c>
      <c r="E57" s="35"/>
      <c r="F57" s="35"/>
      <c r="G57" s="34"/>
      <c r="H57" s="33" t="s">
        <v>177</v>
      </c>
      <c r="I57" s="35"/>
      <c r="J57" s="35"/>
      <c r="K57" s="35"/>
      <c r="L57" s="35"/>
      <c r="M57" s="35"/>
      <c r="N57" s="35"/>
      <c r="O57" s="35"/>
      <c r="P57" s="45"/>
    </row>
    <row r="58" spans="2:16" ht="18.600000000000001" customHeight="1">
      <c r="B58" s="36" t="s">
        <v>176</v>
      </c>
      <c r="C58" s="37"/>
      <c r="D58" s="36" t="s">
        <v>185</v>
      </c>
      <c r="E58" s="38"/>
      <c r="F58" s="38"/>
      <c r="G58" s="37"/>
      <c r="H58" s="87" t="s">
        <v>373</v>
      </c>
      <c r="I58" s="38"/>
      <c r="J58" s="38"/>
      <c r="K58" s="38"/>
      <c r="L58" s="38"/>
      <c r="M58" s="38"/>
      <c r="N58" s="38"/>
      <c r="O58" s="38"/>
      <c r="P58" s="37"/>
    </row>
    <row r="59" spans="2:16" ht="18.600000000000001" customHeight="1">
      <c r="B59" s="39"/>
      <c r="C59" s="40"/>
      <c r="D59" s="39" t="s">
        <v>184</v>
      </c>
      <c r="G59" s="40"/>
      <c r="H59" s="39"/>
      <c r="P59" s="40"/>
    </row>
    <row r="60" spans="2:16" ht="18.600000000000001" customHeight="1">
      <c r="B60" s="39"/>
      <c r="C60" s="40"/>
      <c r="D60" s="39"/>
      <c r="G60" s="40"/>
      <c r="H60" s="39" t="s">
        <v>372</v>
      </c>
      <c r="P60" s="40"/>
    </row>
    <row r="61" spans="2:16" ht="18.600000000000001" customHeight="1">
      <c r="B61" s="39"/>
      <c r="C61" s="40"/>
      <c r="G61" s="40"/>
      <c r="H61" s="39" t="s">
        <v>178</v>
      </c>
      <c r="K61" s="71" t="s">
        <v>276</v>
      </c>
      <c r="P61" s="40"/>
    </row>
    <row r="62" spans="2:16" ht="18.600000000000001" customHeight="1">
      <c r="B62" s="39"/>
      <c r="C62" s="40"/>
      <c r="D62" s="39"/>
      <c r="G62" s="40"/>
      <c r="H62" s="39" t="s">
        <v>189</v>
      </c>
      <c r="K62" s="71" t="s">
        <v>370</v>
      </c>
      <c r="P62" s="40"/>
    </row>
    <row r="63" spans="2:16" ht="18.600000000000001" customHeight="1">
      <c r="B63" s="39"/>
      <c r="C63" s="40"/>
      <c r="D63" s="39"/>
      <c r="G63" s="40"/>
      <c r="H63" s="39" t="s">
        <v>180</v>
      </c>
      <c r="P63" s="40"/>
    </row>
    <row r="64" spans="2:16" ht="18.600000000000001" customHeight="1">
      <c r="B64" s="39"/>
      <c r="C64" s="40"/>
      <c r="D64" s="39"/>
      <c r="G64" s="40"/>
      <c r="H64" s="39" t="s">
        <v>181</v>
      </c>
      <c r="P64" s="40"/>
    </row>
    <row r="65" spans="2:16" ht="18.600000000000001" customHeight="1">
      <c r="B65" s="39"/>
      <c r="C65" s="40"/>
      <c r="D65" s="39"/>
      <c r="G65" s="40"/>
      <c r="H65" s="39" t="s">
        <v>182</v>
      </c>
      <c r="P65" s="40"/>
    </row>
    <row r="66" spans="2:16" ht="18.600000000000001" customHeight="1">
      <c r="B66" s="39"/>
      <c r="C66" s="40"/>
      <c r="D66" s="39"/>
      <c r="G66" s="40"/>
      <c r="H66" s="39" t="s">
        <v>183</v>
      </c>
      <c r="P66" s="40"/>
    </row>
    <row r="67" spans="2:16" ht="18.600000000000001" customHeight="1">
      <c r="B67" s="41"/>
      <c r="C67" s="42"/>
      <c r="D67" s="41"/>
      <c r="E67" s="43"/>
      <c r="F67" s="43"/>
      <c r="G67" s="42"/>
      <c r="H67" s="41" t="s">
        <v>179</v>
      </c>
      <c r="I67" s="43"/>
      <c r="J67" s="43"/>
      <c r="K67" s="43"/>
      <c r="L67" s="43"/>
      <c r="M67" s="43"/>
      <c r="N67" s="43"/>
      <c r="O67" s="43"/>
      <c r="P67" s="42"/>
    </row>
    <row r="68" spans="2:16" ht="18.600000000000001" customHeight="1">
      <c r="B68" s="36" t="s">
        <v>725</v>
      </c>
      <c r="C68" s="37"/>
      <c r="D68" s="36" t="s">
        <v>202</v>
      </c>
      <c r="E68" s="38"/>
      <c r="F68" s="38"/>
      <c r="G68" s="37"/>
      <c r="H68" s="89" t="s">
        <v>409</v>
      </c>
      <c r="I68" s="38"/>
      <c r="J68" s="38"/>
      <c r="K68" s="38"/>
      <c r="L68" s="38"/>
      <c r="M68" s="38"/>
      <c r="N68" s="38"/>
      <c r="O68" s="38"/>
      <c r="P68" s="37"/>
    </row>
    <row r="69" spans="2:16" ht="18.600000000000001" customHeight="1">
      <c r="B69" s="39"/>
      <c r="C69" s="40"/>
      <c r="D69" s="39"/>
      <c r="G69" s="40"/>
      <c r="H69" s="90" t="s">
        <v>410</v>
      </c>
      <c r="P69" s="40"/>
    </row>
    <row r="70" spans="2:16" ht="18.600000000000001" customHeight="1">
      <c r="B70" s="39"/>
      <c r="C70" s="40"/>
      <c r="D70" s="39"/>
      <c r="G70" s="40"/>
      <c r="H70" s="39" t="s">
        <v>695</v>
      </c>
      <c r="P70" s="40"/>
    </row>
    <row r="71" spans="2:16" ht="18.600000000000001" customHeight="1">
      <c r="B71" s="39"/>
      <c r="C71" s="40"/>
      <c r="D71" s="39"/>
      <c r="G71" s="40"/>
      <c r="H71" s="39" t="s">
        <v>696</v>
      </c>
      <c r="P71" s="40"/>
    </row>
    <row r="72" spans="2:16" ht="18.600000000000001" customHeight="1">
      <c r="B72" s="39"/>
      <c r="C72" s="40"/>
      <c r="D72" s="39"/>
      <c r="G72" s="40"/>
      <c r="H72" s="39" t="s">
        <v>697</v>
      </c>
      <c r="P72" s="40"/>
    </row>
    <row r="73" spans="2:16" ht="18.600000000000001" customHeight="1">
      <c r="B73" s="41"/>
      <c r="C73" s="42"/>
      <c r="D73" s="41"/>
      <c r="E73" s="43"/>
      <c r="F73" s="43"/>
      <c r="G73" s="42"/>
      <c r="H73" s="41" t="s">
        <v>411</v>
      </c>
      <c r="I73" s="43"/>
      <c r="J73" s="43"/>
      <c r="K73" s="43"/>
      <c r="L73" s="43"/>
      <c r="M73" s="43"/>
      <c r="N73" s="43"/>
      <c r="O73" s="43"/>
      <c r="P73" s="42"/>
    </row>
    <row r="74" spans="2:16" ht="18.600000000000001" customHeight="1">
      <c r="B74" s="36" t="s">
        <v>726</v>
      </c>
      <c r="C74" s="37"/>
      <c r="D74" s="36" t="s">
        <v>202</v>
      </c>
      <c r="E74" s="38"/>
      <c r="F74" s="38"/>
      <c r="G74" s="37"/>
      <c r="H74" s="36" t="s">
        <v>187</v>
      </c>
      <c r="I74" s="38"/>
      <c r="J74" s="38"/>
      <c r="K74" s="38"/>
      <c r="L74" s="38"/>
      <c r="M74" s="38"/>
      <c r="N74" s="38"/>
      <c r="O74" s="38"/>
      <c r="P74" s="37"/>
    </row>
    <row r="75" spans="2:16" ht="18.600000000000001" customHeight="1">
      <c r="B75" s="39"/>
      <c r="C75" s="40"/>
      <c r="D75" s="39"/>
      <c r="G75" s="40"/>
      <c r="H75" s="39" t="s">
        <v>188</v>
      </c>
      <c r="P75" s="40"/>
    </row>
    <row r="76" spans="2:16" ht="18.600000000000001" customHeight="1">
      <c r="B76" s="39"/>
      <c r="C76" s="40"/>
      <c r="D76" s="39"/>
      <c r="G76" s="40"/>
      <c r="H76" s="39" t="s">
        <v>698</v>
      </c>
      <c r="P76" s="40"/>
    </row>
    <row r="77" spans="2:16" ht="18.600000000000001" customHeight="1">
      <c r="B77" s="39"/>
      <c r="C77" s="40"/>
      <c r="D77" s="39"/>
      <c r="G77" s="40"/>
      <c r="H77" s="39" t="s">
        <v>699</v>
      </c>
      <c r="P77" s="40"/>
    </row>
    <row r="78" spans="2:16" ht="18.600000000000001" customHeight="1">
      <c r="B78" s="39"/>
      <c r="C78" s="40"/>
      <c r="D78" s="39"/>
      <c r="G78" s="40"/>
      <c r="H78" s="39" t="s">
        <v>700</v>
      </c>
      <c r="P78" s="40"/>
    </row>
    <row r="79" spans="2:16" ht="18.600000000000001" customHeight="1">
      <c r="B79" s="39"/>
      <c r="C79" s="40"/>
      <c r="D79" s="39"/>
      <c r="G79" s="40"/>
      <c r="H79" s="39" t="s">
        <v>701</v>
      </c>
      <c r="P79" s="40"/>
    </row>
    <row r="80" spans="2:16" ht="18.600000000000001" customHeight="1">
      <c r="B80" s="39"/>
      <c r="C80" s="40"/>
      <c r="D80" s="39"/>
      <c r="G80" s="40"/>
      <c r="H80" s="39" t="s">
        <v>702</v>
      </c>
      <c r="P80" s="40"/>
    </row>
    <row r="81" spans="2:16" ht="18.600000000000001" customHeight="1">
      <c r="B81" s="39"/>
      <c r="C81" s="40"/>
      <c r="D81" s="39"/>
      <c r="G81" s="40"/>
      <c r="H81" s="39" t="s">
        <v>703</v>
      </c>
      <c r="P81" s="40"/>
    </row>
    <row r="82" spans="2:16" ht="18.600000000000001" customHeight="1">
      <c r="B82" s="39"/>
      <c r="C82" s="40"/>
      <c r="D82" s="39"/>
      <c r="G82" s="40"/>
      <c r="H82" s="39" t="s">
        <v>704</v>
      </c>
      <c r="P82" s="40"/>
    </row>
    <row r="83" spans="2:16" ht="18.600000000000001" customHeight="1">
      <c r="B83" s="39"/>
      <c r="C83" s="40"/>
      <c r="D83" s="39"/>
      <c r="G83" s="40"/>
      <c r="H83" s="39" t="s">
        <v>705</v>
      </c>
      <c r="P83" s="40"/>
    </row>
    <row r="84" spans="2:16" ht="18.600000000000001" customHeight="1">
      <c r="B84" s="39"/>
      <c r="C84" s="40"/>
      <c r="D84" s="39"/>
      <c r="G84" s="40"/>
      <c r="H84" s="39" t="s">
        <v>706</v>
      </c>
      <c r="P84" s="40"/>
    </row>
    <row r="85" spans="2:16" ht="18.600000000000001" customHeight="1">
      <c r="B85" s="41"/>
      <c r="C85" s="42"/>
      <c r="D85" s="41"/>
      <c r="E85" s="43"/>
      <c r="F85" s="43"/>
      <c r="G85" s="42"/>
      <c r="H85" s="41"/>
      <c r="I85" s="43"/>
      <c r="J85" s="43"/>
      <c r="K85" s="43"/>
      <c r="L85" s="43"/>
      <c r="M85" s="43"/>
      <c r="N85" s="43"/>
      <c r="O85" s="43"/>
      <c r="P85" s="42"/>
    </row>
    <row r="86" spans="2:16" ht="18.600000000000001" customHeight="1">
      <c r="B86" s="36" t="s">
        <v>190</v>
      </c>
      <c r="C86" s="37"/>
      <c r="D86" s="36" t="s">
        <v>191</v>
      </c>
      <c r="E86" s="38"/>
      <c r="F86" s="38"/>
      <c r="G86" s="37"/>
      <c r="H86" s="36" t="s">
        <v>192</v>
      </c>
      <c r="I86" s="38"/>
      <c r="J86" s="38"/>
      <c r="K86" s="38"/>
      <c r="L86" s="38"/>
      <c r="M86" s="38"/>
      <c r="N86" s="38"/>
      <c r="O86" s="38"/>
      <c r="P86" s="37"/>
    </row>
    <row r="87" spans="2:16" ht="18.600000000000001" customHeight="1">
      <c r="B87" s="41"/>
      <c r="C87" s="42"/>
      <c r="D87" s="41"/>
      <c r="E87" s="43"/>
      <c r="F87" s="43"/>
      <c r="G87" s="42"/>
      <c r="H87" s="41"/>
      <c r="I87" s="43"/>
      <c r="J87" s="43"/>
      <c r="K87" s="43"/>
      <c r="L87" s="43"/>
      <c r="M87" s="43"/>
      <c r="N87" s="43"/>
      <c r="O87" s="43"/>
      <c r="P87" s="42"/>
    </row>
    <row r="88" spans="2:16" ht="18.600000000000001" customHeight="1">
      <c r="B88" s="36" t="s">
        <v>727</v>
      </c>
      <c r="C88" s="37"/>
      <c r="D88" s="36" t="s">
        <v>193</v>
      </c>
      <c r="E88" s="38"/>
      <c r="F88" s="38"/>
      <c r="G88" s="37"/>
      <c r="H88" s="36" t="s">
        <v>730</v>
      </c>
      <c r="I88" s="38"/>
      <c r="J88" s="38"/>
      <c r="K88" s="38"/>
      <c r="L88" s="38"/>
      <c r="M88" s="38"/>
      <c r="N88" s="38"/>
      <c r="O88" s="38"/>
      <c r="P88" s="37"/>
    </row>
    <row r="89" spans="2:16" ht="18.600000000000001" customHeight="1">
      <c r="B89" s="41"/>
      <c r="C89" s="42"/>
      <c r="D89" s="41"/>
      <c r="E89" s="43"/>
      <c r="F89" s="43"/>
      <c r="G89" s="42"/>
      <c r="H89" s="41"/>
      <c r="I89" s="43"/>
      <c r="J89" s="43"/>
      <c r="K89" s="43"/>
      <c r="L89" s="43"/>
      <c r="M89" s="43"/>
      <c r="N89" s="43"/>
      <c r="O89" s="43"/>
      <c r="P89" s="42"/>
    </row>
    <row r="90" spans="2:16" ht="18.600000000000001" customHeight="1">
      <c r="B90" s="36" t="s">
        <v>729</v>
      </c>
      <c r="C90" s="37"/>
      <c r="D90" s="36" t="s">
        <v>194</v>
      </c>
      <c r="E90" s="38"/>
      <c r="F90" s="38"/>
      <c r="G90" s="37"/>
      <c r="H90" s="36" t="s">
        <v>731</v>
      </c>
      <c r="I90" s="38"/>
      <c r="J90" s="38"/>
      <c r="K90" s="38"/>
      <c r="L90" s="38"/>
      <c r="M90" s="38"/>
      <c r="N90" s="38"/>
      <c r="O90" s="38"/>
      <c r="P90" s="37"/>
    </row>
    <row r="91" spans="2:16" ht="18.600000000000001" customHeight="1">
      <c r="B91" s="41"/>
      <c r="C91" s="42"/>
      <c r="D91" s="41"/>
      <c r="E91" s="43"/>
      <c r="F91" s="43"/>
      <c r="G91" s="42"/>
      <c r="H91" s="41"/>
      <c r="I91" s="43"/>
      <c r="J91" s="43"/>
      <c r="K91" s="43"/>
      <c r="L91" s="43"/>
      <c r="M91" s="43"/>
      <c r="N91" s="43"/>
      <c r="O91" s="43"/>
      <c r="P91" s="42"/>
    </row>
    <row r="92" spans="2:16" ht="18.600000000000001" customHeight="1">
      <c r="B92" s="36" t="s">
        <v>728</v>
      </c>
      <c r="C92" s="37"/>
      <c r="D92" s="36" t="s">
        <v>195</v>
      </c>
      <c r="E92" s="38"/>
      <c r="F92" s="38"/>
      <c r="G92" s="37"/>
      <c r="H92" s="36" t="s">
        <v>732</v>
      </c>
      <c r="I92" s="38"/>
      <c r="J92" s="38"/>
      <c r="K92" s="38"/>
      <c r="L92" s="38"/>
      <c r="M92" s="38"/>
      <c r="N92" s="38"/>
      <c r="O92" s="38"/>
      <c r="P92" s="37"/>
    </row>
    <row r="93" spans="2:16" ht="18.600000000000001" customHeight="1">
      <c r="B93" s="41"/>
      <c r="C93" s="42"/>
      <c r="D93" s="41"/>
      <c r="E93" s="43"/>
      <c r="F93" s="43"/>
      <c r="G93" s="42"/>
      <c r="H93" s="41"/>
      <c r="I93" s="43"/>
      <c r="J93" s="43"/>
      <c r="K93" s="43"/>
      <c r="L93" s="43"/>
      <c r="M93" s="43"/>
      <c r="N93" s="43"/>
      <c r="O93" s="43"/>
      <c r="P93" s="42"/>
    </row>
    <row r="94" spans="2:16" ht="18.600000000000001" customHeight="1">
      <c r="B94" s="36" t="s">
        <v>196</v>
      </c>
      <c r="C94" s="37"/>
      <c r="D94" s="36" t="s">
        <v>197</v>
      </c>
      <c r="E94" s="38"/>
      <c r="F94" s="38"/>
      <c r="G94" s="37"/>
      <c r="H94" s="87" t="s">
        <v>371</v>
      </c>
      <c r="I94" s="38"/>
      <c r="J94" s="38"/>
      <c r="K94" s="38"/>
      <c r="L94" s="38"/>
      <c r="M94" s="38"/>
      <c r="N94" s="38"/>
      <c r="O94" s="38"/>
      <c r="P94" s="37"/>
    </row>
    <row r="95" spans="2:16" ht="18.600000000000001" customHeight="1">
      <c r="B95" s="39"/>
      <c r="C95" s="40"/>
      <c r="D95" s="39" t="s">
        <v>184</v>
      </c>
      <c r="G95" s="40"/>
      <c r="H95" s="39"/>
      <c r="P95" s="40"/>
    </row>
    <row r="96" spans="2:16" ht="18.600000000000001" customHeight="1">
      <c r="B96" s="36" t="s">
        <v>198</v>
      </c>
      <c r="C96" s="37"/>
      <c r="D96" s="36" t="s">
        <v>199</v>
      </c>
      <c r="E96" s="38"/>
      <c r="F96" s="38"/>
      <c r="G96" s="37"/>
      <c r="H96" s="87" t="s">
        <v>371</v>
      </c>
      <c r="I96" s="38"/>
      <c r="J96" s="38"/>
      <c r="K96" s="38"/>
      <c r="L96" s="38"/>
      <c r="M96" s="38"/>
      <c r="N96" s="38"/>
      <c r="O96" s="38"/>
      <c r="P96" s="37"/>
    </row>
    <row r="97" spans="2:16" ht="18.600000000000001" customHeight="1">
      <c r="B97" s="39"/>
      <c r="C97" s="40"/>
      <c r="D97" s="39" t="s">
        <v>184</v>
      </c>
      <c r="G97" s="40"/>
      <c r="H97" s="39" t="s">
        <v>734</v>
      </c>
      <c r="P97" s="40"/>
    </row>
    <row r="98" spans="2:16" ht="18.600000000000001" customHeight="1">
      <c r="B98" s="36" t="s">
        <v>481</v>
      </c>
      <c r="C98" s="37"/>
      <c r="D98" s="36" t="s">
        <v>480</v>
      </c>
      <c r="E98" s="38"/>
      <c r="F98" s="38"/>
      <c r="G98" s="37"/>
      <c r="H98" s="87" t="s">
        <v>371</v>
      </c>
      <c r="I98" s="38"/>
      <c r="J98" s="38"/>
      <c r="K98" s="38"/>
      <c r="L98" s="38"/>
      <c r="M98" s="38"/>
      <c r="N98" s="38"/>
      <c r="O98" s="38"/>
      <c r="P98" s="37"/>
    </row>
    <row r="99" spans="2:16" ht="18.600000000000001" customHeight="1">
      <c r="B99" s="39"/>
      <c r="C99" s="40"/>
      <c r="D99" s="39" t="s">
        <v>184</v>
      </c>
      <c r="G99" s="40"/>
      <c r="H99" s="39"/>
      <c r="P99" s="40"/>
    </row>
    <row r="100" spans="2:16" ht="18.600000000000001" customHeight="1">
      <c r="B100" s="36" t="s">
        <v>719</v>
      </c>
      <c r="C100" s="37"/>
      <c r="D100" s="36" t="s">
        <v>201</v>
      </c>
      <c r="E100" s="38"/>
      <c r="F100" s="38"/>
      <c r="G100" s="37"/>
      <c r="H100" s="36" t="s">
        <v>733</v>
      </c>
      <c r="I100" s="38"/>
      <c r="J100" s="38"/>
      <c r="K100" s="38"/>
      <c r="L100" s="38"/>
      <c r="M100" s="38"/>
      <c r="N100" s="38"/>
      <c r="O100" s="38"/>
      <c r="P100" s="37"/>
    </row>
    <row r="101" spans="2:16" ht="18.600000000000001" customHeight="1">
      <c r="B101" s="41"/>
      <c r="C101" s="42"/>
      <c r="D101" s="41"/>
      <c r="E101" s="43"/>
      <c r="F101" s="43"/>
      <c r="G101" s="42"/>
      <c r="H101" s="41"/>
      <c r="I101" s="43"/>
      <c r="J101" s="43"/>
      <c r="K101" s="43"/>
      <c r="L101" s="43"/>
      <c r="M101" s="43"/>
      <c r="N101" s="43"/>
      <c r="O101" s="43"/>
      <c r="P101" s="42"/>
    </row>
    <row r="102" spans="2:16" ht="18.600000000000001" customHeight="1">
      <c r="B102" s="36" t="s">
        <v>708</v>
      </c>
      <c r="C102" s="37"/>
      <c r="D102" s="36" t="s">
        <v>201</v>
      </c>
      <c r="E102" s="38"/>
      <c r="F102" s="38"/>
      <c r="G102" s="37"/>
      <c r="H102" s="36" t="s">
        <v>711</v>
      </c>
      <c r="I102" s="38"/>
      <c r="J102" s="38"/>
      <c r="K102" s="38"/>
      <c r="L102" s="38"/>
      <c r="M102" s="38"/>
      <c r="N102" s="38"/>
      <c r="O102" s="38"/>
      <c r="P102" s="37"/>
    </row>
    <row r="103" spans="2:16" ht="18.600000000000001" customHeight="1">
      <c r="B103" s="41"/>
      <c r="C103" s="42"/>
      <c r="D103" s="41"/>
      <c r="E103" s="43"/>
      <c r="F103" s="43"/>
      <c r="G103" s="42"/>
      <c r="H103" s="41" t="s">
        <v>712</v>
      </c>
      <c r="I103" s="43"/>
      <c r="J103" s="43"/>
      <c r="K103" s="43"/>
      <c r="L103" s="43"/>
      <c r="M103" s="43"/>
      <c r="N103" s="43"/>
      <c r="O103" s="43"/>
      <c r="P103" s="42"/>
    </row>
    <row r="104" spans="2:16" ht="18.600000000000001" customHeight="1">
      <c r="B104" s="218" t="s">
        <v>724</v>
      </c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20"/>
    </row>
    <row r="105" spans="2:16" ht="18.600000000000001" customHeight="1">
      <c r="B105" s="36" t="s">
        <v>713</v>
      </c>
      <c r="C105" s="37"/>
      <c r="D105" s="36" t="s">
        <v>200</v>
      </c>
      <c r="E105" s="38"/>
      <c r="F105" s="38"/>
      <c r="G105" s="37"/>
      <c r="H105" s="36" t="s">
        <v>714</v>
      </c>
      <c r="I105" s="38"/>
      <c r="J105" s="38"/>
      <c r="K105" s="38"/>
      <c r="L105" s="38"/>
      <c r="M105" s="38"/>
      <c r="N105" s="38"/>
      <c r="O105" s="38"/>
      <c r="P105" s="37"/>
    </row>
    <row r="106" spans="2:16" ht="18.600000000000001" customHeight="1">
      <c r="B106" s="41"/>
      <c r="C106" s="42"/>
      <c r="D106" s="41"/>
      <c r="E106" s="43"/>
      <c r="F106" s="43"/>
      <c r="G106" s="42"/>
      <c r="H106" s="41"/>
      <c r="I106" s="43"/>
      <c r="J106" s="43"/>
      <c r="K106" s="43"/>
      <c r="L106" s="43"/>
      <c r="M106" s="43"/>
      <c r="N106" s="43"/>
      <c r="O106" s="43"/>
      <c r="P106" s="42"/>
    </row>
    <row r="107" spans="2:16" ht="18.600000000000001" customHeight="1">
      <c r="B107" s="36" t="s">
        <v>718</v>
      </c>
      <c r="C107" s="37"/>
      <c r="D107" s="36" t="s">
        <v>202</v>
      </c>
      <c r="E107" s="38"/>
      <c r="F107" s="38"/>
      <c r="G107" s="37"/>
      <c r="H107" s="36" t="s">
        <v>720</v>
      </c>
      <c r="I107" s="38"/>
      <c r="J107" s="38"/>
      <c r="K107" s="38"/>
      <c r="L107" s="38"/>
      <c r="M107" s="38"/>
      <c r="N107" s="38"/>
      <c r="O107" s="38"/>
      <c r="P107" s="37"/>
    </row>
    <row r="108" spans="2:16" ht="18.600000000000001" customHeight="1">
      <c r="B108" s="41"/>
      <c r="C108" s="42"/>
      <c r="D108" s="41"/>
      <c r="E108" s="43"/>
      <c r="F108" s="43"/>
      <c r="G108" s="42"/>
      <c r="H108" s="41"/>
      <c r="I108" s="43"/>
      <c r="J108" s="43"/>
      <c r="K108" s="43"/>
      <c r="L108" s="43"/>
      <c r="M108" s="43"/>
      <c r="N108" s="43"/>
      <c r="O108" s="43"/>
      <c r="P108" s="42"/>
    </row>
    <row r="109" spans="2:16" ht="18.600000000000001" customHeight="1">
      <c r="B109" s="36" t="s">
        <v>717</v>
      </c>
      <c r="C109" s="37"/>
      <c r="D109" s="36" t="s">
        <v>201</v>
      </c>
      <c r="E109" s="38"/>
      <c r="F109" s="38"/>
      <c r="G109" s="37"/>
      <c r="H109" s="36" t="s">
        <v>716</v>
      </c>
      <c r="I109" s="38"/>
      <c r="J109" s="38"/>
      <c r="K109" s="38"/>
      <c r="L109" s="38"/>
      <c r="M109" s="38"/>
      <c r="N109" s="38"/>
      <c r="O109" s="38"/>
      <c r="P109" s="37"/>
    </row>
    <row r="110" spans="2:16" ht="18.600000000000001" customHeight="1">
      <c r="B110" s="39"/>
      <c r="C110" s="40"/>
      <c r="D110" s="39"/>
      <c r="G110" s="40"/>
      <c r="H110" s="39"/>
      <c r="P110" s="40"/>
    </row>
    <row r="111" spans="2:16" ht="18.600000000000001" customHeight="1">
      <c r="B111" s="41"/>
      <c r="C111" s="42"/>
      <c r="D111" s="41"/>
      <c r="E111" s="43"/>
      <c r="F111" s="43"/>
      <c r="G111" s="42"/>
      <c r="H111" s="41" t="s">
        <v>715</v>
      </c>
      <c r="I111" s="43"/>
      <c r="J111" s="43"/>
      <c r="K111" s="43"/>
      <c r="L111" s="43"/>
      <c r="M111" s="43"/>
      <c r="N111" s="43"/>
      <c r="O111" s="43"/>
      <c r="P111" s="42"/>
    </row>
    <row r="112" spans="2:16" ht="18.600000000000001" customHeight="1">
      <c r="B112" s="36" t="s">
        <v>482</v>
      </c>
      <c r="C112" s="37"/>
      <c r="D112" s="36" t="s">
        <v>202</v>
      </c>
      <c r="E112" s="38"/>
      <c r="F112" s="38"/>
      <c r="G112" s="37"/>
      <c r="H112" s="36" t="s">
        <v>723</v>
      </c>
      <c r="I112" s="38"/>
      <c r="J112" s="38"/>
      <c r="K112" s="38"/>
      <c r="L112" s="38"/>
      <c r="M112" s="38"/>
      <c r="N112" s="38"/>
      <c r="O112" s="38"/>
      <c r="P112" s="37"/>
    </row>
    <row r="113" spans="2:16" ht="18.600000000000001" customHeight="1">
      <c r="B113" s="41"/>
      <c r="C113" s="42"/>
      <c r="D113" s="41"/>
      <c r="E113" s="43"/>
      <c r="F113" s="43"/>
      <c r="G113" s="42"/>
      <c r="H113" s="41" t="s">
        <v>721</v>
      </c>
      <c r="I113" s="43"/>
      <c r="J113" s="43"/>
      <c r="K113" s="43"/>
      <c r="L113" s="43"/>
      <c r="M113" s="43"/>
      <c r="N113" s="43"/>
      <c r="O113" s="43"/>
      <c r="P113" s="42"/>
    </row>
    <row r="114" spans="2:16" ht="18.600000000000001" customHeight="1">
      <c r="B114" s="36" t="s">
        <v>707</v>
      </c>
      <c r="C114" s="37"/>
      <c r="D114" s="36" t="s">
        <v>201</v>
      </c>
      <c r="E114" s="38"/>
      <c r="F114" s="38"/>
      <c r="G114" s="37"/>
      <c r="H114" s="87" t="s">
        <v>722</v>
      </c>
      <c r="I114" s="38"/>
      <c r="J114" s="38"/>
      <c r="K114" s="38"/>
      <c r="L114" s="38"/>
      <c r="M114" s="38"/>
      <c r="N114" s="38"/>
      <c r="O114" s="38"/>
      <c r="P114" s="37"/>
    </row>
    <row r="115" spans="2:16" ht="18.600000000000001" customHeight="1">
      <c r="B115" s="41"/>
      <c r="C115" s="42"/>
      <c r="D115" s="41"/>
      <c r="E115" s="43"/>
      <c r="F115" s="43"/>
      <c r="G115" s="42"/>
      <c r="H115" s="41"/>
      <c r="I115" s="43"/>
      <c r="J115" s="43"/>
      <c r="K115" s="43"/>
      <c r="L115" s="43"/>
      <c r="M115" s="43"/>
      <c r="N115" s="43"/>
      <c r="O115" s="43"/>
      <c r="P115" s="42"/>
    </row>
    <row r="116" spans="2:16" ht="18.600000000000001" customHeight="1">
      <c r="B116" s="36" t="s">
        <v>483</v>
      </c>
      <c r="C116" s="37"/>
      <c r="D116" s="36" t="s">
        <v>203</v>
      </c>
      <c r="E116" s="38"/>
      <c r="F116" s="38"/>
      <c r="G116" s="37"/>
      <c r="H116" s="87" t="s">
        <v>709</v>
      </c>
      <c r="I116" s="38"/>
      <c r="J116" s="38"/>
      <c r="K116" s="38"/>
      <c r="L116" s="38"/>
      <c r="M116" s="38"/>
      <c r="N116" s="38"/>
      <c r="O116" s="38"/>
      <c r="P116" s="37"/>
    </row>
    <row r="117" spans="2:16" ht="18.600000000000001" customHeight="1">
      <c r="B117" s="41"/>
      <c r="C117" s="42"/>
      <c r="D117" s="41"/>
      <c r="E117" s="43"/>
      <c r="F117" s="43"/>
      <c r="G117" s="42"/>
      <c r="H117" s="151" t="s">
        <v>710</v>
      </c>
      <c r="I117" s="43"/>
      <c r="J117" s="43"/>
      <c r="K117" s="43"/>
      <c r="L117" s="43"/>
      <c r="M117" s="43"/>
      <c r="N117" s="43"/>
      <c r="O117" s="43"/>
      <c r="P117" s="42"/>
    </row>
    <row r="118" spans="2:16" ht="18.600000000000001" customHeight="1"/>
    <row r="119" spans="2:16" ht="17.399999999999999">
      <c r="B119" s="46" t="s">
        <v>401</v>
      </c>
    </row>
    <row r="120" spans="2:16" ht="18.600000000000001" customHeight="1">
      <c r="B120" s="32" t="s">
        <v>402</v>
      </c>
    </row>
    <row r="121" spans="2:16" ht="18.600000000000001" customHeight="1">
      <c r="B121" s="32" t="s">
        <v>403</v>
      </c>
    </row>
    <row r="122" spans="2:16" ht="18.600000000000001" customHeight="1">
      <c r="B122" s="32" t="s">
        <v>404</v>
      </c>
    </row>
    <row r="123" spans="2:16" ht="18.600000000000001" customHeight="1">
      <c r="B123" s="32" t="s">
        <v>405</v>
      </c>
    </row>
    <row r="124" spans="2:16" ht="18.600000000000001" customHeight="1">
      <c r="B124" s="32" t="s">
        <v>406</v>
      </c>
    </row>
    <row r="125" spans="2:16" ht="18.600000000000001" customHeight="1"/>
    <row r="126" spans="2:16" ht="18.600000000000001" customHeight="1"/>
    <row r="127" spans="2:16" ht="18.600000000000001" customHeight="1"/>
    <row r="128" spans="2:16" ht="18.600000000000001" customHeight="1"/>
    <row r="129" ht="18.600000000000001" customHeight="1"/>
    <row r="130" ht="18.600000000000001" customHeight="1"/>
    <row r="131" ht="18.600000000000001" customHeight="1"/>
    <row r="132" ht="18.600000000000001" customHeight="1"/>
    <row r="133" ht="18.600000000000001" customHeight="1"/>
    <row r="134" ht="18.600000000000001" customHeight="1"/>
    <row r="135" ht="18.600000000000001" customHeight="1"/>
    <row r="136" ht="18.600000000000001" customHeight="1"/>
    <row r="137" ht="18.600000000000001" customHeight="1"/>
    <row r="138" ht="18.600000000000001" customHeight="1"/>
    <row r="139" ht="18.600000000000001" customHeight="1"/>
    <row r="140" ht="18.600000000000001" customHeight="1"/>
    <row r="141" ht="18.600000000000001" customHeight="1"/>
    <row r="142" ht="18.600000000000001" customHeight="1"/>
    <row r="143" ht="18.600000000000001" customHeight="1"/>
    <row r="144" ht="18.600000000000001" customHeight="1"/>
    <row r="145" ht="18.600000000000001" customHeight="1"/>
    <row r="146" ht="18.600000000000001" customHeight="1"/>
    <row r="147" ht="18.600000000000001" customHeight="1"/>
    <row r="148" ht="18.600000000000001" customHeight="1"/>
    <row r="149" ht="18.600000000000001" customHeight="1"/>
    <row r="150" ht="18.600000000000001" customHeight="1"/>
    <row r="151" ht="18.600000000000001" customHeight="1"/>
    <row r="152" ht="18.600000000000001" customHeight="1"/>
    <row r="153" ht="18.600000000000001" customHeight="1"/>
    <row r="154" ht="18.600000000000001" customHeight="1"/>
    <row r="155" ht="18.600000000000001" customHeight="1"/>
    <row r="156" ht="18.600000000000001" customHeight="1"/>
    <row r="157" ht="18.600000000000001" customHeight="1"/>
    <row r="158" ht="18.600000000000001" customHeight="1"/>
    <row r="159" ht="18.600000000000001" customHeight="1"/>
    <row r="160" ht="18.600000000000001" customHeight="1"/>
    <row r="161" ht="18.600000000000001" customHeight="1"/>
    <row r="162" ht="18.600000000000001" customHeight="1"/>
    <row r="163" ht="18.600000000000001" customHeight="1"/>
    <row r="164" ht="18.600000000000001" customHeight="1"/>
    <row r="165" ht="18.600000000000001" customHeight="1"/>
    <row r="166" ht="18.600000000000001" customHeight="1"/>
    <row r="167" ht="18.600000000000001" customHeight="1"/>
    <row r="168" ht="18.600000000000001" customHeight="1"/>
    <row r="169" ht="18.600000000000001" customHeight="1"/>
    <row r="170" ht="18.600000000000001" customHeight="1"/>
    <row r="171" ht="18.600000000000001" customHeight="1"/>
    <row r="172" ht="18.600000000000001" customHeight="1"/>
    <row r="173" ht="18.600000000000001" customHeight="1"/>
    <row r="174" ht="18.600000000000001" customHeight="1"/>
    <row r="175" ht="18.600000000000001" customHeight="1"/>
    <row r="176" ht="18.600000000000001" customHeight="1"/>
    <row r="177" ht="18.600000000000001" customHeight="1"/>
    <row r="178" ht="18.600000000000001" customHeight="1"/>
    <row r="179" ht="18.600000000000001" customHeight="1"/>
  </sheetData>
  <mergeCells count="1">
    <mergeCell ref="B104:P10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99"/>
  <sheetViews>
    <sheetView showGridLines="0" workbookViewId="0">
      <selection activeCell="P51" sqref="P51"/>
    </sheetView>
  </sheetViews>
  <sheetFormatPr defaultRowHeight="17.399999999999999"/>
  <cols>
    <col min="1" max="1" width="1.3984375" customWidth="1"/>
  </cols>
  <sheetData>
    <row r="1" spans="2:2">
      <c r="B1" s="71" t="s">
        <v>377</v>
      </c>
    </row>
    <row r="3" spans="2:2">
      <c r="B3" t="s">
        <v>379</v>
      </c>
    </row>
    <row r="4" spans="2:2">
      <c r="B4" t="s">
        <v>378</v>
      </c>
    </row>
    <row r="6" spans="2:2">
      <c r="B6" s="88" t="s">
        <v>380</v>
      </c>
    </row>
    <row r="7" spans="2:2" s="88" customFormat="1">
      <c r="B7" s="88" t="s">
        <v>381</v>
      </c>
    </row>
    <row r="8" spans="2:2" s="88" customFormat="1">
      <c r="B8" s="88" t="s">
        <v>382</v>
      </c>
    </row>
    <row r="9" spans="2:2" s="88" customFormat="1">
      <c r="B9" s="88" t="s">
        <v>383</v>
      </c>
    </row>
    <row r="10" spans="2:2" s="88" customFormat="1">
      <c r="B10" s="88" t="s">
        <v>384</v>
      </c>
    </row>
    <row r="11" spans="2:2" s="88" customFormat="1">
      <c r="B11" s="88" t="s">
        <v>385</v>
      </c>
    </row>
    <row r="13" spans="2:2">
      <c r="B13" s="71" t="s">
        <v>386</v>
      </c>
    </row>
    <row r="14" spans="2:2">
      <c r="B14" s="88" t="s">
        <v>387</v>
      </c>
    </row>
    <row r="15" spans="2:2">
      <c r="B15" s="88" t="s">
        <v>388</v>
      </c>
    </row>
    <row r="16" spans="2:2">
      <c r="B16" s="88" t="s">
        <v>389</v>
      </c>
    </row>
    <row r="17" spans="2:2">
      <c r="B17" s="88" t="s">
        <v>390</v>
      </c>
    </row>
    <row r="18" spans="2:2">
      <c r="B18" s="88" t="s">
        <v>391</v>
      </c>
    </row>
    <row r="19" spans="2:2">
      <c r="B19" s="88" t="s">
        <v>392</v>
      </c>
    </row>
    <row r="20" spans="2:2">
      <c r="B20" s="88" t="s">
        <v>393</v>
      </c>
    </row>
    <row r="21" spans="2:2">
      <c r="B21" s="88"/>
    </row>
    <row r="22" spans="2:2">
      <c r="B22" s="71" t="s">
        <v>394</v>
      </c>
    </row>
    <row r="23" spans="2:2">
      <c r="B23" s="88" t="s">
        <v>396</v>
      </c>
    </row>
    <row r="24" spans="2:2">
      <c r="B24" s="88"/>
    </row>
    <row r="25" spans="2:2">
      <c r="B25" s="88"/>
    </row>
    <row r="26" spans="2:2">
      <c r="B26" s="71" t="s">
        <v>395</v>
      </c>
    </row>
    <row r="27" spans="2:2">
      <c r="B27" s="88" t="s">
        <v>397</v>
      </c>
    </row>
    <row r="28" spans="2:2">
      <c r="B28" s="88" t="s">
        <v>398</v>
      </c>
    </row>
    <row r="29" spans="2:2">
      <c r="B29" s="88"/>
    </row>
    <row r="30" spans="2:2">
      <c r="B30" s="71" t="s">
        <v>320</v>
      </c>
    </row>
    <row r="31" spans="2:2">
      <c r="B31" t="s">
        <v>356</v>
      </c>
    </row>
    <row r="32" spans="2:2">
      <c r="B32" t="s">
        <v>321</v>
      </c>
    </row>
    <row r="33" spans="2:12">
      <c r="B33" t="s">
        <v>322</v>
      </c>
    </row>
    <row r="34" spans="2:12">
      <c r="B34" t="s">
        <v>323</v>
      </c>
    </row>
    <row r="35" spans="2:12">
      <c r="B35" s="93" t="s">
        <v>326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</row>
    <row r="37" spans="2:12">
      <c r="C37" s="84" t="s">
        <v>327</v>
      </c>
      <c r="D37" s="85"/>
      <c r="E37" s="84" t="s">
        <v>329</v>
      </c>
      <c r="F37" s="85"/>
      <c r="G37" s="85"/>
      <c r="H37" s="85"/>
      <c r="I37" s="86"/>
      <c r="J37" s="85" t="s">
        <v>328</v>
      </c>
      <c r="K37" s="85"/>
      <c r="L37" s="86"/>
    </row>
    <row r="38" spans="2:12">
      <c r="C38" s="80" t="s">
        <v>334</v>
      </c>
      <c r="D38" s="27"/>
      <c r="E38" s="26" t="s">
        <v>330</v>
      </c>
      <c r="F38" s="79"/>
      <c r="G38" s="79"/>
      <c r="H38" s="79"/>
      <c r="I38" s="27"/>
      <c r="J38" s="26" t="s">
        <v>332</v>
      </c>
      <c r="K38" s="79"/>
      <c r="L38" s="27"/>
    </row>
    <row r="39" spans="2:12">
      <c r="C39" s="80" t="s">
        <v>335</v>
      </c>
      <c r="D39" s="27"/>
      <c r="E39" s="26" t="s">
        <v>330</v>
      </c>
      <c r="F39" s="79"/>
      <c r="G39" s="79"/>
      <c r="H39" s="79"/>
      <c r="I39" s="27"/>
      <c r="J39" s="26" t="s">
        <v>332</v>
      </c>
      <c r="K39" s="79"/>
      <c r="L39" s="27"/>
    </row>
    <row r="40" spans="2:12">
      <c r="C40" s="80" t="s">
        <v>336</v>
      </c>
      <c r="D40" s="27"/>
      <c r="E40" s="26" t="s">
        <v>330</v>
      </c>
      <c r="F40" s="79"/>
      <c r="G40" s="79"/>
      <c r="H40" s="79"/>
      <c r="I40" s="27"/>
      <c r="J40" s="26" t="s">
        <v>332</v>
      </c>
      <c r="K40" s="79"/>
      <c r="L40" s="27"/>
    </row>
    <row r="41" spans="2:12">
      <c r="C41" s="80" t="s">
        <v>337</v>
      </c>
      <c r="D41" s="27"/>
      <c r="E41" s="26" t="s">
        <v>330</v>
      </c>
      <c r="F41" s="79"/>
      <c r="G41" s="79"/>
      <c r="H41" s="79"/>
      <c r="I41" s="27"/>
      <c r="J41" s="81" t="s">
        <v>332</v>
      </c>
      <c r="K41" s="82"/>
      <c r="L41" s="83"/>
    </row>
    <row r="42" spans="2:12">
      <c r="C42" s="80" t="s">
        <v>338</v>
      </c>
      <c r="D42" s="27"/>
      <c r="E42" s="26" t="s">
        <v>330</v>
      </c>
      <c r="F42" s="79"/>
      <c r="G42" s="79"/>
      <c r="H42" s="79"/>
      <c r="I42" s="27"/>
      <c r="J42" s="81" t="s">
        <v>333</v>
      </c>
      <c r="K42" s="82"/>
      <c r="L42" s="83"/>
    </row>
    <row r="43" spans="2:12">
      <c r="C43" s="80" t="s">
        <v>339</v>
      </c>
      <c r="D43" s="27"/>
      <c r="E43" s="26" t="s">
        <v>330</v>
      </c>
      <c r="F43" s="79"/>
      <c r="G43" s="79"/>
      <c r="H43" s="79"/>
      <c r="I43" s="27"/>
      <c r="J43" s="26" t="s">
        <v>333</v>
      </c>
      <c r="K43" s="79"/>
      <c r="L43" s="27"/>
    </row>
    <row r="44" spans="2:12">
      <c r="C44" s="80" t="s">
        <v>340</v>
      </c>
      <c r="D44" s="27"/>
      <c r="E44" s="26" t="s">
        <v>330</v>
      </c>
      <c r="F44" s="79"/>
      <c r="G44" s="79"/>
      <c r="H44" s="79"/>
      <c r="I44" s="27"/>
      <c r="J44" s="26" t="s">
        <v>333</v>
      </c>
      <c r="K44" s="79"/>
      <c r="L44" s="27"/>
    </row>
    <row r="45" spans="2:12">
      <c r="C45" s="80" t="s">
        <v>341</v>
      </c>
      <c r="D45" s="27"/>
      <c r="E45" s="26" t="s">
        <v>330</v>
      </c>
      <c r="F45" s="79"/>
      <c r="G45" s="79"/>
      <c r="H45" s="79"/>
      <c r="I45" s="27"/>
      <c r="J45" s="26" t="s">
        <v>333</v>
      </c>
      <c r="K45" s="79"/>
      <c r="L45" s="27"/>
    </row>
    <row r="46" spans="2:12">
      <c r="C46" s="80" t="s">
        <v>342</v>
      </c>
      <c r="D46" s="27"/>
      <c r="E46" s="26" t="s">
        <v>330</v>
      </c>
      <c r="F46" s="79"/>
      <c r="G46" s="79"/>
      <c r="H46" s="79"/>
      <c r="I46" s="27"/>
      <c r="J46" s="26" t="s">
        <v>333</v>
      </c>
      <c r="K46" s="79"/>
      <c r="L46" s="27"/>
    </row>
    <row r="47" spans="2:12">
      <c r="C47" s="80" t="s">
        <v>343</v>
      </c>
      <c r="D47" s="27"/>
      <c r="E47" s="26" t="s">
        <v>330</v>
      </c>
      <c r="F47" s="79"/>
      <c r="G47" s="79"/>
      <c r="H47" s="79"/>
      <c r="I47" s="27"/>
      <c r="J47" s="26" t="s">
        <v>333</v>
      </c>
      <c r="K47" s="79"/>
      <c r="L47" s="27"/>
    </row>
    <row r="48" spans="2:12">
      <c r="C48" s="80" t="s">
        <v>344</v>
      </c>
      <c r="D48" s="27"/>
      <c r="E48" s="26" t="s">
        <v>330</v>
      </c>
      <c r="F48" s="79"/>
      <c r="G48" s="79"/>
      <c r="H48" s="79"/>
      <c r="I48" s="27"/>
      <c r="J48" s="26" t="s">
        <v>333</v>
      </c>
      <c r="K48" s="79"/>
      <c r="L48" s="27"/>
    </row>
    <row r="49" spans="3:12">
      <c r="C49" s="80" t="s">
        <v>345</v>
      </c>
      <c r="D49" s="27"/>
      <c r="E49" s="26" t="s">
        <v>330</v>
      </c>
      <c r="F49" s="79"/>
      <c r="G49" s="79"/>
      <c r="H49" s="79"/>
      <c r="I49" s="27"/>
      <c r="J49" s="26" t="s">
        <v>333</v>
      </c>
      <c r="K49" s="79"/>
      <c r="L49" s="27"/>
    </row>
    <row r="50" spans="3:12">
      <c r="C50" s="80" t="s">
        <v>346</v>
      </c>
      <c r="D50" s="27"/>
      <c r="E50" s="81" t="s">
        <v>330</v>
      </c>
      <c r="F50" s="82"/>
      <c r="G50" s="82"/>
      <c r="H50" s="82"/>
      <c r="I50" s="83"/>
      <c r="J50" s="26" t="s">
        <v>333</v>
      </c>
      <c r="K50" s="79"/>
      <c r="L50" s="27"/>
    </row>
    <row r="51" spans="3:12">
      <c r="C51" s="80" t="s">
        <v>347</v>
      </c>
      <c r="D51" s="27"/>
      <c r="E51" s="81" t="s">
        <v>331</v>
      </c>
      <c r="F51" s="82"/>
      <c r="G51" s="82"/>
      <c r="H51" s="82"/>
      <c r="I51" s="83"/>
      <c r="J51" s="26" t="s">
        <v>333</v>
      </c>
      <c r="K51" s="79"/>
      <c r="L51" s="27"/>
    </row>
    <row r="52" spans="3:12">
      <c r="C52" s="80" t="s">
        <v>348</v>
      </c>
      <c r="D52" s="27"/>
      <c r="E52" s="26" t="s">
        <v>331</v>
      </c>
      <c r="F52" s="79"/>
      <c r="G52" s="79"/>
      <c r="H52" s="79"/>
      <c r="I52" s="27"/>
      <c r="J52" s="26" t="s">
        <v>333</v>
      </c>
      <c r="K52" s="79"/>
      <c r="L52" s="27"/>
    </row>
    <row r="53" spans="3:12">
      <c r="C53" s="80" t="s">
        <v>349</v>
      </c>
      <c r="D53" s="27"/>
      <c r="E53" s="26" t="s">
        <v>331</v>
      </c>
      <c r="F53" s="79"/>
      <c r="G53" s="79"/>
      <c r="H53" s="79"/>
      <c r="I53" s="27"/>
      <c r="J53" s="26" t="s">
        <v>333</v>
      </c>
      <c r="K53" s="79"/>
      <c r="L53" s="27"/>
    </row>
    <row r="54" spans="3:12">
      <c r="C54" s="80" t="s">
        <v>350</v>
      </c>
      <c r="D54" s="27"/>
      <c r="E54" s="26" t="s">
        <v>331</v>
      </c>
      <c r="F54" s="79"/>
      <c r="G54" s="79"/>
      <c r="H54" s="79"/>
      <c r="I54" s="27"/>
      <c r="J54" s="26" t="s">
        <v>333</v>
      </c>
      <c r="K54" s="79"/>
      <c r="L54" s="27"/>
    </row>
    <row r="55" spans="3:12">
      <c r="C55" s="80" t="s">
        <v>351</v>
      </c>
      <c r="D55" s="27"/>
      <c r="E55" s="26" t="s">
        <v>331</v>
      </c>
      <c r="F55" s="79"/>
      <c r="G55" s="79"/>
      <c r="H55" s="79"/>
      <c r="I55" s="27"/>
      <c r="J55" s="26" t="s">
        <v>333</v>
      </c>
      <c r="K55" s="79"/>
      <c r="L55" s="27"/>
    </row>
    <row r="56" spans="3:12">
      <c r="C56" s="80" t="s">
        <v>352</v>
      </c>
      <c r="D56" s="27"/>
      <c r="E56" s="26" t="s">
        <v>331</v>
      </c>
      <c r="F56" s="79"/>
      <c r="G56" s="79"/>
      <c r="H56" s="79"/>
      <c r="I56" s="27"/>
      <c r="J56" s="26" t="s">
        <v>333</v>
      </c>
      <c r="K56" s="79"/>
      <c r="L56" s="27"/>
    </row>
    <row r="57" spans="3:12">
      <c r="C57" s="80" t="s">
        <v>353</v>
      </c>
      <c r="D57" s="27"/>
      <c r="E57" s="26" t="s">
        <v>331</v>
      </c>
      <c r="F57" s="79"/>
      <c r="G57" s="79"/>
      <c r="H57" s="79"/>
      <c r="I57" s="27"/>
      <c r="J57" s="26" t="s">
        <v>333</v>
      </c>
      <c r="K57" s="79"/>
      <c r="L57" s="27"/>
    </row>
    <row r="58" spans="3:12">
      <c r="C58" s="80">
        <v>1</v>
      </c>
      <c r="D58" s="27"/>
      <c r="E58" s="26" t="s">
        <v>331</v>
      </c>
      <c r="F58" s="79"/>
      <c r="G58" s="79"/>
      <c r="H58" s="79"/>
      <c r="I58" s="27"/>
      <c r="J58" s="26" t="s">
        <v>333</v>
      </c>
      <c r="K58" s="79"/>
      <c r="L58" s="27"/>
    </row>
    <row r="59" spans="3:12">
      <c r="C59" t="s">
        <v>354</v>
      </c>
    </row>
    <row r="60" spans="3:12">
      <c r="C60" t="s">
        <v>355</v>
      </c>
    </row>
    <row r="65" spans="3:3">
      <c r="C65" s="71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t="s">
        <v>415</v>
      </c>
    </row>
    <row r="97" spans="3:3">
      <c r="C97" t="s">
        <v>416</v>
      </c>
    </row>
    <row r="98" spans="3:3">
      <c r="C98" t="s">
        <v>417</v>
      </c>
    </row>
    <row r="99" spans="3:3">
      <c r="C99" t="s">
        <v>418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showGridLines="0" topLeftCell="A10" workbookViewId="0">
      <selection activeCell="J64" sqref="J64"/>
    </sheetView>
  </sheetViews>
  <sheetFormatPr defaultRowHeight="17.399999999999999"/>
  <cols>
    <col min="3" max="5" width="11.5" customWidth="1"/>
    <col min="6" max="6" width="13.5" customWidth="1"/>
    <col min="7" max="14" width="11.5" customWidth="1"/>
  </cols>
  <sheetData>
    <row r="1" spans="1:2">
      <c r="A1" s="17" t="s">
        <v>437</v>
      </c>
    </row>
    <row r="13" spans="1:2">
      <c r="A13" s="17" t="s">
        <v>427</v>
      </c>
    </row>
    <row r="14" spans="1:2">
      <c r="B14" t="s">
        <v>426</v>
      </c>
    </row>
    <row r="17" spans="1:3">
      <c r="A17" s="17" t="s">
        <v>428</v>
      </c>
    </row>
    <row r="19" spans="1:3">
      <c r="B19" t="s">
        <v>419</v>
      </c>
      <c r="C19" t="s">
        <v>425</v>
      </c>
    </row>
    <row r="20" spans="1:3">
      <c r="B20" t="s">
        <v>420</v>
      </c>
      <c r="C20" t="s">
        <v>424</v>
      </c>
    </row>
    <row r="21" spans="1:3">
      <c r="B21" t="s">
        <v>421</v>
      </c>
      <c r="C21" t="s">
        <v>423</v>
      </c>
    </row>
    <row r="22" spans="1:3">
      <c r="B22" t="s">
        <v>422</v>
      </c>
      <c r="C22" t="s">
        <v>365</v>
      </c>
    </row>
    <row r="24" spans="1:3">
      <c r="A24" s="17" t="s">
        <v>433</v>
      </c>
    </row>
    <row r="25" spans="1:3">
      <c r="A25" t="s">
        <v>429</v>
      </c>
      <c r="B25" t="s">
        <v>430</v>
      </c>
    </row>
    <row r="28" spans="1:3">
      <c r="A28" s="17" t="s">
        <v>434</v>
      </c>
    </row>
    <row r="29" spans="1:3">
      <c r="B29" t="s">
        <v>432</v>
      </c>
    </row>
    <row r="30" spans="1:3">
      <c r="B30" t="s">
        <v>431</v>
      </c>
    </row>
    <row r="32" spans="1:3">
      <c r="A32" s="17" t="s">
        <v>435</v>
      </c>
    </row>
    <row r="33" spans="1:10">
      <c r="A33" s="17"/>
    </row>
    <row r="34" spans="1:10">
      <c r="A34" t="s">
        <v>438</v>
      </c>
      <c r="D34" t="s">
        <v>436</v>
      </c>
    </row>
    <row r="35" spans="1:10">
      <c r="A35" t="s">
        <v>439</v>
      </c>
      <c r="D35" s="18" t="s">
        <v>440</v>
      </c>
      <c r="E35" s="18" t="s">
        <v>441</v>
      </c>
      <c r="F35" s="18" t="s">
        <v>442</v>
      </c>
      <c r="G35" s="18" t="s">
        <v>443</v>
      </c>
      <c r="H35" s="18" t="s">
        <v>444</v>
      </c>
      <c r="I35" s="18" t="s">
        <v>445</v>
      </c>
      <c r="J35" s="18" t="s">
        <v>446</v>
      </c>
    </row>
    <row r="36" spans="1:10" ht="54" customHeight="1">
      <c r="C36" s="92" t="s">
        <v>129</v>
      </c>
      <c r="D36" s="91" t="s">
        <v>447</v>
      </c>
      <c r="E36" s="91" t="s">
        <v>448</v>
      </c>
      <c r="F36" s="91" t="s">
        <v>449</v>
      </c>
      <c r="G36" s="91" t="s">
        <v>450</v>
      </c>
      <c r="H36" s="91" t="s">
        <v>451</v>
      </c>
      <c r="I36" s="91" t="s">
        <v>452</v>
      </c>
      <c r="J36" s="91"/>
    </row>
    <row r="37" spans="1:10">
      <c r="C37" s="92" t="s">
        <v>457</v>
      </c>
      <c r="D37" s="18" t="s">
        <v>420</v>
      </c>
      <c r="E37" s="18" t="s">
        <v>422</v>
      </c>
      <c r="F37" s="18" t="s">
        <v>453</v>
      </c>
      <c r="G37" s="18" t="s">
        <v>454</v>
      </c>
      <c r="H37" s="18" t="s">
        <v>455</v>
      </c>
      <c r="I37" s="18" t="s">
        <v>456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>
      <selection activeCell="H37" sqref="H37"/>
    </sheetView>
  </sheetViews>
  <sheetFormatPr defaultRowHeight="17.399999999999999"/>
  <sheetData/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Revision History</vt:lpstr>
      <vt:lpstr>검토_요구사항(FW)_0705</vt:lpstr>
      <vt:lpstr>Sheet2_인터페이스핀맵</vt:lpstr>
      <vt:lpstr>Sheet1_내부인터페이스핀_LED동작</vt:lpstr>
      <vt:lpstr>Sheet4_Status LED</vt:lpstr>
      <vt:lpstr>Sheet7_서버계산식</vt:lpstr>
      <vt:lpstr>Sheet11_발전폴UI</vt:lpstr>
      <vt:lpstr>Sheet12_BOT580UI</vt:lpstr>
      <vt:lpstr>Sheet14_580CIO핀맵</vt:lpstr>
      <vt:lpstr>Sheet3_GPIO Circuit</vt:lpstr>
      <vt:lpstr>Sheet10_Stuff Option_ADC저항</vt:lpstr>
      <vt:lpstr>Sheet8_IF조립사양</vt:lpstr>
      <vt:lpstr>Sheet5_Log Capture</vt:lpstr>
      <vt:lpstr>Sheet6_표준프로그램</vt:lpstr>
      <vt:lpstr>Sheet9_필드테스트</vt:lpstr>
      <vt:lpstr>Sheet13_UART IF</vt:lpstr>
      <vt:lpstr>Sheet15_ErrorLog</vt:lpstr>
    </vt:vector>
  </TitlesOfParts>
  <Company>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Dinah, Sherzaad</dc:creator>
  <cp:lastModifiedBy>user</cp:lastModifiedBy>
  <cp:lastPrinted>2022-10-12T10:16:27Z</cp:lastPrinted>
  <dcterms:created xsi:type="dcterms:W3CDTF">2017-07-24T08:42:15Z</dcterms:created>
  <dcterms:modified xsi:type="dcterms:W3CDTF">2023-03-23T11:27:23Z</dcterms:modified>
</cp:coreProperties>
</file>