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경비고 3학년_비즈니스 엑셀\재직증명서\"/>
    </mc:Choice>
  </mc:AlternateContent>
  <xr:revisionPtr revIDLastSave="0" documentId="8_{FCCCDF46-A24E-4FC4-9889-A411281E51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F11" i="2" s="1"/>
  <c r="D11" i="2"/>
  <c r="D13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<sst xmlns="http://schemas.openxmlformats.org/spreadsheetml/2006/main" count="270" uniqueCount="215">
  <si>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</si>
  <si>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</si>
  <si>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</si>
  <si>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</si>
  <si>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</si>
  <si>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</si>
  <si>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</si>
  <si>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</si>
  <si>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</si>
  <si>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</si>
  <si>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</si>
  <si>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</si>
  <si>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</si>
  <si>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</si>
  <si>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</si>
  <si>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</si>
  <si>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</si>
  <si>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</si>
  <si>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</si>
  <si>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</si>
  <si>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</si>
  <si>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</si>
  <si>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</si>
  <si>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</si>
  <si>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</si>
  <si>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</si>
  <si>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</si>
  <si>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</si>
  <si>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</si>
  <si>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</si>
  <si>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</si>
  <si>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</si>
  <si>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</si>
  <si>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</si>
  <si>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</si>
  <si>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</si>
  <si>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</si>
  <si>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</si>
  <si>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</si>
  <si>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</si>
  <si>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</si>
  <si>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</si>
  <si>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</si>
  <si>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</si>
  <si>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</si>
  <si>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</si>
  <si>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</si>
  <si>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</si>
  <si>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</si>
  <si>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</si>
  <si>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</si>
  <si>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</si>
  <si>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</si>
  <si>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</si>
  <si>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</si>
  <si>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</si>
  <si>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</si>
  <si>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</si>
  <si>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</si>
  <si>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</si>
  <si>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</si>
  <si>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</si>
  <si>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</si>
  <si>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</si>
  <si>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</si>
  <si>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</si>
  <si>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</si>
  <si>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</si>
  <si>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</si>
  <si>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</si>
  <si>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</si>
  <si>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</si>
  <si>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</si>
  <si>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</si>
  <si>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</si>
  <si>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</si>
  <si>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</si>
  <si>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</si>
  <si>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</si>
  <si>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</si>
  <si>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</si>
  <si>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</si>
  <si>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</si>
  <si>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</si>
  <si>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</si>
  <si>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</si>
  <si>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</si>
  <si>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</si>
  <si>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</si>
  <si>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</si>
  <si>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</si>
  <si>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</si>
  <si>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</si>
  <si>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</si>
  <si>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</si>
  <si>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</si>
  <si>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</si>
  <si>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</si>
  <si>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</si>
  <si>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</si>
  <si>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</si>
  <si>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</si>
  <si>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</si>
  <si>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</si>
  <si>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</si>
  <si>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</si>
  <si>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</si>
  <si>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</si>
  <si>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</si>
  <si>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</si>
  <si>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</si>
  <si>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</si>
  <si>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</si>
  <si>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</si>
  <si>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</si>
  <si>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</si>
  <si>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</si>
  <si>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</si>
  <si>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</si>
  <si>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</si>
  <si>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</si>
  <si>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</si>
  <si>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</si>
  <si>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</si>
  <si>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0" type="noConversion"/>
  </si>
  <si>
    <t>김지훈</t>
    <phoneticPr fontId="10" type="noConversion"/>
  </si>
  <si>
    <t>이승은</t>
    <phoneticPr fontId="10" type="noConversion"/>
  </si>
  <si>
    <t>신희수</t>
    <phoneticPr fontId="10" type="noConversion"/>
  </si>
  <si>
    <t>이정수</t>
    <phoneticPr fontId="10" type="noConversion"/>
  </si>
  <si>
    <t>강수연</t>
    <phoneticPr fontId="10" type="noConversion"/>
  </si>
  <si>
    <t>정영실</t>
    <phoneticPr fontId="10" type="noConversion"/>
  </si>
  <si>
    <t>최정길</t>
    <phoneticPr fontId="10" type="noConversion"/>
  </si>
  <si>
    <t>이정진</t>
    <phoneticPr fontId="10" type="noConversion"/>
  </si>
  <si>
    <t>곽우혁</t>
    <phoneticPr fontId="10" type="noConversion"/>
  </si>
  <si>
    <t>신상호</t>
    <phoneticPr fontId="10" type="noConversion"/>
  </si>
  <si>
    <t>김진희</t>
    <phoneticPr fontId="10" type="noConversion"/>
  </si>
  <si>
    <t>정은미</t>
    <phoneticPr fontId="10" type="noConversion"/>
  </si>
  <si>
    <t>최지영</t>
    <phoneticPr fontId="10" type="noConversion"/>
  </si>
  <si>
    <t>강은미</t>
    <phoneticPr fontId="10" type="noConversion"/>
  </si>
  <si>
    <t>김재원</t>
    <phoneticPr fontId="10" type="noConversion"/>
  </si>
  <si>
    <t>공지훈</t>
    <phoneticPr fontId="10" type="noConversion"/>
  </si>
  <si>
    <t>김상현</t>
    <phoneticPr fontId="10" type="noConversion"/>
  </si>
  <si>
    <t>최은경</t>
    <phoneticPr fontId="10" type="noConversion"/>
  </si>
  <si>
    <t>박명관</t>
    <phoneticPr fontId="10" type="noConversion"/>
  </si>
  <si>
    <t>민수현</t>
    <phoneticPr fontId="10" type="noConversion"/>
  </si>
  <si>
    <t>정형일</t>
    <phoneticPr fontId="10" type="noConversion"/>
  </si>
  <si>
    <t>강수철</t>
    <phoneticPr fontId="10" type="noConversion"/>
  </si>
  <si>
    <t>장경희</t>
    <phoneticPr fontId="10" type="noConversion"/>
  </si>
  <si>
    <t>이민규</t>
    <phoneticPr fontId="10" type="noConversion"/>
  </si>
  <si>
    <t>홍길동</t>
    <phoneticPr fontId="10" type="noConversion"/>
  </si>
  <si>
    <t>이영원</t>
    <phoneticPr fontId="10" type="noConversion"/>
  </si>
  <si>
    <t>김갑순</t>
    <phoneticPr fontId="10" type="noConversion"/>
  </si>
  <si>
    <t>최영인</t>
    <phoneticPr fontId="10" type="noConversion"/>
  </si>
  <si>
    <t>손미영</t>
    <phoneticPr fontId="10" type="noConversion"/>
  </si>
  <si>
    <t>태영일</t>
    <phoneticPr fontId="10" type="noConversion"/>
  </si>
  <si>
    <t>성수진</t>
    <phoneticPr fontId="10" type="noConversion"/>
  </si>
  <si>
    <t>박천규</t>
    <phoneticPr fontId="10" type="noConversion"/>
  </si>
  <si>
    <t>손대영</t>
    <phoneticPr fontId="10" type="noConversion"/>
  </si>
  <si>
    <t>마정식</t>
    <phoneticPr fontId="10" type="noConversion"/>
  </si>
  <si>
    <t>한유진</t>
    <phoneticPr fontId="10" type="noConversion"/>
  </si>
  <si>
    <t>구동호</t>
    <phoneticPr fontId="10" type="noConversion"/>
  </si>
  <si>
    <t>황진만</t>
    <phoneticPr fontId="10" type="noConversion"/>
  </si>
  <si>
    <t>이주영</t>
    <phoneticPr fontId="10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</si>
  <si>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</si>
  <si>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</si>
  <si>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</si>
  <si>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</si>
  <si>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</si>
  <si>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</si>
  <si>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</si>
  <si>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</si>
  <si>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</si>
  <si>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</si>
  <si>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</si>
  <si>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</si>
  <si>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</si>
  <si>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</si>
  <si>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</si>
  <si>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</si>
  <si>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</si>
  <si>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</si>
  <si>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</si>
  <si>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</si>
  <si>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</si>
  <si>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</si>
  <si>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</si>
  <si>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</si>
  <si>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</si>
  <si>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</si>
  <si>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</si>
  <si>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</si>
  <si>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</si>
  <si>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</si>
  <si>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</si>
  <si>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</si>
  <si>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</si>
  <si>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</si>
  <si>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</si>
  <si>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</si>
  <si>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</si>
  <si>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</si>
  <si>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</si>
  <si>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</si>
  <si>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</si>
  <si>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</si>
  <si>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</si>
  <si>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</si>
  <si>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 소:</t>
    <phoneticPr fontId="1" type="noConversion"/>
  </si>
  <si>
    <t>상   호:</t>
    <phoneticPr fontId="1" type="noConversion"/>
  </si>
  <si>
    <t>대   표:</t>
    <phoneticPr fontId="1" type="noConversion"/>
  </si>
  <si>
    <t>서울시 송파구 가락동 111</t>
    <phoneticPr fontId="1" type="noConversion"/>
  </si>
  <si>
    <t>주식화사 제일통상</t>
    <phoneticPr fontId="1" type="noConversion"/>
  </si>
  <si>
    <t xml:space="preserve">김  기  영 </t>
    <phoneticPr fontId="1" type="noConversion"/>
  </si>
  <si>
    <t>전화번호: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</si>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</sst>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8" fillId="0" borderId="0" xfId="0" applyFont="1" applyBorder="1" applyAlignment="1">
      <alignment horizontal="left" vertical="center" indent="3"/>
    </xf>
    <xf numFmtId="0" fontId="5" fillId="0" borderId="0" xfId="0" applyFont="1" applyBorder="1" applyAlignment="1">
      <alignment horizontal="left" vertical="center" indent="3"/>
    </xf>
    <xf numFmtId="0" fontId="9" fillId="0" borderId="22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2" xfId="0" applyNumberFormat="1" applyFont="1" applyFill="1" applyBorder="1" applyAlignment="1">
      <alignment vertical="center"/>
    </xf>
    <xf numFmtId="0" fontId="9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9" fillId="0" borderId="23" xfId="0" applyFont="1" applyFill="1" applyBorder="1" applyAlignment="1">
      <alignment vertical="center"/>
    </xf>
    <xf numFmtId="0" fontId="11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2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1" zoomScale="115" zoomScaleNormal="115" workbookViewId="0">
      <selection activeCell="J37" sqref="J37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7" zoomScale="85" zoomScaleNormal="85" workbookViewId="0">
      <selection activeCell="J9" sqref="J9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171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이정진</v>
      </c>
      <c r="E9" s="26" t="s">
        <v>1</v>
      </c>
      <c r="F9" s="13" t="str">
        <f>VLOOKUP(D3,사원명부,2,0)</f>
        <v>580207-1336591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홍보부</v>
      </c>
      <c r="E10" s="26" t="s">
        <v>0</v>
      </c>
      <c r="F10" s="56" t="str">
        <f>VLOOKUP(D3,사원명부,5,0)</f>
        <v>차장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35061</v>
      </c>
      <c r="E11" s="12" t="s">
        <v>114</v>
      </c>
      <c r="F11" s="59" t="str">
        <f ca="1">"( "&amp;DATEDIF(D11,D12,"Y")&amp;"년"&amp;DATEDIF(D11,D12,"YM")&amp;"개월 )"</f>
        <v>( 29년3개월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중구 을지로1가 853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0" t="str">
        <f ca="1">TEXT(D11,"상기인은 YYYY년 M월 D일 입사하여")&amp;TEXT(D12,"YYYY년 M월D일까지 재직하였음을 증명합니다.")</f>
        <v>상기인은 1995년 12월 28일 입사하여2025년 4월11일까지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64" t="str">
        <f>"용   도 : "&amp;F3</f>
        <v>용   도 : 재직 증명용</v>
      </c>
      <c r="D17" s="64"/>
      <c r="E17" s="64"/>
      <c r="F17" s="64"/>
      <c r="G17" s="18"/>
    </row>
    <row r="18" spans="2:7" ht="33" customHeight="1" x14ac:dyDescent="0.4">
      <c r="B18" s="17"/>
      <c r="C18" s="60">
        <f ca="1">TODAY()</f>
        <v>45758</v>
      </c>
      <c r="D18" s="60"/>
      <c r="E18" s="60"/>
      <c r="F18" s="60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210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211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212</v>
      </c>
      <c r="F22" s="19"/>
      <c r="G22" s="18"/>
    </row>
    <row r="23" spans="2:7" ht="33" customHeight="1" x14ac:dyDescent="0.4">
      <c r="B23" s="20"/>
      <c r="C23" s="39" t="s">
        <v>213</v>
      </c>
      <c r="D23" s="40" t="s">
        <v>214</v>
      </c>
      <c r="E23" s="21"/>
      <c r="F23" s="21"/>
      <c r="G23" s="22"/>
    </row>
  </sheetData>
  <mergeCells count="6">
    <mergeCell ref="C18:F18"/>
    <mergeCell ref="C7:F7"/>
    <mergeCell ref="F11:F12"/>
    <mergeCell ref="D13:F13"/>
    <mergeCell ref="C15:F15"/>
    <mergeCell ref="C17:F17"/>
  </mergeCells>
  <phoneticPr fontId="1" type="noConversion"/>
  <dataValidations count="2">
    <dataValidation type="list" allowBlank="1" showInputMessage="1" showErrorMessage="1" sqref="D3" xr:uid="{23CF7C53-BAC7-4A8A-BBBC-FC94F1EFA181}">
      <formula1>사번</formula1>
    </dataValidation>
    <dataValidation type="list" allowBlank="1" showInputMessage="1" showErrorMessage="1" sqref="F3" xr:uid="{712835A1-148E-4480-9564-ACC47544EF1B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2025-04-11T06:48:33Z</dcterms:modified>
</cp:coreProperties>
</file>