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경복비즈니스고등학교\교내\비즈니스엑셀\"/>
    </mc:Choice>
  </mc:AlternateContent>
  <xr:revisionPtr revIDLastSave="0" documentId="13_ncr:1_{3E732C20-5A99-4DC9-85B6-68268C758342}" xr6:coauthVersionLast="36" xr6:coauthVersionMax="47" xr10:uidLastSave="{00000000-0000-0000-0000-000000000000}"/>
  <bookViews>
    <workbookView xWindow="0" yWindow="0" windowWidth="23040" windowHeight="8856" activeTab="1" xr2:uid="{00000000-000D-0000-FFFF-FFFF00000000}"/>
  </bookViews>
  <sheets>
    <sheet name="상품목록 및 배송요금" sheetId="2" r:id="rId1"/>
    <sheet name="Sheet1" sheetId="7" r:id="rId2"/>
    <sheet name="견적서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J4" i="7"/>
  <c r="I3" i="7"/>
  <c r="H4" i="7"/>
  <c r="H3" i="7"/>
  <c r="H2" i="7"/>
</calcChain>
</file>

<file path=xl/sharedStrings.xml><?xml version="1.0" encoding="utf-8"?>
<sst xmlns="http://schemas.openxmlformats.org/spreadsheetml/2006/main" count="63" uniqueCount="47">
  <si>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</si>
  <si>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</si>
  <si>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</si>
  <si>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</si>
  <si>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</si>
  <si>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</si>
  <si>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</si>
  <si>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</si>
  <si>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</si>
  <si>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</si>
  <si>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</si>
  <si>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</si>
  <si>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</si>
  <si>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</si>
  <si>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</si>
  <si>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</si>
  <si>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</si>
  <si>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</si>
  <si>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</si>
  <si>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</si>
  <si>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</si>
  <si>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</si>
  <si>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</si>
  <si>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</si>
  <si>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</si>
  <si>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</si>
  <si>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</si>
  <si>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</si>
  <si>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</si>
  <si>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</si>
  <si>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</si>
  <si>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</si>
  <si>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</si>
  <si>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</si>
  <si>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</si>
  <si>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</si>
  <si>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</si>
  <si>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</si>
  <si>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</si>
  <si>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</si>
  <si>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주소</t>
    <phoneticPr fontId="2" type="noConversion"/>
  </si>
  <si>
    <t>강일번</t>
    <phoneticPr fontId="2" type="noConversion"/>
  </si>
  <si>
    <t>김이번</t>
    <phoneticPr fontId="2" type="noConversion"/>
  </si>
  <si>
    <t>나삼번</t>
    <phoneticPr fontId="2" type="noConversion"/>
  </si>
  <si>
    <t>너사번</t>
    <phoneticPr fontId="2" type="noConversion"/>
  </si>
  <si>
    <t>강서</t>
    <phoneticPr fontId="2" type="noConversion"/>
  </si>
  <si>
    <t>양천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</si>
</sst>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7" borderId="7" xfId="0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H18" sqref="H18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3B20-CAA0-4592-91FC-24A454F7E77E}">
  <dimension ref="A1:J5"/>
  <sheetViews>
    <sheetView tabSelected="1" workbookViewId="0">
      <selection activeCell="K14" sqref="K14"/>
    </sheetView>
  </sheetViews>
  <sheetFormatPr defaultRowHeight="17.399999999999999"/>
  <cols>
    <col min="6" max="6" width="5" bestFit="1" customWidth="1"/>
    <col min="7" max="9" width="6.796875" bestFit="1" customWidth="1"/>
  </cols>
  <sheetData>
    <row r="1" spans="1:10">
      <c r="A1" s="95" t="s">
        <v>38</v>
      </c>
      <c r="B1" s="95" t="s">
        <v>39</v>
      </c>
      <c r="C1" s="95" t="s">
        <v>40</v>
      </c>
    </row>
    <row r="2" spans="1:10">
      <c r="A2" s="93">
        <v>10101</v>
      </c>
      <c r="B2" s="93" t="s">
        <v>41</v>
      </c>
      <c r="C2" s="93" t="s">
        <v>45</v>
      </c>
      <c r="D2" s="26"/>
      <c r="F2" s="95" t="s">
        <v>38</v>
      </c>
      <c r="G2" s="93">
        <v>10101</v>
      </c>
      <c r="H2" s="93" t="str">
        <f>VLOOKUP(G2,$A$2:$C$5,2,0)</f>
        <v>강일번</v>
      </c>
      <c r="I2" s="93"/>
      <c r="J2" s="94"/>
    </row>
    <row r="3" spans="1:10">
      <c r="A3" s="93">
        <v>10102</v>
      </c>
      <c r="B3" s="93" t="s">
        <v>42</v>
      </c>
      <c r="C3" s="93" t="s">
        <v>46</v>
      </c>
      <c r="D3" s="26"/>
      <c r="F3" s="95" t="s">
        <v>39</v>
      </c>
      <c r="G3" s="93" t="s">
        <v>41</v>
      </c>
      <c r="H3" s="93" t="str">
        <f>VLOOKUP(G2,$A$2:$C$5,2,0)</f>
        <v>강일번</v>
      </c>
      <c r="I3" s="93" t="str">
        <f>IFERROR(VLOOKUP(G2,$A$2:$C$5,2,0),"")</f>
        <v>강일번</v>
      </c>
      <c r="J3" s="94"/>
    </row>
    <row r="4" spans="1:10">
      <c r="A4" s="93">
        <v>10103</v>
      </c>
      <c r="B4" s="93" t="s">
        <v>43</v>
      </c>
      <c r="C4" s="93" t="s">
        <v>45</v>
      </c>
      <c r="D4" s="26"/>
      <c r="F4" s="95" t="s">
        <v>40</v>
      </c>
      <c r="G4" s="93" t="s">
        <v>45</v>
      </c>
      <c r="H4" s="93" t="str">
        <f>VLOOKUP(G2,$A$2:$C$5,2,0)</f>
        <v>강일번</v>
      </c>
      <c r="I4" s="93"/>
      <c r="J4" s="93" t="str">
        <f>INDEX(B2:B5,MATCH(G2,A2:A5,0))</f>
        <v>강일번</v>
      </c>
    </row>
    <row r="5" spans="1:10">
      <c r="A5" s="93">
        <v>10104</v>
      </c>
      <c r="B5" s="93" t="s">
        <v>44</v>
      </c>
      <c r="C5" s="93" t="s">
        <v>46</v>
      </c>
      <c r="G5" t="str">
        <f>IFERROR(INDEX(B2:B5,MATCH(G2,A2:A5,0)),"")</f>
        <v>강일번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Sheet1</vt:lpstr>
      <vt:lpstr>견적서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2025-03-18T03:30:08Z</dcterms:modified>
  <cp:category/>
  <cp:contentStatus/>
</cp:coreProperties>
</file>