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AFB81572-18A3-4473-B461-0A1C7A7594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원명부">사원명부!$B$4:$H$42</definedName>
    <definedName name="사원번호">사원명부!$B$4:$B$42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2" i="2"/>
  <c r="D11" i="2"/>
  <c r="F10" i="2"/>
  <c r="D10" i="2"/>
  <c r="F9" i="2"/>
  <c r="D9" i="2"/>
  <c r="C15" i="2" l="1"/>
  <c r="F11" i="2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<sst xmlns="http://schemas.openxmlformats.org/spreadsheetml/2006/main" count="270" uniqueCount="215">
  <si>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</si>
  <si>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</si>
  <si>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</si>
  <si>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</si>
  <si>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</si>
  <si>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</si>
  <si>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</si>
  <si>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</si>
  <si>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</si>
  <si>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</si>
  <si>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</si>
  <si>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</si>
  <si>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</si>
  <si>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</si>
  <si>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</si>
  <si>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</si>
  <si>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</si>
  <si>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</si>
  <si>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</si>
  <si>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</si>
  <si>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</si>
  <si>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</si>
  <si>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</si>
  <si>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</si>
  <si>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</si>
  <si>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</si>
  <si>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</si>
  <si>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</si>
  <si>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</si>
  <si>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</si>
  <si>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</si>
  <si>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</si>
  <si>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</si>
  <si>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</si>
  <si>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</si>
  <si>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</si>
  <si>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</si>
  <si>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</si>
  <si>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</si>
  <si>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</si>
  <si>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</si>
  <si>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</si>
  <si>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</si>
  <si>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</si>
  <si>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</si>
  <si>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</si>
  <si>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</si>
  <si>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</si>
  <si>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</si>
  <si>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</si>
  <si>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</si>
  <si>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</si>
  <si>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</si>
  <si>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</si>
  <si>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</si>
  <si>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</si>
  <si>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</si>
  <si>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</si>
  <si>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</si>
  <si>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</si>
  <si>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</si>
  <si>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</si>
  <si>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</si>
  <si>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</si>
  <si>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</si>
  <si>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</si>
  <si>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</si>
  <si>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</si>
  <si>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</si>
  <si>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</si>
  <si>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</si>
  <si>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</si>
  <si>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</si>
  <si>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</si>
  <si>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</si>
  <si>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</si>
  <si>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</si>
  <si>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</si>
  <si>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</si>
  <si>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</si>
  <si>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</si>
  <si>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</si>
  <si>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</si>
  <si>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</si>
  <si>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</si>
  <si>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</si>
  <si>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</si>
  <si>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</si>
  <si>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</si>
  <si>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</si>
  <si>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</si>
  <si>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</si>
  <si>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</si>
  <si>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</si>
  <si>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</si>
  <si>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</si>
  <si>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</si>
  <si>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</si>
  <si>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</si>
  <si>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</si>
  <si>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</si>
  <si>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</si>
  <si>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</si>
  <si>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</si>
  <si>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</si>
  <si>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</si>
  <si>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</si>
  <si>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</si>
  <si>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</si>
  <si>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</si>
  <si>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</si>
  <si>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</si>
  <si>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</si>
  <si>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</si>
  <si>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</si>
  <si>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</si>
  <si>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</si>
  <si>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</si>
  <si>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</si>
  <si>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</si>
  <si>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</si>
  <si>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</si>
  <si>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</si>
  <si>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</si>
  <si>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</si>
  <si>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</si>
  <si>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</si>
  <si>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</si>
  <si>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</si>
  <si>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</si>
  <si>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</si>
  <si>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</si>
  <si>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</si>
  <si>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</si>
  <si>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</si>
  <si>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</si>
  <si>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</si>
  <si>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</si>
  <si>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</si>
  <si>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</si>
  <si>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</si>
  <si>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</si>
  <si>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</si>
  <si>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</si>
  <si>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</si>
  <si>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</si>
  <si>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</si>
  <si>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</si>
  <si>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</si>
  <si>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</si>
  <si>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</si>
  <si>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</si>
  <si>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</si>
  <si>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</si>
  <si>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</si>
  <si>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</si>
  <si>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</si>
  <si>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</si>
  <si>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</si>
  <si>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</si>
  <si>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</si>
  <si>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</si>
  <si>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</si>
  <si>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</si>
  <si>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</si>
  <si>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</si>
  <si>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</si>
  <si>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</si>
  <si>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</si>
  <si>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</si>
  <si>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</si>
  <si>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</si>
  <si>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</si>
  <si>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</si>
  <si>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</si>
  <si>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</si>
  <si>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</si>
  <si>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</si>
  <si>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</si>
  <si>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</si>
  <si>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</si>
  <si>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</si>
  <si>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</si>
  <si>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</si>
  <si>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</si>
  <si>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</si>
  <si>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</si>
  <si>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</si>
  <si>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</si>
  <si>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</si>
  <si>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</si>
  <si>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</si>
  <si>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</si>
  <si>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</si>
  <si>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</si>
  <si>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</si>
  <si>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</si>
  <si>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</si>
  <si>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</si>
  <si>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</si>
  <si>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</si>
  <si>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</si>
  <si>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</si>
  <si>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</si>
  <si>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</si>
  <si>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</si>
  <si>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</si>
  <si>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소 :</t>
    <phoneticPr fontId="1" type="noConversion"/>
  </si>
  <si>
    <t>전화번호:</t>
    <phoneticPr fontId="1" type="noConversion"/>
  </si>
  <si>
    <t>경복비즈니스고등학교</t>
    <phoneticPr fontId="1" type="noConversion"/>
  </si>
  <si>
    <t>서울특별시 강서구 화곡로 379 (등촌동 131)</t>
    <phoneticPr fontId="1" type="noConversion"/>
  </si>
  <si>
    <t>백상욱</t>
    <phoneticPr fontId="1" type="noConversion"/>
  </si>
  <si>
    <t>02-1234-5678</t>
    <phoneticPr fontId="1" type="noConversion"/>
  </si>
  <si>
    <t>상    호:</t>
    <phoneticPr fontId="1" type="noConversion"/>
  </si>
  <si>
    <t>대    표: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</si>
</sst>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4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D10" sqref="D10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/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VLOOKUP(D3,사원명부,3,FALSE)</f>
        <v>최정길</v>
      </c>
      <c r="E9" s="26" t="s">
        <v>1</v>
      </c>
      <c r="F9" s="13" t="str">
        <f>VLOOKUP(D3,사원명부,2,FALSE)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VLOOKUP(D3,사원명부,4,FALSE)</f>
        <v>총무부</v>
      </c>
      <c r="E10" s="26" t="s">
        <v>0</v>
      </c>
      <c r="F10" s="23" t="str">
        <f>VLOOKUP(D3,사원명부,5,FALSE)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VLOOKUP(D3,사원명부,6,FALSE)</f>
        <v>35034</v>
      </c>
      <c r="E11" s="12" t="s">
        <v>114</v>
      </c>
      <c r="F11" s="59" t="str">
        <f ca="1">DATEDIF(D11,D12,"Y")&amp;"년"&amp;DATEDIF(D11,D12,"YM")&amp;"개월"</f>
        <v>29년4개월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VLOOKUP(D3,사원명부,7,FALSE)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 ")&amp;TEXT(D12,"YYYY년 M월 D일까지 재직하였음을 증명합니다")</f>
        <v>상기인은 1995년 12월 1일 입사하여 2025년 4월 10일까지 재직하였음을 증명합니다</v>
      </c>
      <c r="D15" s="63"/>
      <c r="E15" s="63"/>
      <c r="F15" s="63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도  :  " &amp; F3</f>
        <v>용 도  : 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210</v>
      </c>
      <c r="F20" s="19"/>
      <c r="G20" s="18"/>
    </row>
    <row r="21" spans="2:7" ht="34.5" customHeight="1" x14ac:dyDescent="0.4">
      <c r="B21" s="17"/>
      <c r="C21" s="24" t="s">
        <v>213</v>
      </c>
      <c r="D21" s="30" t="s">
        <v>209</v>
      </c>
      <c r="F21" s="19"/>
      <c r="G21" s="18"/>
    </row>
    <row r="22" spans="2:7" ht="34.5" customHeight="1" x14ac:dyDescent="0.4">
      <c r="B22" s="17"/>
      <c r="C22" s="24" t="s">
        <v>214</v>
      </c>
      <c r="D22" s="31" t="s">
        <v>211</v>
      </c>
      <c r="F22" s="19"/>
      <c r="G22" s="18"/>
    </row>
    <row r="23" spans="2:7" ht="33" customHeight="1" x14ac:dyDescent="0.4">
      <c r="B23" s="20"/>
      <c r="C23" s="39" t="s">
        <v>208</v>
      </c>
      <c r="D23" s="40" t="s">
        <v>212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3BC0C245-05DE-4F26-9A5E-C780BC16E670}">
      <formula1>사원번호</formula1>
    </dataValidation>
    <dataValidation type="list" allowBlank="1" showInputMessage="1" showErrorMessage="1" sqref="F3" xr:uid="{9B583B85-04EC-4DD7-A964-C34F0CD23962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사원명부</vt:lpstr>
      <vt:lpstr>사원번호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2025-04-10T05:51:33Z</dcterms:modified>
</cp:coreProperties>
</file>