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80570D1E-4E1E-45F3-872E-191EC984AA19}" xr6:coauthVersionLast="47" xr6:coauthVersionMax="47" xr10:uidLastSave="{00000000-0000-0000-0000-000000000000}"/>
  <bookViews>
    <workbookView xWindow="11712" yWindow="300" windowWidth="8856" windowHeight="8964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F9" i="2"/>
  <c r="D13" i="2"/>
  <c r="F10" i="2"/>
  <c r="D9" i="2"/>
</calcChain>
</file>

<file path=xl/sharedStrings.xml><?xml version="1.0" encoding="utf-8"?>
<sst xmlns="http://schemas.openxmlformats.org/spreadsheetml/2006/main" count="262" uniqueCount="208">
  <si>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</si>
  <si>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</si>
  <si>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</si>
  <si>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</si>
  <si>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</si>
  <si>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</si>
  <si>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</si>
  <si>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</si>
  <si>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</si>
  <si>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</si>
  <si>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</si>
  <si>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</si>
  <si>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</si>
  <si>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</si>
  <si>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</si>
  <si>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</si>
  <si>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</si>
  <si>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</si>
  <si>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</si>
  <si>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</si>
  <si>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</si>
  <si>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</si>
  <si>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</si>
  <si>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</si>
  <si>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</si>
  <si>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</si>
  <si>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</si>
  <si>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</si>
  <si>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</si>
  <si>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</si>
  <si>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</si>
  <si>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</si>
  <si>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</si>
  <si>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</si>
  <si>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</si>
  <si>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</si>
  <si>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</si>
  <si>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</si>
  <si>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</si>
  <si>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</si>
  <si>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</si>
  <si>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</si>
  <si>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</si>
  <si>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</si>
  <si>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</si>
  <si>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</si>
  <si>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</si>
  <si>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</si>
  <si>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</si>
  <si>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</si>
  <si>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</si>
  <si>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</si>
  <si>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</si>
  <si>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</si>
  <si>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</si>
  <si>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</si>
  <si>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</si>
  <si>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</si>
  <si>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</si>
  <si>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</si>
  <si>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</si>
  <si>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</si>
  <si>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</si>
  <si>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</si>
  <si>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</si>
  <si>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</si>
  <si>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</si>
  <si>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</si>
  <si>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</si>
  <si>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</si>
  <si>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</si>
  <si>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</si>
  <si>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</si>
  <si>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</si>
  <si>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</si>
  <si>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</si>
  <si>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</si>
  <si>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</si>
  <si>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</si>
  <si>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</si>
  <si>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</si>
  <si>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</si>
  <si>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</si>
  <si>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</si>
  <si>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</si>
  <si>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</si>
  <si>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</si>
  <si>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</si>
  <si>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</si>
  <si>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</si>
  <si>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</si>
  <si>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</si>
  <si>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</si>
  <si>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</si>
  <si>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</si>
  <si>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</si>
  <si>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</si>
  <si>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</si>
  <si>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</si>
  <si>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</si>
  <si>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</si>
  <si>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</si>
  <si>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</si>
  <si>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</si>
  <si>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</si>
  <si>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</si>
  <si>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</si>
  <si>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</si>
  <si>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</si>
  <si>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</si>
  <si>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</si>
  <si>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</si>
  <si>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</si>
  <si>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</si>
  <si>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</si>
  <si>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</si>
  <si>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</si>
  <si>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</si>
  <si>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</si>
  <si>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</si>
  <si>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</si>
  <si>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</si>
  <si>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</si>
  <si>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</si>
  <si>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</si>
  <si>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</si>
  <si>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</si>
  <si>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</si>
  <si>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</si>
  <si>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</si>
  <si>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</si>
  <si>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</si>
  <si>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</si>
  <si>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</si>
  <si>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</si>
  <si>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</si>
  <si>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</si>
  <si>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</si>
  <si>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</si>
  <si>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</si>
  <si>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</si>
  <si>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</si>
  <si>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</si>
  <si>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</si>
  <si>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</si>
  <si>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</si>
  <si>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</si>
  <si>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</si>
  <si>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</si>
  <si>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</si>
  <si>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</si>
  <si>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</si>
  <si>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</si>
  <si>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</si>
  <si>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</si>
  <si>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</si>
  <si>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</si>
  <si>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</si>
  <si>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</si>
  <si>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</si>
  <si>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</si>
  <si>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</si>
  <si>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</si>
  <si>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</si>
  <si>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</si>
  <si>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</si>
  <si>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</si>
  <si>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</si>
  <si>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</si>
  <si>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</si>
  <si>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</si>
  <si>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</si>
  <si>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</si>
  <si>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</si>
  <si>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</si>
  <si>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</si>
  <si>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</si>
  <si>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</si>
  <si>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</si>
  <si>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</si>
  <si>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</si>
  <si>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</si>
  <si>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</si>
  <si>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</si>
  <si>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</si>
  <si>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</si>
  <si>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</si>
  <si>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</si>
  <si>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</si>
  <si>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</si>
  <si>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</si>
  <si>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</si>
  <si>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</si>
  <si>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</si>
  <si>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</si>
  <si>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</si>
  <si>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</si>
  <si>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</si>
  <si>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</si>
  <si>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</si>
  <si>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</si>
  <si>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</si>
  <si>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</si>
  <si>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</si>
  <si>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</si>
  <si>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</si>
  <si>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</si>
  <si>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NA036895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</si>
</sst>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distributed" vertical="center" indent="2"/>
    </xf>
    <xf numFmtId="14" fontId="0" fillId="0" borderId="8" xfId="0" applyNumberFormat="1" applyBorder="1" applyAlignment="1">
      <alignment horizontal="distributed" vertical="center" indent="2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64" zoomScale="115" zoomScaleNormal="115" workbookViewId="0">
      <selection activeCell="A19" sqref="A19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dataValidations count="1">
    <dataValidation type="list" allowBlank="1" showInputMessage="1" showErrorMessage="1" sqref="L10" xr:uid="{97A189F8-FA88-41EA-850F-B3780E012C27}">
      <formula1>$B$4:$B$42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C8" zoomScale="85" zoomScaleNormal="85" workbookViewId="0">
      <selection activeCell="D12" sqref="D12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207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강수철</v>
      </c>
      <c r="E9" s="26" t="s">
        <v>1</v>
      </c>
      <c r="F9" s="13" t="str">
        <f>VLOOKUP(D3,사원명부,2,0)</f>
        <v>690126-2722618</v>
      </c>
      <c r="G9" s="18"/>
    </row>
    <row r="10" spans="2:7" ht="50.1" customHeight="1" x14ac:dyDescent="0.4">
      <c r="B10" s="17"/>
      <c r="C10" s="26" t="s">
        <v>2</v>
      </c>
      <c r="D10" s="63" t="str">
        <f>VLOOKUP(D3,사원명부,4,0)</f>
        <v>경영지원팀</v>
      </c>
      <c r="E10" s="26" t="s">
        <v>0</v>
      </c>
      <c r="F10" s="23" t="str">
        <f>VLOOKUP(D3,사원명부,5,0)</f>
        <v>대리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36001</v>
      </c>
      <c r="E11" s="12" t="s">
        <v>114</v>
      </c>
      <c r="F11" s="64"/>
      <c r="G11" s="18"/>
    </row>
    <row r="12" spans="2:7" ht="24.9" customHeight="1" x14ac:dyDescent="0.4">
      <c r="B12" s="17"/>
      <c r="C12" s="28" t="s">
        <v>117</v>
      </c>
      <c r="D12" s="25"/>
      <c r="E12" s="12" t="s">
        <v>115</v>
      </c>
      <c r="F12" s="64"/>
      <c r="G12" s="18"/>
    </row>
    <row r="13" spans="2:7" ht="50.1" customHeight="1" x14ac:dyDescent="0.4">
      <c r="B13" s="17"/>
      <c r="C13" s="26" t="s">
        <v>3</v>
      </c>
      <c r="D13" s="59" t="str">
        <f>VLOOKUP(D3,사원명부,7,0)</f>
        <v>경기 김포시 운양동 581</v>
      </c>
      <c r="E13" s="60"/>
      <c r="F13" s="61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2"/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/>
      <c r="D17" s="57"/>
      <c r="E17" s="57"/>
      <c r="F17" s="57"/>
      <c r="G17" s="18"/>
    </row>
    <row r="18" spans="2:7" ht="33" customHeight="1" x14ac:dyDescent="0.4">
      <c r="B18" s="17"/>
      <c r="C18" s="56"/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/>
      <c r="D20" s="29"/>
      <c r="F20" s="19"/>
      <c r="G20" s="18"/>
    </row>
    <row r="21" spans="2:7" ht="34.5" customHeight="1" x14ac:dyDescent="0.4">
      <c r="B21" s="17"/>
      <c r="C21" s="24"/>
      <c r="D21" s="30"/>
      <c r="F21" s="19"/>
      <c r="G21" s="18"/>
    </row>
    <row r="22" spans="2:7" ht="34.5" customHeight="1" x14ac:dyDescent="0.4">
      <c r="B22" s="17"/>
      <c r="C22" s="24"/>
      <c r="D22" s="31"/>
      <c r="F22" s="19"/>
      <c r="G22" s="18"/>
    </row>
    <row r="23" spans="2:7" ht="33" customHeight="1" x14ac:dyDescent="0.4">
      <c r="B23" s="20"/>
      <c r="C23" s="39"/>
      <c r="D23" s="40"/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287B8D-15FF-43B9-A953-F5667A175F34}">
          <x14:formula1>
            <xm:f>사원명부!$B$4:$B$42</xm:f>
          </x14:formula1>
          <xm:sqref>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2025-04-10T05:50:13Z</dcterms:modified>
</cp:coreProperties>
</file>