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13_ncr:1_{85DEC164-6EDF-4864-980F-514A121E21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3" i="2"/>
  <c r="D12" i="2"/>
  <c r="F11" i="2" s="1"/>
  <c r="D9" i="2"/>
  <c r="D11" i="2"/>
  <c r="F10" i="2"/>
  <c r="D10" i="2"/>
  <c r="F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<sst xmlns="http://schemas.openxmlformats.org/spreadsheetml/2006/main" count="270" uniqueCount="215">
  <si>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</si>
  <si>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</si>
  <si>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</si>
  <si>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</si>
  <si>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</si>
  <si>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</si>
  <si>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</si>
  <si>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</si>
  <si>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</si>
  <si>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</si>
  <si>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</si>
  <si>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</si>
  <si>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</si>
  <si>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</si>
  <si>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</si>
  <si>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</si>
  <si>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</si>
  <si>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</si>
  <si>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</si>
  <si>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</si>
  <si>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</si>
  <si>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</si>
  <si>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</si>
  <si>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</si>
  <si>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</si>
  <si>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</si>
  <si>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</si>
  <si>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</si>
  <si>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</si>
  <si>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</si>
  <si>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</si>
  <si>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</si>
  <si>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</si>
  <si>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</si>
  <si>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</si>
  <si>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</si>
  <si>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</si>
  <si>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</si>
  <si>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</si>
  <si>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</si>
  <si>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</si>
  <si>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</si>
  <si>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</si>
  <si>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</si>
  <si>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</si>
  <si>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</si>
  <si>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</si>
  <si>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</si>
  <si>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</si>
  <si>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</si>
  <si>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</si>
  <si>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</si>
  <si>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</si>
  <si>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</si>
  <si>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</si>
  <si>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</si>
  <si>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</si>
  <si>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</si>
  <si>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</si>
  <si>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</si>
  <si>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</si>
  <si>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</si>
  <si>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</si>
  <si>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</si>
  <si>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</si>
  <si>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</si>
  <si>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</si>
  <si>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</si>
  <si>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</si>
  <si>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</si>
  <si>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</si>
  <si>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</si>
  <si>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</si>
  <si>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</si>
  <si>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</si>
  <si>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</si>
  <si>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</si>
  <si>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</si>
  <si>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</si>
  <si>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</si>
  <si>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</si>
  <si>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</si>
  <si>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</si>
  <si>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</si>
  <si>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</si>
  <si>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</si>
  <si>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</si>
  <si>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</si>
  <si>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</si>
  <si>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</si>
  <si>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</si>
  <si>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</si>
  <si>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</si>
  <si>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</si>
  <si>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</si>
  <si>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</si>
  <si>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</si>
  <si>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</si>
  <si>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</si>
  <si>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</si>
  <si>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</si>
  <si>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</si>
  <si>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</si>
  <si>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</si>
  <si>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</si>
  <si>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</si>
  <si>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</si>
  <si>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</si>
  <si>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</si>
  <si>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</si>
  <si>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</si>
  <si>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</si>
  <si>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</si>
  <si>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</si>
  <si>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</si>
  <si>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</si>
  <si>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</si>
  <si>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</si>
  <si>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</si>
  <si>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</si>
  <si>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</si>
  <si>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</si>
  <si>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</si>
  <si>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</si>
  <si>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</si>
  <si>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</si>
  <si>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</si>
  <si>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</si>
  <si>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</si>
  <si>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</si>
  <si>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</si>
  <si>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</si>
  <si>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</si>
  <si>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</si>
  <si>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</si>
  <si>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</si>
  <si>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</si>
  <si>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</si>
  <si>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</si>
  <si>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</si>
  <si>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</si>
  <si>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</si>
  <si>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</si>
  <si>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</si>
  <si>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</si>
  <si>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</si>
  <si>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</si>
  <si>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</si>
  <si>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</si>
  <si>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</si>
  <si>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</si>
  <si>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</si>
  <si>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</si>
  <si>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</si>
  <si>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</si>
  <si>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</si>
  <si>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</si>
  <si>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</si>
  <si>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</si>
  <si>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</si>
  <si>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</si>
  <si>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</si>
  <si>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</si>
  <si>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</si>
  <si>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</si>
  <si>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</si>
  <si>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</si>
  <si>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</si>
  <si>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</si>
  <si>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</si>
  <si>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</si>
  <si>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</si>
  <si>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</si>
  <si>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</si>
  <si>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</si>
  <si>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</si>
  <si>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</si>
  <si>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</si>
  <si>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</si>
  <si>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</si>
  <si>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</si>
  <si>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</si>
  <si>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</si>
  <si>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</si>
  <si>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</si>
  <si>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</si>
  <si>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</si>
  <si>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</si>
  <si>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</si>
  <si>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</si>
  <si>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</si>
  <si>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</si>
  <si>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</si>
  <si>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</si>
  <si>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</si>
  <si>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</si>
  <si>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</si>
  <si>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</si>
  <si>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</si>
  <si>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</si>
  <si>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</si>
  <si>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</si>
  <si>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</si>
  <si>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</si>
  <si>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</si>
  <si>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</si>
  <si>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금융기관 제출용</t>
  </si>
  <si>
    <t>상 호:</t>
    <phoneticPr fontId="1" type="noConversion"/>
  </si>
  <si>
    <t>주식회사 제일통상</t>
    <phoneticPr fontId="1" type="noConversion"/>
  </si>
  <si>
    <t>대 표:</t>
    <phoneticPr fontId="1" type="noConversion"/>
  </si>
  <si>
    <t>02-2289-0202</t>
    <phoneticPr fontId="1" type="noConversion"/>
  </si>
  <si>
    <t>김 기 명</t>
    <phoneticPr fontId="1" type="noConversion"/>
  </si>
  <si>
    <t>주 소:</t>
    <phoneticPr fontId="1" type="noConversion"/>
  </si>
  <si>
    <t>서울시 송파구 가락동 111</t>
    <phoneticPr fontId="1" type="noConversion"/>
  </si>
  <si>
    <t xml:space="preserve">전화번호: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</si>
</sst>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J10" sqref="J10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22" zoomScale="85" zoomScaleNormal="85" workbookViewId="0">
      <selection activeCell="E22" sqref="E22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6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174</v>
      </c>
      <c r="E3" s="54" t="s">
        <v>205</v>
      </c>
      <c r="F3" s="48" t="s">
        <v>206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204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김진희</v>
      </c>
      <c r="E9" s="26" t="s">
        <v>1</v>
      </c>
      <c r="F9" s="13" t="str">
        <f>VLOOKUP(D3,사원명부,2,0)</f>
        <v>610803-2132285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에너지사업부</v>
      </c>
      <c r="E10" s="26" t="s">
        <v>0</v>
      </c>
      <c r="F10" s="23" t="str">
        <f>VLOOKUP(D3,사원명부,5,0)</f>
        <v>대리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35153</v>
      </c>
      <c r="E11" s="12" t="s">
        <v>114</v>
      </c>
      <c r="F11" s="60" t="str">
        <f ca="1">"("&amp;DATEDIF(D11,D12,"Y")&amp;"년"&amp;DATEDIF(D11,D12,"YM")&amp;"개월)"</f>
        <v>(29년0개월)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서울 송파구 삼전동 405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 입사하여 ") &amp;TEXT(D12,"yyyy년 m월 d일까지 재직하였음을 증명합니다.")</f>
        <v>상기인은 1996년 3월 29일 입사하여 2025년 4월 11일까지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도 : " &amp; F3</f>
        <v>용 도 : 금융기관 제출용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45758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212</v>
      </c>
      <c r="D20" s="29" t="s">
        <v>213</v>
      </c>
      <c r="F20" s="19"/>
      <c r="G20" s="18"/>
    </row>
    <row r="21" spans="2:7" ht="34.5" customHeight="1" x14ac:dyDescent="0.4">
      <c r="B21" s="17"/>
      <c r="C21" s="24" t="s">
        <v>207</v>
      </c>
      <c r="D21" s="30" t="s">
        <v>208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211</v>
      </c>
      <c r="F22" s="19"/>
      <c r="G22" s="18"/>
    </row>
    <row r="23" spans="2:7" ht="33" customHeight="1" x14ac:dyDescent="0.4">
      <c r="B23" s="20"/>
      <c r="C23" s="39" t="s">
        <v>214</v>
      </c>
      <c r="D23" s="40" t="s">
        <v>210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C9934A2C-DDB6-4A0C-808F-E5F81DA789BA}">
      <formula1>사번</formula1>
    </dataValidation>
    <dataValidation type="list" allowBlank="1" showInputMessage="1" showErrorMessage="1" sqref="F3" xr:uid="{5F2B2DA1-C8B0-4021-B56A-5EA52ECD5F36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2025-04-11T06:59:41Z</dcterms:modified>
</cp:coreProperties>
</file>