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7DC109BE-4D36-42DD-ABB5-42E98776E68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F11" i="2" s="1"/>
  <c r="C15" i="2"/>
  <c r="D13" i="2"/>
  <c r="D11" i="2"/>
  <c r="F10" i="2"/>
  <c r="D10" i="2"/>
  <c r="F9" i="2"/>
  <c r="D9" i="2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<sst xmlns="http://schemas.openxmlformats.org/spreadsheetml/2006/main" count="270" uniqueCount="215">
  <si>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</si>
  <si>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</si>
  <si>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</si>
  <si>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</si>
  <si>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</si>
  <si>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</si>
  <si>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</si>
  <si>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</si>
  <si>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</si>
  <si>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</si>
  <si>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</si>
  <si>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</si>
  <si>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</si>
  <si>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</si>
  <si>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</si>
  <si>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</si>
  <si>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</si>
  <si>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</si>
  <si>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</si>
  <si>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</si>
  <si>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</si>
  <si>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</si>
  <si>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</si>
  <si>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</si>
  <si>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</si>
  <si>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</si>
  <si>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</si>
  <si>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</si>
  <si>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</si>
  <si>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</si>
  <si>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</si>
  <si>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</si>
  <si>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</si>
  <si>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</si>
  <si>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</si>
  <si>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</si>
  <si>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</si>
  <si>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</si>
  <si>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</si>
  <si>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</si>
  <si>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</si>
  <si>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</si>
  <si>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</si>
  <si>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</si>
  <si>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</si>
  <si>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</si>
  <si>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</si>
  <si>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</si>
  <si>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</si>
  <si>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</si>
  <si>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</si>
  <si>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</si>
  <si>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</si>
  <si>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</si>
  <si>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</si>
  <si>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</si>
  <si>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</si>
  <si>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</si>
  <si>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</si>
  <si>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</si>
  <si>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</si>
  <si>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</si>
  <si>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</si>
  <si>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</si>
  <si>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</si>
  <si>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</si>
  <si>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</si>
  <si>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</si>
  <si>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</si>
  <si>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</si>
  <si>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</si>
  <si>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</si>
  <si>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</si>
  <si>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</si>
  <si>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</si>
  <si>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</si>
  <si>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</si>
  <si>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</si>
  <si>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</si>
  <si>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</si>
  <si>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</si>
  <si>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</si>
  <si>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</si>
  <si>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</si>
  <si>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</si>
  <si>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</si>
  <si>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</si>
  <si>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</si>
  <si>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</si>
  <si>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</si>
  <si>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</si>
  <si>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</si>
  <si>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</si>
  <si>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</si>
  <si>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</si>
  <si>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</si>
  <si>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</si>
  <si>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</si>
  <si>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</si>
  <si>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</si>
  <si>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</si>
  <si>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</si>
  <si>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</si>
  <si>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</si>
  <si>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</si>
  <si>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</si>
  <si>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</si>
  <si>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</si>
  <si>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</si>
  <si>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</si>
  <si>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</si>
  <si>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</si>
  <si>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</si>
  <si>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</si>
  <si>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</si>
  <si>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</si>
  <si>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</si>
  <si>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</si>
  <si>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</si>
  <si>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</si>
  <si>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</si>
  <si>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</si>
  <si>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</si>
  <si>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</si>
  <si>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</si>
  <si>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</si>
  <si>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</si>
  <si>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</si>
  <si>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</si>
  <si>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</si>
  <si>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</si>
  <si>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</si>
  <si>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</si>
  <si>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</si>
  <si>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</si>
  <si>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</si>
  <si>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</si>
  <si>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</si>
  <si>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</si>
  <si>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</si>
  <si>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</si>
  <si>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</si>
  <si>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</si>
  <si>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</si>
  <si>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</si>
  <si>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</si>
  <si>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</si>
  <si>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</si>
  <si>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</si>
  <si>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</si>
  <si>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</si>
  <si>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</si>
  <si>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</si>
  <si>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</si>
  <si>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</si>
  <si>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</si>
  <si>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</si>
  <si>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</si>
  <si>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</si>
  <si>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</si>
  <si>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</si>
  <si>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</si>
  <si>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</si>
  <si>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</si>
  <si>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</si>
  <si>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</si>
  <si>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</si>
  <si>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</si>
  <si>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</si>
  <si>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</si>
  <si>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</si>
  <si>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</si>
  <si>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</si>
  <si>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</si>
  <si>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</si>
  <si>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</si>
  <si>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</si>
  <si>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</si>
  <si>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</si>
  <si>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</si>
  <si>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</si>
  <si>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</si>
  <si>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</si>
  <si>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</si>
  <si>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</si>
  <si>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</si>
  <si>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</si>
  <si>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</si>
  <si>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</si>
  <si>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</si>
  <si>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</si>
  <si>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</si>
  <si>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</si>
  <si>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</si>
  <si>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</si>
  <si>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</si>
  <si>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</si>
  <si>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</si>
  <si>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</si>
  <si>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</si>
  <si>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</si>
  <si>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</si>
  <si>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</si>
  <si>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</si>
  <si>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</si>
  <si>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</si>
  <si>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</si>
  <si>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서울시 송파구 가락동 111</t>
  </si>
  <si>
    <t>주식회사 제일통상</t>
    <phoneticPr fontId="1" type="noConversion"/>
  </si>
  <si>
    <t>전화번호:</t>
    <phoneticPr fontId="1" type="noConversion"/>
  </si>
  <si>
    <t>02-2289-0202</t>
    <phoneticPr fontId="1" type="noConversion"/>
  </si>
  <si>
    <t>주       소:</t>
    <phoneticPr fontId="1" type="noConversion"/>
  </si>
  <si>
    <t>상       호:</t>
    <phoneticPr fontId="1" type="noConversion"/>
  </si>
  <si>
    <t>대       표:</t>
    <phoneticPr fontId="1" type="noConversion"/>
  </si>
  <si>
    <t>김    기    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</si>
</sst>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K11" sqref="K11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1" zoomScale="85" zoomScaleNormal="85" workbookViewId="0">
      <selection activeCell="J20" sqref="J20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172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곽우혁</v>
      </c>
      <c r="E9" s="26" t="s">
        <v>1</v>
      </c>
      <c r="F9" s="13" t="str">
        <f>VLOOKUP(D3,사원명부,2,0)</f>
        <v>610816-2348326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23" t="str">
        <f>VLOOKUP(D3,사원명부,5,0)</f>
        <v>팀장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35062</v>
      </c>
      <c r="E11" s="12" t="s">
        <v>114</v>
      </c>
      <c r="F11" s="59" t="str">
        <f ca="1">"( "&amp;DATEDIF(D11,D12,"Y")&amp;"년"&amp;DATEDIF(D11,D12,"YM")&amp;"개월 )"</f>
        <v>( 29년3개월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경기 수원시 권선구 탑동 736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 입사하여")&amp;(TEXT(D12,"yyyy년 m월 d일 까지 재직하였음을 증명합니다."))</f>
        <v>상기인은 1995년 12월 29일 입사하여2025년 4월 10일 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도 : "&amp;F3</f>
        <v>용 도 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45757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211</v>
      </c>
      <c r="D20" s="29" t="s">
        <v>207</v>
      </c>
      <c r="F20" s="19"/>
      <c r="G20" s="18"/>
    </row>
    <row r="21" spans="2:7" ht="34.5" customHeight="1" x14ac:dyDescent="0.4">
      <c r="B21" s="17"/>
      <c r="C21" s="24" t="s">
        <v>212</v>
      </c>
      <c r="D21" s="30" t="s">
        <v>208</v>
      </c>
      <c r="F21" s="19"/>
      <c r="G21" s="18"/>
    </row>
    <row r="22" spans="2:7" ht="34.5" customHeight="1" x14ac:dyDescent="0.4">
      <c r="B22" s="17"/>
      <c r="C22" s="24" t="s">
        <v>213</v>
      </c>
      <c r="D22" s="31" t="s">
        <v>214</v>
      </c>
      <c r="F22" s="19"/>
      <c r="G22" s="18"/>
    </row>
    <row r="23" spans="2:7" ht="33" customHeight="1" x14ac:dyDescent="0.4">
      <c r="B23" s="20"/>
      <c r="C23" s="39" t="s">
        <v>209</v>
      </c>
      <c r="D23" s="40" t="s">
        <v>210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53653A07-221A-4129-949C-67EE7DAEEA24}">
      <formula1>사번</formula1>
    </dataValidation>
    <dataValidation type="list" allowBlank="1" showInputMessage="1" showErrorMessage="1" sqref="F3" xr:uid="{C363B7A0-3D96-4785-A578-A9E72AD1B701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2025-04-10T04:47:52Z</dcterms:modified>
</cp:coreProperties>
</file>