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CCC2C62-C1AC-4AF2-BD20-278F0BE3BB32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12" i="6"/>
  <c r="H12" i="6" s="1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2" i="6"/>
</calcChain>
</file>

<file path=xl/sharedStrings.xml><?xml version="1.0" encoding="utf-8"?>
<sst xmlns="http://schemas.openxmlformats.org/spreadsheetml/2006/main" count="47" uniqueCount="38">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</sst>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178" fontId="13" fillId="0" borderId="0" xfId="0" applyNumberFormat="1" applyFont="1">
      <alignment vertical="center"/>
    </xf>
    <xf numFmtId="178" fontId="13" fillId="0" borderId="5" xfId="0" applyNumberFormat="1" applyFont="1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C29CF124-8B51-44BB-B805-0A35ED418077}"/>
            </a:ext>
          </a:extLst>
        </xdr:cNvPr>
        <xdr:cNvSpPr/>
      </xdr:nvSpPr>
      <xdr:spPr>
        <a:xfrm>
          <a:off x="861060" y="0"/>
          <a:ext cx="5082540" cy="68580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tabSelected="1" workbookViewId="0">
      <selection activeCell="F5" sqref="F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8" t="s">
        <v>0</v>
      </c>
      <c r="C2" s="69"/>
      <c r="D2" s="69"/>
      <c r="E2" s="70"/>
      <c r="H2" s="68" t="s">
        <v>1</v>
      </c>
      <c r="I2" s="70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zoomScaleNormal="100" workbookViewId="0">
      <selection activeCell="K11" sqref="K11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72"/>
      <c r="C5" s="72"/>
      <c r="D5" s="73"/>
      <c r="E5" s="9"/>
      <c r="F5" s="88"/>
      <c r="G5" s="89"/>
      <c r="H5" s="90"/>
      <c r="I5" s="62"/>
    </row>
    <row r="6" spans="1:52" ht="17.399999999999999">
      <c r="B6" s="39"/>
      <c r="C6" s="40"/>
      <c r="D6" s="74"/>
      <c r="E6" s="10"/>
      <c r="F6" s="11"/>
      <c r="G6" s="11"/>
      <c r="H6" s="12"/>
      <c r="I6" s="63"/>
    </row>
    <row r="7" spans="1:52" ht="16.5" customHeight="1">
      <c r="B7" s="13"/>
      <c r="C7" s="13"/>
      <c r="D7" s="74"/>
      <c r="E7" s="11"/>
      <c r="F7" s="76"/>
      <c r="G7" s="77"/>
      <c r="H7" s="78"/>
      <c r="I7" s="63"/>
    </row>
    <row r="8" spans="1:52" ht="16.5" customHeight="1" thickBot="1">
      <c r="B8" s="14"/>
      <c r="C8" s="14"/>
      <c r="D8" s="75"/>
      <c r="E8" s="21"/>
      <c r="F8" s="79"/>
      <c r="G8" s="80"/>
      <c r="H8" s="81"/>
      <c r="I8" s="63"/>
    </row>
    <row r="9" spans="1:52" ht="16.5" customHeight="1">
      <c r="B9" s="14"/>
      <c r="C9" s="14"/>
      <c r="D9" s="66"/>
      <c r="E9" s="63"/>
      <c r="F9" s="63"/>
      <c r="G9" s="63"/>
      <c r="H9" s="63"/>
      <c r="I9" s="63"/>
    </row>
    <row r="10" spans="1:52" ht="24" customHeight="1">
      <c r="C10" s="24"/>
      <c r="D10" s="37" t="s">
        <v>24</v>
      </c>
      <c r="E10" s="71"/>
      <c r="F10" s="71"/>
      <c r="G10" s="71"/>
      <c r="H10" s="38" t="s">
        <v>25</v>
      </c>
    </row>
    <row r="11" spans="1:52" ht="18" customHeight="1">
      <c r="B11" s="41" t="s">
        <v>26</v>
      </c>
      <c r="C11" s="91" t="s">
        <v>3</v>
      </c>
      <c r="D11" s="92"/>
      <c r="E11" s="67" t="s">
        <v>5</v>
      </c>
      <c r="F11" s="67" t="s">
        <v>27</v>
      </c>
      <c r="G11" s="67" t="s">
        <v>28</v>
      </c>
      <c r="H11" s="67" t="s">
        <v>29</v>
      </c>
      <c r="I11" s="64"/>
    </row>
    <row r="12" spans="1:52">
      <c r="B12" s="16"/>
      <c r="C12" s="86" t="str">
        <f>IFERROR(VLOOKUP(B12,상품목록,2,FALSE),"")</f>
        <v/>
      </c>
      <c r="D12" s="87"/>
      <c r="E12" s="42" t="str">
        <f>IFERROR(VLOOKUP(B12,상품목록,4,FALSE),"")</f>
        <v/>
      </c>
      <c r="G12" s="43" t="str">
        <f>IFERROR(VLOOKUP(B12,상품목록,3,FALSE),"")</f>
        <v/>
      </c>
      <c r="H12" s="44" t="str">
        <f>IFERROR(F12*E12,"")</f>
        <v/>
      </c>
      <c r="I12" s="64"/>
    </row>
    <row r="13" spans="1:52">
      <c r="B13" s="17"/>
      <c r="C13" s="86" t="str">
        <f>IFERROR(VLOOKUP(B13,상품목록,2,FALSE),"")</f>
        <v/>
      </c>
      <c r="D13" s="87"/>
      <c r="E13" s="42" t="str">
        <f>IFERROR(VLOOKUP(B13,상품목록,4,FALSE),"")</f>
        <v/>
      </c>
      <c r="F13" s="43"/>
      <c r="G13" s="43" t="str">
        <f>IFERROR(VLOOKUP(B13,상품목록,3,FALSE),"")</f>
        <v/>
      </c>
      <c r="H13" s="44"/>
      <c r="I13" s="64"/>
    </row>
    <row r="14" spans="1:52">
      <c r="B14" s="17"/>
      <c r="C14" s="86" t="str">
        <f>IFERROR(VLOOKUP(B14,상품목록,2,FALSE),"")</f>
        <v/>
      </c>
      <c r="D14" s="87"/>
      <c r="E14" s="42" t="str">
        <f>IFERROR(VLOOKUP(B14,상품목록,4,FALSE),"")</f>
        <v/>
      </c>
      <c r="F14" s="45"/>
      <c r="G14" s="43" t="str">
        <f>IFERROR(VLOOKUP(B14,상품목록,3,FALSE),"")</f>
        <v/>
      </c>
      <c r="H14" s="44"/>
      <c r="I14" s="64"/>
    </row>
    <row r="15" spans="1:52">
      <c r="B15" s="17"/>
      <c r="C15" s="86" t="str">
        <f>IFERROR(VLOOKUP(B15,상품목록,2,FALSE),"")</f>
        <v/>
      </c>
      <c r="D15" s="87"/>
      <c r="E15" s="42" t="str">
        <f>IFERROR(VLOOKUP(B15,상품목록,4,FALSE),"")</f>
        <v/>
      </c>
      <c r="F15" s="45"/>
      <c r="G15" s="43" t="str">
        <f>IFERROR(VLOOKUP(B15,상품목록,3,FALSE),"")</f>
        <v/>
      </c>
      <c r="H15" s="44"/>
      <c r="I15" s="64"/>
    </row>
    <row r="16" spans="1:52">
      <c r="B16" s="17"/>
      <c r="C16" s="86" t="str">
        <f>IFERROR(VLOOKUP(B16,상품목록,2,FALSE),"")</f>
        <v/>
      </c>
      <c r="D16" s="87"/>
      <c r="E16" s="42" t="str">
        <f>IFERROR(VLOOKUP(B16,상품목록,4,FALSE),"")</f>
        <v/>
      </c>
      <c r="F16" s="45"/>
      <c r="G16" s="43" t="str">
        <f>IFERROR(VLOOKUP(B16,상품목록,3,FALSE),"")</f>
        <v/>
      </c>
      <c r="H16" s="44"/>
      <c r="I16" s="64"/>
    </row>
    <row r="17" spans="2:12">
      <c r="B17" s="17"/>
      <c r="C17" s="86" t="str">
        <f>IFERROR(VLOOKUP(B17,상품목록,2,FALSE),"")</f>
        <v/>
      </c>
      <c r="D17" s="87"/>
      <c r="E17" s="42" t="str">
        <f>IFERROR(VLOOKUP(B17,상품목록,4,FALSE),"")</f>
        <v/>
      </c>
      <c r="F17" s="45"/>
      <c r="G17" s="43" t="str">
        <f>IFERROR(VLOOKUP(B17,상품목록,3,FALSE),"")</f>
        <v/>
      </c>
      <c r="H17" s="44"/>
      <c r="I17" s="64"/>
    </row>
    <row r="18" spans="2:12">
      <c r="B18" s="17"/>
      <c r="C18" s="86" t="str">
        <f>IFERROR(VLOOKUP(B18,상품목록,2,FALSE),"")</f>
        <v/>
      </c>
      <c r="D18" s="87"/>
      <c r="E18" s="42" t="str">
        <f>IFERROR(VLOOKUP(B18,상품목록,4,FALSE),"")</f>
        <v/>
      </c>
      <c r="F18" s="45"/>
      <c r="G18" s="43" t="str">
        <f>IFERROR(VLOOKUP(B18,상품목록,3,FALSE),"")</f>
        <v/>
      </c>
      <c r="H18" s="44"/>
      <c r="I18" s="64"/>
    </row>
    <row r="19" spans="2:12">
      <c r="B19" s="17"/>
      <c r="C19" s="86" t="str">
        <f>IFERROR(VLOOKUP(B19,상품목록,2,FALSE),"")</f>
        <v/>
      </c>
      <c r="D19" s="87"/>
      <c r="E19" s="42" t="str">
        <f>IFERROR(VLOOKUP(B19,상품목록,4,FALSE),"")</f>
        <v/>
      </c>
      <c r="F19" s="45"/>
      <c r="G19" s="43" t="str">
        <f>IFERROR(VLOOKUP(B19,상품목록,3,FALSE),"")</f>
        <v/>
      </c>
      <c r="H19" s="44"/>
      <c r="I19" s="64"/>
    </row>
    <row r="20" spans="2:12">
      <c r="B20" s="17"/>
      <c r="C20" s="86" t="str">
        <f>IFERROR(VLOOKUP(B20,상품목록,2,FALSE),"")</f>
        <v/>
      </c>
      <c r="D20" s="87"/>
      <c r="E20" s="42" t="str">
        <f>IFERROR(VLOOKUP(B20,상품목록,4,FALSE),"")</f>
        <v/>
      </c>
      <c r="F20" s="45"/>
      <c r="G20" s="43" t="str">
        <f>IFERROR(VLOOKUP(B20,상품목록,3,FALSE),"")</f>
        <v/>
      </c>
      <c r="H20" s="44"/>
      <c r="I20" s="64"/>
    </row>
    <row r="21" spans="2:12">
      <c r="B21" s="17"/>
      <c r="C21" s="86" t="str">
        <f>IFERROR(VLOOKUP(B21,상품목록,2,FALSE),"")</f>
        <v/>
      </c>
      <c r="D21" s="87"/>
      <c r="E21" s="42" t="str">
        <f>IFERROR(VLOOKUP(B21,상품목록,4,FALSE),"")</f>
        <v/>
      </c>
      <c r="F21" s="45"/>
      <c r="G21" s="43" t="str">
        <f>IFERROR(VLOOKUP(B21,상품목록,3,FALSE),"")</f>
        <v/>
      </c>
      <c r="H21" s="44"/>
      <c r="I21" s="64"/>
    </row>
    <row r="22" spans="2:12">
      <c r="B22" s="17"/>
      <c r="C22" s="86" t="str">
        <f>IFERROR(VLOOKUP(B22,상품목록,2,FALSE),"")</f>
        <v/>
      </c>
      <c r="D22" s="87"/>
      <c r="E22" s="42" t="str">
        <f>IFERROR(VLOOKUP(B22,상품목록,4,FALSE),"")</f>
        <v/>
      </c>
      <c r="F22" s="45"/>
      <c r="G22" s="43" t="str">
        <f>IFERROR(VLOOKUP(B22,상품목록,3,FALSE),"")</f>
        <v/>
      </c>
      <c r="H22" s="44"/>
      <c r="I22" s="64"/>
    </row>
    <row r="23" spans="2:12">
      <c r="B23" s="17"/>
      <c r="C23" s="86" t="str">
        <f>IFERROR(VLOOKUP(B23,상품목록,2,FALSE),"")</f>
        <v/>
      </c>
      <c r="D23" s="87"/>
      <c r="E23" s="42" t="str">
        <f>IFERROR(VLOOKUP(B23,상품목록,4,FALSE),"")</f>
        <v/>
      </c>
      <c r="F23" s="45"/>
      <c r="G23" s="43" t="str">
        <f>IFERROR(VLOOKUP(B23,상품목록,3,FALSE),"")</f>
        <v/>
      </c>
      <c r="H23" s="44"/>
      <c r="I23" s="64"/>
    </row>
    <row r="24" spans="2:12">
      <c r="B24" s="17"/>
      <c r="C24" s="86" t="str">
        <f>IFERROR(VLOOKUP(B24,상품목록,2,FALSE),"")</f>
        <v/>
      </c>
      <c r="D24" s="87"/>
      <c r="E24" s="42" t="str">
        <f>IFERROR(VLOOKUP(B24,상품목록,4,FALSE),"")</f>
        <v/>
      </c>
      <c r="F24" s="45"/>
      <c r="G24" s="43" t="str">
        <f>IFERROR(VLOOKUP(B24,상품목록,3,FALSE),"")</f>
        <v/>
      </c>
      <c r="H24" s="44"/>
      <c r="I24" s="64"/>
    </row>
    <row r="25" spans="2:12">
      <c r="B25" s="17"/>
      <c r="C25" s="86" t="str">
        <f>IFERROR(VLOOKUP(B25,상품목록,2,FALSE),"")</f>
        <v/>
      </c>
      <c r="D25" s="87"/>
      <c r="E25" s="42" t="str">
        <f>IFERROR(VLOOKUP(B25,상품목록,4,FALSE),"")</f>
        <v/>
      </c>
      <c r="F25" s="45"/>
      <c r="G25" s="43" t="str">
        <f>IFERROR(VLOOKUP(B25,상품목록,3,FALSE),"")</f>
        <v/>
      </c>
      <c r="H25" s="44"/>
      <c r="I25" s="64"/>
    </row>
    <row r="26" spans="2:12">
      <c r="B26" s="17"/>
      <c r="C26" s="86" t="str">
        <f>IFERROR(VLOOKUP(B26,상품목록,2,FALSE),"")</f>
        <v/>
      </c>
      <c r="D26" s="87"/>
      <c r="E26" s="42" t="str">
        <f>IFERROR(VLOOKUP(B26,상품목록,4,FALSE),"")</f>
        <v/>
      </c>
      <c r="F26" s="45"/>
      <c r="G26" s="43" t="str">
        <f>IFERROR(VLOOKUP(B26,상품목록,3,FALSE),"")</f>
        <v/>
      </c>
      <c r="H26" s="44"/>
      <c r="I26" s="64"/>
    </row>
    <row r="27" spans="2:12">
      <c r="B27" s="17"/>
      <c r="C27" s="86" t="str">
        <f>IFERROR(VLOOKUP(B27,상품목록,2,FALSE),"")</f>
        <v/>
      </c>
      <c r="D27" s="87"/>
      <c r="E27" s="42" t="str">
        <f>IFERROR(VLOOKUP(B27,상품목록,4,FALSE),"")</f>
        <v/>
      </c>
      <c r="F27" s="45"/>
      <c r="G27" s="43" t="str">
        <f>IFERROR(VLOOKUP(B27,상품목록,3,FALSE),"")</f>
        <v/>
      </c>
      <c r="H27" s="44"/>
      <c r="I27" s="64"/>
    </row>
    <row r="28" spans="2:12">
      <c r="B28" s="17"/>
      <c r="C28" s="86" t="str">
        <f>IFERROR(VLOOKUP(B28,상품목록,2,FALSE),"")</f>
        <v/>
      </c>
      <c r="D28" s="87"/>
      <c r="E28" s="42" t="str">
        <f>IFERROR(VLOOKUP(B28,상품목록,4,FALSE),"")</f>
        <v/>
      </c>
      <c r="F28" s="45"/>
      <c r="G28" s="43" t="str">
        <f>IFERROR(VLOOKUP(B28,상품목록,3,FALSE),"")</f>
        <v/>
      </c>
      <c r="H28" s="44"/>
      <c r="I28" s="64"/>
      <c r="J28" s="46"/>
      <c r="K28" s="46"/>
      <c r="L28" s="46"/>
    </row>
    <row r="29" spans="2:12">
      <c r="B29" s="17"/>
      <c r="C29" s="86" t="str">
        <f>IFERROR(VLOOKUP(B29,상품목록,2,FALSE),"")</f>
        <v/>
      </c>
      <c r="D29" s="87"/>
      <c r="E29" s="42" t="str">
        <f>IFERROR(VLOOKUP(B29,상품목록,4,FALSE),"")</f>
        <v/>
      </c>
      <c r="F29" s="45"/>
      <c r="G29" s="43" t="str">
        <f>IFERROR(VLOOKUP(B29,상품목록,3,FALSE),"")</f>
        <v/>
      </c>
      <c r="H29" s="44"/>
      <c r="I29" s="64"/>
      <c r="J29" s="46"/>
      <c r="K29" s="46"/>
      <c r="L29" s="46"/>
    </row>
    <row r="30" spans="2:12">
      <c r="B30" s="17"/>
      <c r="C30" s="86" t="str">
        <f>IFERROR(VLOOKUP(B30,상품목록,2,FALSE),"")</f>
        <v/>
      </c>
      <c r="D30" s="87"/>
      <c r="E30" s="42" t="str">
        <f>IFERROR(VLOOKUP(B30,상품목록,4,FALSE),"")</f>
        <v/>
      </c>
      <c r="F30" s="45"/>
      <c r="G30" s="43" t="str">
        <f>IFERROR(VLOOKUP(B30,상품목록,3,FALSE),"")</f>
        <v/>
      </c>
      <c r="H30" s="44"/>
      <c r="I30" s="64"/>
      <c r="J30" s="46"/>
      <c r="K30" s="46"/>
      <c r="L30" s="46"/>
    </row>
    <row r="31" spans="2:12">
      <c r="H31" s="47"/>
      <c r="I31" s="47"/>
      <c r="J31" s="46"/>
      <c r="K31" s="46"/>
      <c r="L31" s="46"/>
    </row>
    <row r="32" spans="2:12">
      <c r="F32" s="82" t="s">
        <v>30</v>
      </c>
      <c r="G32" s="83"/>
      <c r="H32" s="48"/>
      <c r="I32" s="47"/>
      <c r="K32" s="46"/>
      <c r="L32" s="46"/>
    </row>
    <row r="33" spans="4:12">
      <c r="F33" s="82" t="s">
        <v>31</v>
      </c>
      <c r="G33" s="83"/>
      <c r="H33" s="48"/>
      <c r="I33" s="47"/>
      <c r="J33" s="46"/>
      <c r="K33" s="46"/>
      <c r="L33" s="46"/>
    </row>
    <row r="34" spans="4:12">
      <c r="F34" s="84" t="s">
        <v>32</v>
      </c>
      <c r="G34" s="84"/>
      <c r="H34" s="49"/>
      <c r="I34" s="65"/>
      <c r="J34" s="50" t="s">
        <v>33</v>
      </c>
      <c r="K34" s="46"/>
      <c r="L34" s="46"/>
    </row>
    <row r="35" spans="4:12">
      <c r="F35" s="82" t="s">
        <v>34</v>
      </c>
      <c r="G35" s="83"/>
      <c r="H35" s="48"/>
      <c r="I35" s="47"/>
      <c r="J35" s="46"/>
      <c r="K35" s="51"/>
      <c r="L35" s="46"/>
    </row>
    <row r="36" spans="4:12">
      <c r="F36" s="52"/>
      <c r="G36" s="52"/>
      <c r="H36" s="47"/>
      <c r="I36" s="47"/>
      <c r="J36" s="46"/>
      <c r="K36" s="46"/>
      <c r="L36" s="46"/>
    </row>
    <row r="37" spans="4:12" ht="15" thickBot="1">
      <c r="D37" s="53" t="s">
        <v>35</v>
      </c>
      <c r="J37" s="46"/>
      <c r="K37" s="46"/>
      <c r="L37" s="46"/>
    </row>
    <row r="38" spans="4:12">
      <c r="D38" s="54"/>
      <c r="E38" s="55"/>
      <c r="F38" s="55"/>
      <c r="G38" s="55"/>
      <c r="H38" s="56"/>
      <c r="K38" s="46"/>
      <c r="L38" s="46"/>
    </row>
    <row r="39" spans="4:12">
      <c r="D39" s="57"/>
      <c r="E39" s="6" t="s">
        <v>36</v>
      </c>
      <c r="F39" s="85"/>
      <c r="G39" s="85"/>
      <c r="H39" s="58" t="s">
        <v>37</v>
      </c>
      <c r="J39" s="46"/>
      <c r="K39" s="46"/>
      <c r="L39" s="46"/>
    </row>
    <row r="40" spans="4:12">
      <c r="D40" s="57"/>
      <c r="H40" s="58"/>
      <c r="J40" s="46"/>
      <c r="K40" s="46"/>
      <c r="L40" s="46"/>
    </row>
    <row r="41" spans="4:12" ht="15" thickBot="1">
      <c r="D41" s="59"/>
      <c r="E41" s="60"/>
      <c r="F41" s="60"/>
      <c r="G41" s="60"/>
      <c r="H41" s="61"/>
      <c r="J41" s="46"/>
      <c r="K41" s="46"/>
      <c r="L41" s="46"/>
    </row>
  </sheetData>
  <mergeCells count="31"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  <mergeCell ref="C12:D12"/>
    <mergeCell ref="C13:D13"/>
    <mergeCell ref="C14:D14"/>
    <mergeCell ref="C15:D15"/>
    <mergeCell ref="C16:D16"/>
    <mergeCell ref="F32:G32"/>
    <mergeCell ref="F33:G33"/>
    <mergeCell ref="F34:G34"/>
    <mergeCell ref="F35:G35"/>
    <mergeCell ref="F39:G39"/>
    <mergeCell ref="E10:G10"/>
    <mergeCell ref="B5:C5"/>
    <mergeCell ref="D5:D8"/>
    <mergeCell ref="F7:H7"/>
    <mergeCell ref="F8:H8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2025-03-20T05:04:49Z</dcterms:modified>
  <cp:category/>
  <cp:contentStatus/>
</cp:coreProperties>
</file>