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8_{81D7F962-9FB0-42E2-96C0-789122F0DF3F}" xr6:coauthVersionLast="47" xr6:coauthVersionMax="47" xr10:uidLastSave="{00000000-0000-0000-0000-000000000000}"/>
  <bookViews>
    <workbookView xWindow="9396" yWindow="120" windowWidth="13572" windowHeight="8964" activeTab="1" xr2:uid="{00000000-000D-0000-FFFF-FFFF00000000}"/>
  </bookViews>
  <sheets>
    <sheet name="사원명부" sheetId="3" r:id="rId1"/>
    <sheet name="안내문" sheetId="12" r:id="rId2"/>
  </sheets>
  <definedNames>
    <definedName name="사원명부">사원명부!$A$4:$G$42</definedName>
    <definedName name="사원번호">사원명부!$A$4:$A$42</definedName>
    <definedName name="선택사번">안내문!$D$13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2" l="1"/>
  <c r="F13" i="12"/>
  <c r="E13" i="12"/>
</calcChain>
</file>

<file path=xl/sharedStrings.xml><?xml version="1.0" encoding="utf-8"?>
<sst xmlns="http://schemas.openxmlformats.org/spreadsheetml/2006/main" count="254" uniqueCount="197">
  <si>
    <t>사번</t>
    <phoneticPr fontId="1" type="noConversion"/>
  </si>
  <si>
    <t>이름</t>
    <phoneticPr fontId="1" type="noConversion"/>
  </si>
  <si>
    <t>경영지원팀</t>
  </si>
  <si>
    <t>총무부</t>
  </si>
  <si>
    <t>개발부</t>
  </si>
  <si>
    <t>업무부</t>
  </si>
  <si>
    <t>해외홍보부</t>
  </si>
  <si>
    <t>주택사업부</t>
  </si>
  <si>
    <t>자재부</t>
  </si>
  <si>
    <t>기전부</t>
  </si>
  <si>
    <t>에너지사업부</t>
  </si>
  <si>
    <t>경영관리부</t>
  </si>
  <si>
    <t>교육부</t>
  </si>
  <si>
    <t>홍보부</t>
  </si>
  <si>
    <t>경리부</t>
  </si>
  <si>
    <t>주식회사 제일통상 사원명부</t>
    <phoneticPr fontId="1" type="noConversion"/>
  </si>
  <si>
    <t>사번</t>
    <phoneticPr fontId="1" type="noConversion"/>
  </si>
  <si>
    <t>주민등록번호</t>
    <phoneticPr fontId="1" type="noConversion"/>
  </si>
  <si>
    <t>이름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</si>
  <si>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</si>
  <si>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</si>
  <si>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</si>
  <si>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</si>
  <si>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NA027622</t>
  </si>
  <si>
    <t>631027-2689336</t>
  </si>
  <si>
    <t>경운식</t>
    <phoneticPr fontId="12" type="noConversion"/>
  </si>
  <si>
    <t>이사</t>
  </si>
  <si>
    <t>인천 남구 도화1동 850</t>
  </si>
  <si>
    <t>NA038915</t>
  </si>
  <si>
    <t>621122-2276009</t>
  </si>
  <si>
    <t>김지훈</t>
    <phoneticPr fontId="12" type="noConversion"/>
  </si>
  <si>
    <t>주임</t>
  </si>
  <si>
    <t>서울 성북구 하월곡동 550</t>
  </si>
  <si>
    <t>NA029411</t>
  </si>
  <si>
    <t>730904-2701789</t>
  </si>
  <si>
    <t>이승은</t>
    <phoneticPr fontId="12" type="noConversion"/>
  </si>
  <si>
    <t>대리</t>
  </si>
  <si>
    <t>서울 마포구 공덕동 164</t>
  </si>
  <si>
    <t>NA029565</t>
  </si>
  <si>
    <t>630928-1486540</t>
  </si>
  <si>
    <t>신희수</t>
    <phoneticPr fontId="12" type="noConversion"/>
  </si>
  <si>
    <t>실장</t>
  </si>
  <si>
    <t>서울 종로구 혜화동 153</t>
  </si>
  <si>
    <t>NA029615</t>
  </si>
  <si>
    <t>671112-1153081</t>
  </si>
  <si>
    <t>이정수</t>
    <phoneticPr fontId="12" type="noConversion"/>
  </si>
  <si>
    <t>경기 평택시 용이동 248</t>
  </si>
  <si>
    <t>NA029396</t>
  </si>
  <si>
    <t>670421-2159156</t>
  </si>
  <si>
    <t>강수연</t>
    <phoneticPr fontId="12" type="noConversion"/>
  </si>
  <si>
    <t>팀장</t>
  </si>
  <si>
    <t>경기 성남시 수정구 오야동 448</t>
  </si>
  <si>
    <t>NA028231</t>
  </si>
  <si>
    <t>761017-1392408</t>
  </si>
  <si>
    <t>정영실</t>
    <phoneticPr fontId="12" type="noConversion"/>
  </si>
  <si>
    <t>경기 부천시 오정구 여월동 542</t>
  </si>
  <si>
    <t>NA042856</t>
  </si>
  <si>
    <t>710915-2461343</t>
  </si>
  <si>
    <t>최정길</t>
    <phoneticPr fontId="12" type="noConversion"/>
  </si>
  <si>
    <t>상무</t>
  </si>
  <si>
    <t>경기 광주시 삼동 464</t>
  </si>
  <si>
    <t>NA027630</t>
  </si>
  <si>
    <t>580207-1336591</t>
  </si>
  <si>
    <t>이정진</t>
    <phoneticPr fontId="12" type="noConversion"/>
  </si>
  <si>
    <t>차장</t>
  </si>
  <si>
    <t>서울 중구 을지로1가 853</t>
  </si>
  <si>
    <t>NA029386</t>
  </si>
  <si>
    <t>610816-2348326</t>
  </si>
  <si>
    <t>곽우혁</t>
    <phoneticPr fontId="12" type="noConversion"/>
  </si>
  <si>
    <t>경기 수원시 권선구 탑동 736</t>
  </si>
  <si>
    <t>NA029283</t>
  </si>
  <si>
    <t>600224-1607746</t>
  </si>
  <si>
    <t>신상호</t>
    <phoneticPr fontId="12" type="noConversion"/>
  </si>
  <si>
    <t>부장</t>
  </si>
  <si>
    <t>서울 금천구 가산동 530</t>
  </si>
  <si>
    <t>NA029301</t>
  </si>
  <si>
    <t>610803-2132285</t>
  </si>
  <si>
    <t>김진희</t>
    <phoneticPr fontId="12" type="noConversion"/>
  </si>
  <si>
    <t>서울 송파구 삼전동 405</t>
  </si>
  <si>
    <t>NA029395</t>
  </si>
  <si>
    <t>691023-1728880</t>
  </si>
  <si>
    <t>정은미</t>
    <phoneticPr fontId="12" type="noConversion"/>
  </si>
  <si>
    <t>경기 수원시 장안구 영화동 783</t>
  </si>
  <si>
    <t>NA029406</t>
  </si>
  <si>
    <t>601007-1686887</t>
  </si>
  <si>
    <t>최지영</t>
    <phoneticPr fontId="12" type="noConversion"/>
  </si>
  <si>
    <t>서울 동대문구 신설동 531</t>
  </si>
  <si>
    <t>NA023109</t>
  </si>
  <si>
    <t>580919-2307360</t>
  </si>
  <si>
    <t>강은미</t>
    <phoneticPr fontId="12" type="noConversion"/>
  </si>
  <si>
    <t>과장</t>
  </si>
  <si>
    <t>서울 구로구 개봉1동 215</t>
  </si>
  <si>
    <t>NA028046</t>
  </si>
  <si>
    <t>750925-2300296</t>
  </si>
  <si>
    <t>김재원</t>
    <phoneticPr fontId="12" type="noConversion"/>
  </si>
  <si>
    <t>사원</t>
  </si>
  <si>
    <t>서울 중랑구 망우2동 436</t>
  </si>
  <si>
    <t>NA029993</t>
  </si>
  <si>
    <t>740505-1160271</t>
  </si>
  <si>
    <t>공지훈</t>
    <phoneticPr fontId="12" type="noConversion"/>
  </si>
  <si>
    <t>영업부</t>
  </si>
  <si>
    <t>서울 용산구 용산동3가 653</t>
  </si>
  <si>
    <t>NA042919</t>
  </si>
  <si>
    <t>651123-2547858</t>
  </si>
  <si>
    <t>김상현</t>
    <phoneticPr fontId="12" type="noConversion"/>
  </si>
  <si>
    <t>서울 용산구 이촌동 344</t>
  </si>
  <si>
    <t>NA029408</t>
  </si>
  <si>
    <t>700407-1326065</t>
  </si>
  <si>
    <t>최은경</t>
    <phoneticPr fontId="12" type="noConversion"/>
  </si>
  <si>
    <t>인천 남동구 장수동 847</t>
  </si>
  <si>
    <t>NA029403</t>
  </si>
  <si>
    <t>700213-1599313</t>
  </si>
  <si>
    <t>박명관</t>
    <phoneticPr fontId="12" type="noConversion"/>
  </si>
  <si>
    <t>경기 구리시 수택동 267</t>
  </si>
  <si>
    <t>NA029405</t>
  </si>
  <si>
    <t>660827-1872198</t>
  </si>
  <si>
    <t>민수현</t>
    <phoneticPr fontId="12" type="noConversion"/>
  </si>
  <si>
    <t>서울 성동구 사근동 376</t>
  </si>
  <si>
    <t>NA039191</t>
  </si>
  <si>
    <t>680615-2276417</t>
  </si>
  <si>
    <t>정형일</t>
    <phoneticPr fontId="12" type="noConversion"/>
  </si>
  <si>
    <t>서울 종로구 장사동 776</t>
  </si>
  <si>
    <t>NA036895</t>
  </si>
  <si>
    <t>690126-2722618</t>
  </si>
  <si>
    <t>강수철</t>
    <phoneticPr fontId="12" type="noConversion"/>
  </si>
  <si>
    <t>경기 김포시 운양동 581</t>
  </si>
  <si>
    <t>NA028096</t>
  </si>
  <si>
    <t>760204-1660320</t>
  </si>
  <si>
    <t>장경희</t>
    <phoneticPr fontId="12" type="noConversion"/>
  </si>
  <si>
    <t>서울 마포구 상수동 475</t>
  </si>
  <si>
    <t>NA038403</t>
  </si>
  <si>
    <t>781205-1273933</t>
  </si>
  <si>
    <t>이민규</t>
    <phoneticPr fontId="12" type="noConversion"/>
  </si>
  <si>
    <t>경기 안산시 상록구 사2동 255</t>
  </si>
  <si>
    <t>NA040610</t>
  </si>
  <si>
    <t>600224-2831985</t>
  </si>
  <si>
    <t>홍길동</t>
    <phoneticPr fontId="12" type="noConversion"/>
  </si>
  <si>
    <t>서울 양천구 신정6동 394</t>
  </si>
  <si>
    <t>NA029282</t>
  </si>
  <si>
    <t>680121-2233242</t>
  </si>
  <si>
    <t>이영원</t>
    <phoneticPr fontId="12" type="noConversion"/>
  </si>
  <si>
    <t>경기 고양시 일산구 장항1동 438</t>
  </si>
  <si>
    <t>NA029392</t>
  </si>
  <si>
    <t>760821-1370776</t>
  </si>
  <si>
    <t>김갑순</t>
    <phoneticPr fontId="12" type="noConversion"/>
  </si>
  <si>
    <t>서울 종로구 궁정동 570</t>
  </si>
  <si>
    <t>NA029402</t>
  </si>
  <si>
    <t>671019-1203421</t>
  </si>
  <si>
    <t>최영인</t>
    <phoneticPr fontId="12" type="noConversion"/>
  </si>
  <si>
    <t>경기 과천시 부림동 692</t>
  </si>
  <si>
    <t>NA037475</t>
  </si>
  <si>
    <t>780120-2746596</t>
  </si>
  <si>
    <t>손미영</t>
    <phoneticPr fontId="12" type="noConversion"/>
  </si>
  <si>
    <t>서울 중구 장충동1가 610</t>
  </si>
  <si>
    <t>NA027775</t>
  </si>
  <si>
    <t>690511-2675355</t>
  </si>
  <si>
    <t>태영일</t>
    <phoneticPr fontId="12" type="noConversion"/>
  </si>
  <si>
    <t>서울 성북구 삼선동2가 571</t>
  </si>
  <si>
    <t>NA028259</t>
  </si>
  <si>
    <t>660809-1512268</t>
  </si>
  <si>
    <t>성수진</t>
    <phoneticPr fontId="12" type="noConversion"/>
  </si>
  <si>
    <t>서울 서대문구 대현동 365</t>
  </si>
  <si>
    <t>NA027628</t>
  </si>
  <si>
    <t>801205-2183352</t>
  </si>
  <si>
    <t>박천규</t>
    <phoneticPr fontId="12" type="noConversion"/>
  </si>
  <si>
    <t>서울 서초구 반포2동 395</t>
  </si>
  <si>
    <t>NA027774</t>
  </si>
  <si>
    <t>730408-1117831</t>
  </si>
  <si>
    <t>손대영</t>
    <phoneticPr fontId="12" type="noConversion"/>
  </si>
  <si>
    <t>인천 중구 도원동 234</t>
  </si>
  <si>
    <t>NA027624</t>
  </si>
  <si>
    <t>700105-2271684</t>
  </si>
  <si>
    <t>마정식</t>
    <phoneticPr fontId="12" type="noConversion"/>
  </si>
  <si>
    <t>서울 중구 충무로1가 842</t>
  </si>
  <si>
    <t>NA029280</t>
  </si>
  <si>
    <t>700317-2322144</t>
  </si>
  <si>
    <t>한유진</t>
    <phoneticPr fontId="12" type="noConversion"/>
  </si>
  <si>
    <t>서울 성북구 하월곡동 404</t>
  </si>
  <si>
    <t>NA028057</t>
  </si>
  <si>
    <t>630912-2325334</t>
  </si>
  <si>
    <t>구동호</t>
    <phoneticPr fontId="12" type="noConversion"/>
  </si>
  <si>
    <t>경기 수원시 권선구 평리동 484</t>
  </si>
  <si>
    <t>NA029056</t>
  </si>
  <si>
    <t>691208-2286966</t>
  </si>
  <si>
    <t>황진만</t>
    <phoneticPr fontId="12" type="noConversion"/>
  </si>
  <si>
    <t>인천 서구 시천동 679</t>
  </si>
  <si>
    <t>NA027620</t>
  </si>
  <si>
    <t>791204-1602402</t>
  </si>
  <si>
    <t>이주영</t>
    <phoneticPr fontId="12" type="noConversion"/>
  </si>
  <si>
    <t>서울 중구 장충동2가 766</t>
  </si>
  <si>
    <t>주식회사 제일통상</t>
    <phoneticPr fontId="1" type="noConversion"/>
  </si>
  <si>
    <t>홍보부 교육진행팀 (Tel : 123-1234)</t>
    <phoneticPr fontId="1" type="noConversion"/>
  </si>
  <si>
    <t>● 교육 신청자</t>
    <phoneticPr fontId="1" type="noConversion"/>
  </si>
  <si>
    <t>[스마트 앱마스터 교육 안내문]</t>
    <phoneticPr fontId="1" type="noConversion"/>
  </si>
  <si>
    <t>● 찾아 오시는 길</t>
    <phoneticPr fontId="1" type="noConversion"/>
  </si>
  <si>
    <t>안녕하십니까?
관계 기관과 공동으로 2015년도 2020 e-biz 특성화 추진을  위해 스마트 앱마스터에 관련한 전략을 모색하고, 주요 정부 부처의 2015년도 정보화 전략을 점검하여 스마트 산업의 활성화 방안을 제시하고자 아래와 같은 컨퍼런스를 마련하였사오니 많은 참여와 관심 부탁드립니다.</t>
    <phoneticPr fontId="1" type="noConversion"/>
  </si>
  <si>
    <t>● 행사 개요
  ▶ 행사명 : 스마트 앱마스터 교육
  ▶ 일   시 : 2014. 03. 22
  ▶ 장   소 : COEX 컨벤션센터 1층
  ▶ 주   최 : 한국상공회의소, 코리아 연구소
  ▶ 참고사항 : 명함 지참, 중식 제공, 행사 당일 유료 주차이오니 대중교통 이용 바람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</si>
</sst>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8"/>
      <color theme="1" tint="0.249977111117893"/>
      <name val="맑은 고딕"/>
      <family val="3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20">
    <border>
      <left/>
      <right/>
      <top/>
      <bottom/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indexed="64"/>
      </bottom>
      <diagonal/>
    </border>
    <border>
      <left style="hair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2" xfId="0" applyFon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 applyAlignment="1">
      <alignment vertical="center"/>
    </xf>
    <xf numFmtId="0" fontId="8" fillId="0" borderId="15" xfId="0" applyFont="1" applyBorder="1" applyAlignment="1"/>
    <xf numFmtId="0" fontId="9" fillId="0" borderId="15" xfId="0" applyFont="1" applyBorder="1" applyAlignment="1"/>
    <xf numFmtId="176" fontId="10" fillId="0" borderId="15" xfId="0" applyNumberFormat="1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1" fillId="0" borderId="16" xfId="0" applyNumberFormat="1" applyFont="1" applyFill="1" applyBorder="1" applyAlignment="1">
      <alignment vertical="center"/>
    </xf>
    <xf numFmtId="0" fontId="2" fillId="0" borderId="17" xfId="0" applyFont="1" applyBorder="1" applyAlignment="1">
      <alignment horizontal="center" vertical="center"/>
    </xf>
    <xf numFmtId="0" fontId="11" fillId="0" borderId="16" xfId="0" applyFont="1" applyFill="1" applyBorder="1" applyAlignment="1">
      <alignment horizontal="left" vertical="center"/>
    </xf>
    <xf numFmtId="14" fontId="3" fillId="0" borderId="17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11" fillId="0" borderId="18" xfId="0" applyNumberFormat="1" applyFont="1" applyFill="1" applyBorder="1" applyAlignment="1">
      <alignment vertical="center"/>
    </xf>
    <xf numFmtId="0" fontId="11" fillId="0" borderId="18" xfId="0" applyFont="1" applyFill="1" applyBorder="1" applyAlignment="1">
      <alignment horizontal="left" vertical="center"/>
    </xf>
    <xf numFmtId="14" fontId="3" fillId="0" borderId="2" xfId="0" applyNumberFormat="1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3" fillId="0" borderId="18" xfId="0" applyFont="1" applyFill="1" applyBorder="1" applyAlignment="1"/>
    <xf numFmtId="0" fontId="11" fillId="0" borderId="18" xfId="0" applyFont="1" applyFill="1" applyBorder="1" applyAlignment="1">
      <alignment vertical="center"/>
    </xf>
    <xf numFmtId="0" fontId="0" fillId="0" borderId="19" xfId="0" applyBorder="1" applyAlignment="1">
      <alignment horizontal="distributed" vertical="center" indent="1"/>
    </xf>
    <xf numFmtId="0" fontId="0" fillId="3" borderId="19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4" fillId="0" borderId="0" xfId="0" applyFont="1" applyBorder="1" applyAlignment="1">
      <alignment horizontal="distributed" vertical="center" indent="2"/>
    </xf>
    <xf numFmtId="0" fontId="0" fillId="0" borderId="0" xfId="0" applyBorder="1" applyAlignment="1">
      <alignment horizontal="justify" vertical="justify" wrapText="1"/>
    </xf>
    <xf numFmtId="0" fontId="0" fillId="0" borderId="0" xfId="0" applyBorder="1" applyAlignment="1">
      <alignment horizontal="justify" vertical="justify"/>
    </xf>
    <xf numFmtId="0" fontId="13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</cellXfs>
  <cellStyles count="1">
    <cellStyle name="표준" xfId="0" builtinId="0"/>
  </cellStyles>
  <dxfs count="1">
    <dxf>
      <font>
        <color theme="0" tint="-0.14996795556505021"/>
      </font>
      <fill>
        <patternFill>
          <bgColor theme="0" tint="-0.1499679555650502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204549</xdr:colOff>
      <xdr:row>15</xdr:row>
      <xdr:rowOff>143435</xdr:rowOff>
    </xdr:from>
    <xdr:to>
      <xdr:col>6</xdr:col>
      <xdr:colOff>842681</xdr:colOff>
      <xdr:row>15</xdr:row>
      <xdr:rowOff>3517760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E84364D-7F6A-4332-9C42-D9C48C8722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5537" y="6355976"/>
          <a:ext cx="5174273" cy="337432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9798</xdr:colOff>
          <xdr:row>0</xdr:row>
          <xdr:rowOff>83820</xdr:rowOff>
        </xdr:from>
        <xdr:to>
          <xdr:col>7</xdr:col>
          <xdr:colOff>329838</xdr:colOff>
          <xdr:row>0</xdr:row>
          <xdr:rowOff>457200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ko-KR" altLang="en-US" sz="1100" b="0" i="0" u="none" strike="noStrike" baseline="0">
                  <a:solidFill>
                    <a:srgbClr val="000000"/>
                  </a:solidFill>
                  <a:latin typeface="맑은 고딕"/>
                  <a:ea typeface="맑은 고딕"/>
                </a:rPr>
                <a:t>개인 교육 안내문 인쇄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2"/>
  <sheetViews>
    <sheetView topLeftCell="A4" workbookViewId="0">
      <selection activeCell="A12" sqref="A12"/>
    </sheetView>
  </sheetViews>
  <sheetFormatPr defaultRowHeight="17.399999999999999" x14ac:dyDescent="0.4"/>
  <cols>
    <col min="2" max="2" width="13.8984375" bestFit="1" customWidth="1"/>
    <col min="3" max="3" width="6.3984375" bestFit="1" customWidth="1"/>
    <col min="4" max="4" width="11.3984375" bestFit="1" customWidth="1"/>
    <col min="6" max="6" width="10" customWidth="1"/>
    <col min="7" max="7" width="27" bestFit="1" customWidth="1"/>
  </cols>
  <sheetData>
    <row r="1" spans="1:7" ht="27.6" x14ac:dyDescent="0.6">
      <c r="A1" s="13" t="s">
        <v>15</v>
      </c>
      <c r="B1" s="14"/>
      <c r="C1" s="14"/>
      <c r="D1" s="14"/>
      <c r="E1" s="14"/>
      <c r="F1" s="14"/>
      <c r="G1" s="15"/>
    </row>
    <row r="2" spans="1:7" x14ac:dyDescent="0.4">
      <c r="A2" s="1"/>
      <c r="B2" s="1"/>
      <c r="C2" s="1"/>
      <c r="D2" s="1"/>
      <c r="E2" s="1"/>
      <c r="F2" s="1"/>
      <c r="G2" s="1"/>
    </row>
    <row r="3" spans="1:7" x14ac:dyDescent="0.4">
      <c r="A3" s="16" t="s">
        <v>16</v>
      </c>
      <c r="B3" s="17" t="s">
        <v>17</v>
      </c>
      <c r="C3" s="17" t="s">
        <v>18</v>
      </c>
      <c r="D3" s="17" t="s">
        <v>19</v>
      </c>
      <c r="E3" s="17" t="s">
        <v>20</v>
      </c>
      <c r="F3" s="17" t="s">
        <v>21</v>
      </c>
      <c r="G3" s="18" t="s">
        <v>22</v>
      </c>
    </row>
    <row r="4" spans="1:7" x14ac:dyDescent="0.4">
      <c r="A4" s="19" t="s">
        <v>23</v>
      </c>
      <c r="B4" s="20" t="s">
        <v>24</v>
      </c>
      <c r="C4" s="21" t="s">
        <v>25</v>
      </c>
      <c r="D4" s="20" t="s">
        <v>13</v>
      </c>
      <c r="E4" s="20" t="s">
        <v>26</v>
      </c>
      <c r="F4" s="22">
        <v>34705</v>
      </c>
      <c r="G4" s="23" t="s">
        <v>27</v>
      </c>
    </row>
    <row r="5" spans="1:7" x14ac:dyDescent="0.4">
      <c r="A5" s="24" t="s">
        <v>28</v>
      </c>
      <c r="B5" s="2" t="s">
        <v>29</v>
      </c>
      <c r="C5" s="25" t="s">
        <v>30</v>
      </c>
      <c r="D5" s="2" t="s">
        <v>3</v>
      </c>
      <c r="E5" s="2" t="s">
        <v>31</v>
      </c>
      <c r="F5" s="26">
        <v>34719</v>
      </c>
      <c r="G5" s="27" t="s">
        <v>32</v>
      </c>
    </row>
    <row r="6" spans="1:7" x14ac:dyDescent="0.4">
      <c r="A6" s="24" t="s">
        <v>33</v>
      </c>
      <c r="B6" s="2" t="s">
        <v>34</v>
      </c>
      <c r="C6" s="25" t="s">
        <v>35</v>
      </c>
      <c r="D6" s="2" t="s">
        <v>11</v>
      </c>
      <c r="E6" s="2" t="s">
        <v>36</v>
      </c>
      <c r="F6" s="26">
        <v>34738</v>
      </c>
      <c r="G6" s="27" t="s">
        <v>37</v>
      </c>
    </row>
    <row r="7" spans="1:7" x14ac:dyDescent="0.4">
      <c r="A7" s="24" t="s">
        <v>38</v>
      </c>
      <c r="B7" s="2" t="s">
        <v>39</v>
      </c>
      <c r="C7" s="25" t="s">
        <v>40</v>
      </c>
      <c r="D7" s="2" t="s">
        <v>5</v>
      </c>
      <c r="E7" s="2" t="s">
        <v>41</v>
      </c>
      <c r="F7" s="26">
        <v>34810</v>
      </c>
      <c r="G7" s="27" t="s">
        <v>42</v>
      </c>
    </row>
    <row r="8" spans="1:7" x14ac:dyDescent="0.4">
      <c r="A8" s="24" t="s">
        <v>43</v>
      </c>
      <c r="B8" s="2" t="s">
        <v>44</v>
      </c>
      <c r="C8" s="25" t="s">
        <v>45</v>
      </c>
      <c r="D8" s="2" t="s">
        <v>10</v>
      </c>
      <c r="E8" s="2" t="s">
        <v>41</v>
      </c>
      <c r="F8" s="26">
        <v>34843</v>
      </c>
      <c r="G8" s="27" t="s">
        <v>46</v>
      </c>
    </row>
    <row r="9" spans="1:7" x14ac:dyDescent="0.4">
      <c r="A9" s="24" t="s">
        <v>47</v>
      </c>
      <c r="B9" s="2" t="s">
        <v>48</v>
      </c>
      <c r="C9" s="25" t="s">
        <v>49</v>
      </c>
      <c r="D9" s="2" t="s">
        <v>13</v>
      </c>
      <c r="E9" s="2" t="s">
        <v>50</v>
      </c>
      <c r="F9" s="26">
        <v>34868</v>
      </c>
      <c r="G9" s="27" t="s">
        <v>51</v>
      </c>
    </row>
    <row r="10" spans="1:7" x14ac:dyDescent="0.4">
      <c r="A10" s="24" t="s">
        <v>52</v>
      </c>
      <c r="B10" s="2" t="s">
        <v>53</v>
      </c>
      <c r="C10" s="25" t="s">
        <v>54</v>
      </c>
      <c r="D10" s="2" t="s">
        <v>14</v>
      </c>
      <c r="E10" s="2" t="s">
        <v>41</v>
      </c>
      <c r="F10" s="26">
        <v>34876</v>
      </c>
      <c r="G10" s="27" t="s">
        <v>55</v>
      </c>
    </row>
    <row r="11" spans="1:7" x14ac:dyDescent="0.4">
      <c r="A11" s="24" t="s">
        <v>56</v>
      </c>
      <c r="B11" s="2" t="s">
        <v>57</v>
      </c>
      <c r="C11" s="25" t="s">
        <v>58</v>
      </c>
      <c r="D11" s="2" t="s">
        <v>3</v>
      </c>
      <c r="E11" s="2" t="s">
        <v>59</v>
      </c>
      <c r="F11" s="26">
        <v>35034</v>
      </c>
      <c r="G11" s="27" t="s">
        <v>60</v>
      </c>
    </row>
    <row r="12" spans="1:7" x14ac:dyDescent="0.4">
      <c r="A12" s="24" t="s">
        <v>61</v>
      </c>
      <c r="B12" s="2" t="s">
        <v>62</v>
      </c>
      <c r="C12" s="25" t="s">
        <v>63</v>
      </c>
      <c r="D12" s="2" t="s">
        <v>13</v>
      </c>
      <c r="E12" s="2" t="s">
        <v>64</v>
      </c>
      <c r="F12" s="26">
        <v>35061</v>
      </c>
      <c r="G12" s="27" t="s">
        <v>65</v>
      </c>
    </row>
    <row r="13" spans="1:7" x14ac:dyDescent="0.4">
      <c r="A13" s="24" t="s">
        <v>66</v>
      </c>
      <c r="B13" s="2" t="s">
        <v>67</v>
      </c>
      <c r="C13" s="25" t="s">
        <v>68</v>
      </c>
      <c r="D13" s="2" t="s">
        <v>3</v>
      </c>
      <c r="E13" s="2" t="s">
        <v>50</v>
      </c>
      <c r="F13" s="26">
        <v>35062</v>
      </c>
      <c r="G13" s="27" t="s">
        <v>69</v>
      </c>
    </row>
    <row r="14" spans="1:7" x14ac:dyDescent="0.35">
      <c r="A14" s="28" t="s">
        <v>70</v>
      </c>
      <c r="B14" s="2" t="s">
        <v>71</v>
      </c>
      <c r="C14" s="25" t="s">
        <v>72</v>
      </c>
      <c r="D14" s="2" t="s">
        <v>2</v>
      </c>
      <c r="E14" s="2" t="s">
        <v>73</v>
      </c>
      <c r="F14" s="26">
        <v>35130</v>
      </c>
      <c r="G14" s="27" t="s">
        <v>74</v>
      </c>
    </row>
    <row r="15" spans="1:7" x14ac:dyDescent="0.4">
      <c r="A15" s="24" t="s">
        <v>75</v>
      </c>
      <c r="B15" s="2" t="s">
        <v>76</v>
      </c>
      <c r="C15" s="25" t="s">
        <v>77</v>
      </c>
      <c r="D15" s="2" t="s">
        <v>10</v>
      </c>
      <c r="E15" s="2" t="s">
        <v>36</v>
      </c>
      <c r="F15" s="26">
        <v>35153</v>
      </c>
      <c r="G15" s="27" t="s">
        <v>78</v>
      </c>
    </row>
    <row r="16" spans="1:7" x14ac:dyDescent="0.4">
      <c r="A16" s="24" t="s">
        <v>79</v>
      </c>
      <c r="B16" s="2" t="s">
        <v>80</v>
      </c>
      <c r="C16" s="25" t="s">
        <v>81</v>
      </c>
      <c r="D16" s="2" t="s">
        <v>9</v>
      </c>
      <c r="E16" s="2" t="s">
        <v>36</v>
      </c>
      <c r="F16" s="26">
        <v>35201</v>
      </c>
      <c r="G16" s="27" t="s">
        <v>82</v>
      </c>
    </row>
    <row r="17" spans="1:7" x14ac:dyDescent="0.4">
      <c r="A17" s="24" t="s">
        <v>83</v>
      </c>
      <c r="B17" s="2" t="s">
        <v>84</v>
      </c>
      <c r="C17" s="25" t="s">
        <v>85</v>
      </c>
      <c r="D17" s="2" t="s">
        <v>4</v>
      </c>
      <c r="E17" s="2" t="s">
        <v>31</v>
      </c>
      <c r="F17" s="26">
        <v>35330</v>
      </c>
      <c r="G17" s="27" t="s">
        <v>86</v>
      </c>
    </row>
    <row r="18" spans="1:7" x14ac:dyDescent="0.4">
      <c r="A18" s="29" t="s">
        <v>87</v>
      </c>
      <c r="B18" s="2" t="s">
        <v>88</v>
      </c>
      <c r="C18" s="25" t="s">
        <v>89</v>
      </c>
      <c r="D18" s="2" t="s">
        <v>3</v>
      </c>
      <c r="E18" s="2" t="s">
        <v>90</v>
      </c>
      <c r="F18" s="26">
        <v>35381</v>
      </c>
      <c r="G18" s="27" t="s">
        <v>91</v>
      </c>
    </row>
    <row r="19" spans="1:7" x14ac:dyDescent="0.4">
      <c r="A19" s="24" t="s">
        <v>92</v>
      </c>
      <c r="B19" s="2" t="s">
        <v>93</v>
      </c>
      <c r="C19" s="25" t="s">
        <v>94</v>
      </c>
      <c r="D19" s="2" t="s">
        <v>3</v>
      </c>
      <c r="E19" s="2" t="s">
        <v>95</v>
      </c>
      <c r="F19" s="26">
        <v>35478</v>
      </c>
      <c r="G19" s="27" t="s">
        <v>96</v>
      </c>
    </row>
    <row r="20" spans="1:7" x14ac:dyDescent="0.4">
      <c r="A20" s="29" t="s">
        <v>97</v>
      </c>
      <c r="B20" s="2" t="s">
        <v>98</v>
      </c>
      <c r="C20" s="25" t="s">
        <v>99</v>
      </c>
      <c r="D20" s="2" t="s">
        <v>100</v>
      </c>
      <c r="E20" s="2" t="s">
        <v>36</v>
      </c>
      <c r="F20" s="26">
        <v>35518</v>
      </c>
      <c r="G20" s="27" t="s">
        <v>101</v>
      </c>
    </row>
    <row r="21" spans="1:7" x14ac:dyDescent="0.4">
      <c r="A21" s="24" t="s">
        <v>102</v>
      </c>
      <c r="B21" s="2" t="s">
        <v>103</v>
      </c>
      <c r="C21" s="25" t="s">
        <v>104</v>
      </c>
      <c r="D21" s="2" t="s">
        <v>12</v>
      </c>
      <c r="E21" s="2" t="s">
        <v>36</v>
      </c>
      <c r="F21" s="26">
        <v>35590</v>
      </c>
      <c r="G21" s="27" t="s">
        <v>105</v>
      </c>
    </row>
    <row r="22" spans="1:7" x14ac:dyDescent="0.4">
      <c r="A22" s="24" t="s">
        <v>106</v>
      </c>
      <c r="B22" s="2" t="s">
        <v>107</v>
      </c>
      <c r="C22" s="25" t="s">
        <v>108</v>
      </c>
      <c r="D22" s="2" t="s">
        <v>6</v>
      </c>
      <c r="E22" s="2" t="s">
        <v>50</v>
      </c>
      <c r="F22" s="26">
        <v>35728</v>
      </c>
      <c r="G22" s="27" t="s">
        <v>109</v>
      </c>
    </row>
    <row r="23" spans="1:7" x14ac:dyDescent="0.4">
      <c r="A23" s="24" t="s">
        <v>110</v>
      </c>
      <c r="B23" s="2" t="s">
        <v>111</v>
      </c>
      <c r="C23" s="25" t="s">
        <v>112</v>
      </c>
      <c r="D23" s="2" t="s">
        <v>5</v>
      </c>
      <c r="E23" s="2" t="s">
        <v>90</v>
      </c>
      <c r="F23" s="26">
        <v>35831</v>
      </c>
      <c r="G23" s="27" t="s">
        <v>113</v>
      </c>
    </row>
    <row r="24" spans="1:7" x14ac:dyDescent="0.4">
      <c r="A24" s="24" t="s">
        <v>114</v>
      </c>
      <c r="B24" s="2" t="s">
        <v>115</v>
      </c>
      <c r="C24" s="25" t="s">
        <v>116</v>
      </c>
      <c r="D24" s="2" t="s">
        <v>9</v>
      </c>
      <c r="E24" s="2" t="s">
        <v>95</v>
      </c>
      <c r="F24" s="26">
        <v>35884</v>
      </c>
      <c r="G24" s="27" t="s">
        <v>117</v>
      </c>
    </row>
    <row r="25" spans="1:7" x14ac:dyDescent="0.4">
      <c r="A25" s="24" t="s">
        <v>118</v>
      </c>
      <c r="B25" s="2" t="s">
        <v>119</v>
      </c>
      <c r="C25" s="25" t="s">
        <v>120</v>
      </c>
      <c r="D25" s="2" t="s">
        <v>2</v>
      </c>
      <c r="E25" s="2" t="s">
        <v>73</v>
      </c>
      <c r="F25" s="26">
        <v>35987</v>
      </c>
      <c r="G25" s="27" t="s">
        <v>121</v>
      </c>
    </row>
    <row r="26" spans="1:7" x14ac:dyDescent="0.4">
      <c r="A26" s="24" t="s">
        <v>122</v>
      </c>
      <c r="B26" s="2" t="s">
        <v>123</v>
      </c>
      <c r="C26" s="25" t="s">
        <v>124</v>
      </c>
      <c r="D26" s="2" t="s">
        <v>2</v>
      </c>
      <c r="E26" s="2" t="s">
        <v>36</v>
      </c>
      <c r="F26" s="26">
        <v>36001</v>
      </c>
      <c r="G26" s="27" t="s">
        <v>125</v>
      </c>
    </row>
    <row r="27" spans="1:7" x14ac:dyDescent="0.4">
      <c r="A27" s="24" t="s">
        <v>126</v>
      </c>
      <c r="B27" s="2" t="s">
        <v>127</v>
      </c>
      <c r="C27" s="25" t="s">
        <v>128</v>
      </c>
      <c r="D27" s="2" t="s">
        <v>4</v>
      </c>
      <c r="E27" s="2" t="s">
        <v>73</v>
      </c>
      <c r="F27" s="26">
        <v>36054</v>
      </c>
      <c r="G27" s="27" t="s">
        <v>129</v>
      </c>
    </row>
    <row r="28" spans="1:7" x14ac:dyDescent="0.4">
      <c r="A28" s="24" t="s">
        <v>130</v>
      </c>
      <c r="B28" s="2" t="s">
        <v>131</v>
      </c>
      <c r="C28" s="25" t="s">
        <v>132</v>
      </c>
      <c r="D28" s="2" t="s">
        <v>12</v>
      </c>
      <c r="E28" s="2" t="s">
        <v>26</v>
      </c>
      <c r="F28" s="26">
        <v>36095</v>
      </c>
      <c r="G28" s="27" t="s">
        <v>133</v>
      </c>
    </row>
    <row r="29" spans="1:7" x14ac:dyDescent="0.4">
      <c r="A29" s="24" t="s">
        <v>134</v>
      </c>
      <c r="B29" s="2" t="s">
        <v>135</v>
      </c>
      <c r="C29" s="25" t="s">
        <v>136</v>
      </c>
      <c r="D29" s="2" t="s">
        <v>12</v>
      </c>
      <c r="E29" s="2" t="s">
        <v>59</v>
      </c>
      <c r="F29" s="26">
        <v>36113</v>
      </c>
      <c r="G29" s="27" t="s">
        <v>137</v>
      </c>
    </row>
    <row r="30" spans="1:7" x14ac:dyDescent="0.4">
      <c r="A30" s="24" t="s">
        <v>138</v>
      </c>
      <c r="B30" s="2" t="s">
        <v>139</v>
      </c>
      <c r="C30" s="25" t="s">
        <v>140</v>
      </c>
      <c r="D30" s="2" t="s">
        <v>6</v>
      </c>
      <c r="E30" s="2" t="s">
        <v>41</v>
      </c>
      <c r="F30" s="26">
        <v>36157</v>
      </c>
      <c r="G30" s="27" t="s">
        <v>141</v>
      </c>
    </row>
    <row r="31" spans="1:7" x14ac:dyDescent="0.4">
      <c r="A31" s="24" t="s">
        <v>142</v>
      </c>
      <c r="B31" s="2" t="s">
        <v>143</v>
      </c>
      <c r="C31" s="25" t="s">
        <v>144</v>
      </c>
      <c r="D31" s="2" t="s">
        <v>10</v>
      </c>
      <c r="E31" s="2" t="s">
        <v>31</v>
      </c>
      <c r="F31" s="26">
        <v>36178</v>
      </c>
      <c r="G31" s="27" t="s">
        <v>145</v>
      </c>
    </row>
    <row r="32" spans="1:7" x14ac:dyDescent="0.4">
      <c r="A32" s="24" t="s">
        <v>146</v>
      </c>
      <c r="B32" s="2" t="s">
        <v>147</v>
      </c>
      <c r="C32" s="25" t="s">
        <v>148</v>
      </c>
      <c r="D32" s="2" t="s">
        <v>10</v>
      </c>
      <c r="E32" s="2" t="s">
        <v>64</v>
      </c>
      <c r="F32" s="26">
        <v>36202</v>
      </c>
      <c r="G32" s="27" t="s">
        <v>149</v>
      </c>
    </row>
    <row r="33" spans="1:7" x14ac:dyDescent="0.4">
      <c r="A33" s="24" t="s">
        <v>150</v>
      </c>
      <c r="B33" s="2" t="s">
        <v>151</v>
      </c>
      <c r="C33" s="25" t="s">
        <v>152</v>
      </c>
      <c r="D33" s="2" t="s">
        <v>7</v>
      </c>
      <c r="E33" s="2" t="s">
        <v>36</v>
      </c>
      <c r="F33" s="26">
        <v>36202</v>
      </c>
      <c r="G33" s="27" t="s">
        <v>153</v>
      </c>
    </row>
    <row r="34" spans="1:7" x14ac:dyDescent="0.4">
      <c r="A34" s="24" t="s">
        <v>154</v>
      </c>
      <c r="B34" s="2" t="s">
        <v>155</v>
      </c>
      <c r="C34" s="25" t="s">
        <v>156</v>
      </c>
      <c r="D34" s="2" t="s">
        <v>2</v>
      </c>
      <c r="E34" s="2" t="s">
        <v>26</v>
      </c>
      <c r="F34" s="26">
        <v>36226</v>
      </c>
      <c r="G34" s="27" t="s">
        <v>157</v>
      </c>
    </row>
    <row r="35" spans="1:7" x14ac:dyDescent="0.4">
      <c r="A35" s="24" t="s">
        <v>158</v>
      </c>
      <c r="B35" s="2" t="s">
        <v>159</v>
      </c>
      <c r="C35" s="25" t="s">
        <v>160</v>
      </c>
      <c r="D35" s="2" t="s">
        <v>8</v>
      </c>
      <c r="E35" s="2" t="s">
        <v>90</v>
      </c>
      <c r="F35" s="26">
        <v>36238</v>
      </c>
      <c r="G35" s="27" t="s">
        <v>161</v>
      </c>
    </row>
    <row r="36" spans="1:7" x14ac:dyDescent="0.4">
      <c r="A36" s="24" t="s">
        <v>162</v>
      </c>
      <c r="B36" s="2" t="s">
        <v>163</v>
      </c>
      <c r="C36" s="25" t="s">
        <v>164</v>
      </c>
      <c r="D36" s="2" t="s">
        <v>10</v>
      </c>
      <c r="E36" s="2" t="s">
        <v>50</v>
      </c>
      <c r="F36" s="26">
        <v>36346</v>
      </c>
      <c r="G36" s="27" t="s">
        <v>165</v>
      </c>
    </row>
    <row r="37" spans="1:7" x14ac:dyDescent="0.4">
      <c r="A37" s="24" t="s">
        <v>166</v>
      </c>
      <c r="B37" s="2" t="s">
        <v>167</v>
      </c>
      <c r="C37" s="25" t="s">
        <v>168</v>
      </c>
      <c r="D37" s="2" t="s">
        <v>13</v>
      </c>
      <c r="E37" s="2" t="s">
        <v>73</v>
      </c>
      <c r="F37" s="26">
        <v>36378</v>
      </c>
      <c r="G37" s="27" t="s">
        <v>169</v>
      </c>
    </row>
    <row r="38" spans="1:7" x14ac:dyDescent="0.4">
      <c r="A38" s="24" t="s">
        <v>170</v>
      </c>
      <c r="B38" s="2" t="s">
        <v>171</v>
      </c>
      <c r="C38" s="25" t="s">
        <v>172</v>
      </c>
      <c r="D38" s="2" t="s">
        <v>8</v>
      </c>
      <c r="E38" s="2" t="s">
        <v>90</v>
      </c>
      <c r="F38" s="26">
        <v>36392</v>
      </c>
      <c r="G38" s="27" t="s">
        <v>173</v>
      </c>
    </row>
    <row r="39" spans="1:7" x14ac:dyDescent="0.4">
      <c r="A39" s="24" t="s">
        <v>174</v>
      </c>
      <c r="B39" s="2" t="s">
        <v>175</v>
      </c>
      <c r="C39" s="25" t="s">
        <v>176</v>
      </c>
      <c r="D39" s="2" t="s">
        <v>12</v>
      </c>
      <c r="E39" s="2" t="s">
        <v>31</v>
      </c>
      <c r="F39" s="26">
        <v>36576</v>
      </c>
      <c r="G39" s="27" t="s">
        <v>177</v>
      </c>
    </row>
    <row r="40" spans="1:7" x14ac:dyDescent="0.4">
      <c r="A40" s="24" t="s">
        <v>178</v>
      </c>
      <c r="B40" s="2" t="s">
        <v>179</v>
      </c>
      <c r="C40" s="25" t="s">
        <v>180</v>
      </c>
      <c r="D40" s="2" t="s">
        <v>3</v>
      </c>
      <c r="E40" s="2" t="s">
        <v>50</v>
      </c>
      <c r="F40" s="26">
        <v>36603</v>
      </c>
      <c r="G40" s="27" t="s">
        <v>181</v>
      </c>
    </row>
    <row r="41" spans="1:7" x14ac:dyDescent="0.4">
      <c r="A41" s="24" t="s">
        <v>182</v>
      </c>
      <c r="B41" s="2" t="s">
        <v>183</v>
      </c>
      <c r="C41" s="25" t="s">
        <v>184</v>
      </c>
      <c r="D41" s="2" t="s">
        <v>8</v>
      </c>
      <c r="E41" s="2" t="s">
        <v>36</v>
      </c>
      <c r="F41" s="26">
        <v>36608</v>
      </c>
      <c r="G41" s="27" t="s">
        <v>185</v>
      </c>
    </row>
    <row r="42" spans="1:7" x14ac:dyDescent="0.4">
      <c r="A42" s="24" t="s">
        <v>186</v>
      </c>
      <c r="B42" s="2" t="s">
        <v>187</v>
      </c>
      <c r="C42" s="25" t="s">
        <v>188</v>
      </c>
      <c r="D42" s="2" t="s">
        <v>8</v>
      </c>
      <c r="E42" s="2" t="s">
        <v>36</v>
      </c>
      <c r="F42" s="26">
        <v>36681</v>
      </c>
      <c r="G42" s="27" t="s">
        <v>189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autoPageBreaks="0"/>
  </sheetPr>
  <dimension ref="B1:H19"/>
  <sheetViews>
    <sheetView showGridLines="0" tabSelected="1" zoomScale="70" zoomScaleNormal="70" workbookViewId="0">
      <pane ySplit="1" topLeftCell="A2" activePane="bottomLeft" state="frozen"/>
      <selection pane="bottomLeft" activeCell="L6" sqref="L6"/>
    </sheetView>
  </sheetViews>
  <sheetFormatPr defaultRowHeight="17.399999999999999" x14ac:dyDescent="0.4"/>
  <cols>
    <col min="1" max="1" width="2.19921875" customWidth="1"/>
    <col min="2" max="2" width="4.5" customWidth="1"/>
    <col min="3" max="3" width="6.59765625" customWidth="1"/>
    <col min="4" max="7" width="17.59765625" customWidth="1"/>
    <col min="8" max="8" width="5.59765625" customWidth="1"/>
  </cols>
  <sheetData>
    <row r="1" spans="2:8" ht="39" customHeight="1" x14ac:dyDescent="0.4">
      <c r="B1" s="34"/>
      <c r="C1" s="34"/>
      <c r="D1" s="34"/>
      <c r="E1" s="34"/>
      <c r="F1" s="34"/>
      <c r="G1" s="34"/>
      <c r="H1" s="34"/>
    </row>
    <row r="2" spans="2:8" ht="19.5" customHeight="1" thickBot="1" x14ac:dyDescent="0.45"/>
    <row r="3" spans="2:8" ht="21" customHeight="1" x14ac:dyDescent="0.4">
      <c r="B3" s="3"/>
      <c r="C3" s="4"/>
      <c r="D3" s="4"/>
      <c r="E3" s="4"/>
      <c r="F3" s="4"/>
      <c r="G3" s="4"/>
      <c r="H3" s="5"/>
    </row>
    <row r="4" spans="2:8" ht="33" customHeight="1" x14ac:dyDescent="0.4">
      <c r="B4" s="6"/>
      <c r="C4" s="35" t="s">
        <v>193</v>
      </c>
      <c r="D4" s="35"/>
      <c r="E4" s="35"/>
      <c r="F4" s="35"/>
      <c r="G4" s="35"/>
      <c r="H4" s="7"/>
    </row>
    <row r="5" spans="2:8" ht="22.5" customHeight="1" x14ac:dyDescent="0.4">
      <c r="B5" s="6"/>
      <c r="C5" s="8"/>
      <c r="D5" s="8"/>
      <c r="E5" s="8"/>
      <c r="F5" s="8"/>
      <c r="G5" s="8"/>
      <c r="H5" s="7"/>
    </row>
    <row r="6" spans="2:8" ht="89.25" customHeight="1" x14ac:dyDescent="0.4">
      <c r="B6" s="6"/>
      <c r="C6" s="36" t="s">
        <v>195</v>
      </c>
      <c r="D6" s="37"/>
      <c r="E6" s="37"/>
      <c r="F6" s="37"/>
      <c r="G6" s="37"/>
      <c r="H6" s="7"/>
    </row>
    <row r="7" spans="2:8" ht="16.5" customHeight="1" x14ac:dyDescent="0.4">
      <c r="B7" s="6"/>
      <c r="C7" s="8"/>
      <c r="D7" s="8"/>
      <c r="E7" s="8"/>
      <c r="F7" s="8"/>
      <c r="G7" s="8"/>
      <c r="H7" s="7"/>
    </row>
    <row r="8" spans="2:8" ht="123" customHeight="1" x14ac:dyDescent="0.4">
      <c r="B8" s="6"/>
      <c r="C8" s="36" t="s">
        <v>196</v>
      </c>
      <c r="D8" s="36"/>
      <c r="E8" s="36"/>
      <c r="F8" s="36"/>
      <c r="G8" s="36"/>
      <c r="H8" s="7"/>
    </row>
    <row r="9" spans="2:8" ht="17.25" customHeight="1" x14ac:dyDescent="0.4">
      <c r="B9" s="6"/>
      <c r="C9" s="8"/>
      <c r="D9" s="8"/>
      <c r="E9" s="8"/>
      <c r="F9" s="8"/>
      <c r="G9" s="8"/>
      <c r="H9" s="7"/>
    </row>
    <row r="10" spans="2:8" x14ac:dyDescent="0.4">
      <c r="B10" s="6"/>
      <c r="C10" s="38" t="s">
        <v>192</v>
      </c>
      <c r="D10" s="38"/>
      <c r="E10" s="8"/>
      <c r="F10" s="8"/>
      <c r="G10" s="8"/>
      <c r="H10" s="7"/>
    </row>
    <row r="11" spans="2:8" ht="13.5" customHeight="1" x14ac:dyDescent="0.4">
      <c r="B11" s="6"/>
      <c r="C11" s="8"/>
      <c r="D11" s="8"/>
      <c r="E11" s="8"/>
      <c r="F11" s="8"/>
      <c r="G11" s="8"/>
      <c r="H11" s="7"/>
    </row>
    <row r="12" spans="2:8" ht="21.75" customHeight="1" x14ac:dyDescent="0.4">
      <c r="B12" s="6"/>
      <c r="C12" s="8"/>
      <c r="D12" s="31" t="s">
        <v>0</v>
      </c>
      <c r="E12" s="31" t="s">
        <v>1</v>
      </c>
      <c r="F12" s="31" t="s">
        <v>19</v>
      </c>
      <c r="G12" s="31" t="s">
        <v>20</v>
      </c>
      <c r="H12" s="7"/>
    </row>
    <row r="13" spans="2:8" ht="21.75" customHeight="1" x14ac:dyDescent="0.4">
      <c r="B13" s="6"/>
      <c r="C13" s="8"/>
      <c r="D13" s="30" t="s">
        <v>23</v>
      </c>
      <c r="E13" s="30" t="str">
        <f>VLOOKUP(선택사번,사원명부,3,0)</f>
        <v>경운식</v>
      </c>
      <c r="F13" s="30" t="str">
        <f>VLOOKUP(D13,사원명부,4,0)</f>
        <v>홍보부</v>
      </c>
      <c r="G13" s="30" t="str">
        <f>VLOOKUP(D13,사원명부,5,0)</f>
        <v>이사</v>
      </c>
      <c r="H13" s="7"/>
    </row>
    <row r="14" spans="2:8" x14ac:dyDescent="0.4">
      <c r="B14" s="6"/>
      <c r="C14" s="8"/>
      <c r="D14" s="12"/>
      <c r="F14" s="8"/>
      <c r="G14" s="8"/>
      <c r="H14" s="7"/>
    </row>
    <row r="15" spans="2:8" x14ac:dyDescent="0.4">
      <c r="B15" s="6"/>
      <c r="C15" s="32" t="s">
        <v>194</v>
      </c>
      <c r="D15" s="12"/>
      <c r="F15" s="8"/>
      <c r="G15" s="8"/>
      <c r="H15" s="7"/>
    </row>
    <row r="16" spans="2:8" ht="280.5" customHeight="1" x14ac:dyDescent="0.4">
      <c r="B16" s="6"/>
      <c r="C16" s="8"/>
      <c r="D16" s="8"/>
      <c r="E16" s="8"/>
      <c r="F16" s="8"/>
      <c r="G16" s="8"/>
      <c r="H16" s="7"/>
    </row>
    <row r="17" spans="2:8" ht="30" customHeight="1" x14ac:dyDescent="0.4">
      <c r="B17" s="6"/>
      <c r="C17" s="39" t="s">
        <v>190</v>
      </c>
      <c r="D17" s="39"/>
      <c r="E17" s="39"/>
      <c r="F17" s="39"/>
      <c r="G17" s="39"/>
      <c r="H17" s="7"/>
    </row>
    <row r="18" spans="2:8" ht="19.5" customHeight="1" x14ac:dyDescent="0.4">
      <c r="B18" s="6"/>
      <c r="C18" s="33" t="s">
        <v>191</v>
      </c>
      <c r="D18" s="33"/>
      <c r="E18" s="33"/>
      <c r="F18" s="33"/>
      <c r="G18" s="33"/>
      <c r="H18" s="7"/>
    </row>
    <row r="19" spans="2:8" ht="14.25" customHeight="1" thickBot="1" x14ac:dyDescent="0.45">
      <c r="B19" s="9"/>
      <c r="C19" s="10"/>
      <c r="D19" s="10"/>
      <c r="E19" s="10"/>
      <c r="F19" s="10"/>
      <c r="G19" s="10"/>
      <c r="H19" s="11"/>
    </row>
  </sheetData>
  <mergeCells count="7">
    <mergeCell ref="C18:G18"/>
    <mergeCell ref="B1:H1"/>
    <mergeCell ref="C4:G4"/>
    <mergeCell ref="C6:G6"/>
    <mergeCell ref="C8:G8"/>
    <mergeCell ref="C10:D10"/>
    <mergeCell ref="C17:G17"/>
  </mergeCells>
  <phoneticPr fontId="1" type="noConversion"/>
  <conditionalFormatting sqref="E13:G13">
    <cfRule type="expression" dxfId="0" priority="1">
      <formula>$D$13=""</formula>
    </cfRule>
  </conditionalFormatting>
  <dataValidations count="1">
    <dataValidation type="list" allowBlank="1" showInputMessage="1" showErrorMessage="1" sqref="D13" xr:uid="{4146E253-AFE1-4545-8B54-28165B47B1CF}">
      <formula1>사원번호</formula1>
    </dataValidation>
  </dataValidations>
  <printOptions horizontalCentered="1" verticalCentered="1"/>
  <pageMargins left="0.51181102362204722" right="0.51181102362204722" top="0.55118110236220474" bottom="0.55118110236220474" header="0" footer="0"/>
  <pageSetup paperSize="9" scale="86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printone">
                <anchor moveWithCells="1" sizeWithCells="1">
                  <from>
                    <xdr:col>5</xdr:col>
                    <xdr:colOff>7620</xdr:colOff>
                    <xdr:row>0</xdr:row>
                    <xdr:rowOff>83820</xdr:rowOff>
                  </from>
                  <to>
                    <xdr:col>7</xdr:col>
                    <xdr:colOff>327660</xdr:colOff>
                    <xdr:row>0</xdr:row>
                    <xdr:rowOff>457200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안내문</vt:lpstr>
      <vt:lpstr>사원명부</vt:lpstr>
      <vt:lpstr>사원번호</vt:lpstr>
      <vt:lpstr>선택사번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2015-02-24T08:41:55Z</cp:lastPrinted>
  <dcterms:created xsi:type="dcterms:W3CDTF">2008-04-27T22:25:48Z</dcterms:created>
  <dcterms:modified xsi:type="dcterms:W3CDTF">2025-04-14T06:09:30Z</dcterms:modified>
</cp:coreProperties>
</file>