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비즈니스 엑셀\"/>
    </mc:Choice>
  </mc:AlternateContent>
  <xr:revisionPtr revIDLastSave="0" documentId="8_{B8378222-E85B-4A6A-8AF4-F43F3823F8B7}" xr6:coauthVersionLast="36" xr6:coauthVersionMax="36" xr10:uidLastSave="{00000000-0000-0000-0000-000000000000}"/>
  <bookViews>
    <workbookView xWindow="0" yWindow="0" windowWidth="23040" windowHeight="885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6" l="1"/>
  <c r="H12" i="6"/>
  <c r="C12" i="6"/>
  <c r="E12" i="6"/>
  <c r="G13" i="6"/>
  <c r="G12" i="6"/>
  <c r="E13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<sst xmlns="http://schemas.openxmlformats.org/spreadsheetml/2006/main" count="59" uniqueCount="50">
  <si>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</si>
  <si>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</si>
  <si>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</si>
  <si>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</si>
  <si>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</si>
  <si>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</si>
  <si>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</si>
  <si>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</si>
  <si>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</si>
  <si>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</si>
  <si>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</si>
  <si>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</si>
  <si>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</si>
  <si>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</si>
  <si>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</si>
  <si>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</si>
  <si>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</si>
  <si>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</si>
  <si>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</si>
  <si>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</si>
  <si>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</si>
  <si>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</si>
  <si>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</si>
  <si>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</si>
  <si>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</si>
  <si>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</si>
  <si>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</si>
  <si>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</si>
  <si>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</si>
  <si>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</si>
  <si>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</si>
  <si>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</si>
  <si>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</si>
  <si>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</si>
  <si>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</si>
  <si>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</si>
  <si>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</si>
  <si>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</si>
  <si>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</si>
  <si>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</si>
  <si>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121-00-0000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</si>
  <si>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</si>
  <si>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</si>
  <si>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</si>
  <si>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3661-3425</t>
    <phoneticPr fontId="2" type="noConversion"/>
  </si>
  <si>
    <t>강서구 등촌동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</si>
  <si>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</si>
  <si>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</si>
  <si>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</si>
  <si>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경향학원 귀하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</si>
</sst>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Malgun Gothic"/>
      <family val="3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6FDD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15240</xdr:rowOff>
    </xdr:from>
    <xdr:to>
      <xdr:col>7</xdr:col>
      <xdr:colOff>1280160</xdr:colOff>
      <xdr:row>2</xdr:row>
      <xdr:rowOff>220980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6A9C83E-DC3C-4F99-AD02-0D6D01D1D641}"/>
            </a:ext>
          </a:extLst>
        </xdr:cNvPr>
        <xdr:cNvSpPr/>
      </xdr:nvSpPr>
      <xdr:spPr>
        <a:xfrm>
          <a:off x="1021080" y="15240"/>
          <a:ext cx="5151120" cy="662940"/>
        </a:xfrm>
        <a:prstGeom prst="roundRect">
          <a:avLst/>
        </a:prstGeom>
        <a:solidFill>
          <a:srgbClr val="6FDD4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3000"/>
            <a:t>♣견적서</a:t>
          </a:r>
          <a:r>
            <a:rPr lang="ko-KR" altLang="ko-KR" sz="3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ko-KR" sz="3000">
            <a:effectLst/>
          </a:endParaRPr>
        </a:p>
        <a:p>
          <a:pPr algn="ctr"/>
          <a:endParaRPr lang="ko-KR" altLang="en-US" sz="3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0</xdr:rowOff>
        </xdr:from>
        <xdr:to>
          <xdr:col>10</xdr:col>
          <xdr:colOff>0</xdr:colOff>
          <xdr:row>35</xdr:row>
          <xdr:rowOff>12102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B014672-D9BA-438A-B6AA-79763A318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C5" sqref="C5:C13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Z41"/>
  <sheetViews>
    <sheetView tabSelected="1" topLeftCell="D1" zoomScale="85" zoomScaleNormal="85" workbookViewId="0">
      <selection activeCell="L35" sqref="L35"/>
    </sheetView>
  </sheetViews>
  <sheetFormatPr defaultRowHeight="14.4"/>
  <cols>
    <col min="1" max="1" width="2.69921875" style="6" customWidth="1"/>
    <col min="2" max="2" width="10.5" style="6" customWidth="1"/>
    <col min="3" max="3" width="12.5976562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70" t="s">
        <v>49</v>
      </c>
      <c r="C5" s="70"/>
      <c r="D5" s="71" t="s">
        <v>38</v>
      </c>
      <c r="E5" s="9" t="s">
        <v>39</v>
      </c>
      <c r="F5" s="88" t="s">
        <v>40</v>
      </c>
      <c r="G5" s="89"/>
      <c r="H5" s="90"/>
      <c r="I5" s="60"/>
    </row>
    <row r="6" spans="1:52" ht="31.2">
      <c r="B6" s="80">
        <v>45667</v>
      </c>
      <c r="C6" s="81"/>
      <c r="D6" s="72"/>
      <c r="E6" s="10" t="s">
        <v>41</v>
      </c>
      <c r="F6" s="11" t="s">
        <v>46</v>
      </c>
      <c r="G6" s="11" t="s">
        <v>47</v>
      </c>
      <c r="H6" s="12" t="s">
        <v>48</v>
      </c>
      <c r="I6" s="61"/>
    </row>
    <row r="7" spans="1:52" ht="16.5" customHeight="1">
      <c r="B7" s="13"/>
      <c r="C7" s="13"/>
      <c r="D7" s="72"/>
      <c r="E7" s="11" t="s">
        <v>42</v>
      </c>
      <c r="F7" s="74" t="s">
        <v>45</v>
      </c>
      <c r="G7" s="75"/>
      <c r="H7" s="76"/>
      <c r="I7" s="61"/>
    </row>
    <row r="8" spans="1:52" ht="22.2" customHeight="1" thickBot="1">
      <c r="B8" s="14"/>
      <c r="C8" s="14"/>
      <c r="D8" s="73"/>
      <c r="E8" s="21" t="s">
        <v>43</v>
      </c>
      <c r="F8" s="77" t="s">
        <v>44</v>
      </c>
      <c r="G8" s="78"/>
      <c r="H8" s="7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69"/>
      <c r="F10" s="69"/>
      <c r="G10" s="69"/>
      <c r="H10" s="38" t="s">
        <v>25</v>
      </c>
    </row>
    <row r="11" spans="1:52" ht="18" customHeight="1">
      <c r="B11" s="39" t="s">
        <v>26</v>
      </c>
      <c r="C11" s="91" t="s">
        <v>3</v>
      </c>
      <c r="D11" s="92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105</v>
      </c>
      <c r="C12" s="86" t="str">
        <f t="shared" ref="C12:C29" si="0">IFERROR(VLOOKUP(B12,상품목록,2,0),"")</f>
        <v>참외</v>
      </c>
      <c r="D12" s="87"/>
      <c r="E12" s="40">
        <f>IFERROR(VLOOKUP(B12,상품목록,4,0),"")</f>
        <v>3400</v>
      </c>
      <c r="F12" s="41">
        <v>2</v>
      </c>
      <c r="G12" s="16" t="str">
        <f>IFERROR(VLOOKUP(B12,상품목록,3,0),"")</f>
        <v>Kg</v>
      </c>
      <c r="H12" s="42">
        <f>E12*F12</f>
        <v>6800</v>
      </c>
      <c r="I12" s="62"/>
    </row>
    <row r="13" spans="1:52">
      <c r="B13" s="17">
        <v>106</v>
      </c>
      <c r="C13" s="86" t="str">
        <f t="shared" si="0"/>
        <v>메론</v>
      </c>
      <c r="D13" s="87"/>
      <c r="E13" s="40">
        <f>IFERROR(VLOOKUP(B13,상품목록,4,0),"")</f>
        <v>1800</v>
      </c>
      <c r="F13" s="41">
        <v>10</v>
      </c>
      <c r="G13" s="16" t="str">
        <f>IFERROR(VLOOKUP(B13,상품목록,3,0),"")</f>
        <v>Kg</v>
      </c>
      <c r="H13" s="42">
        <f>E13*F13</f>
        <v>18000</v>
      </c>
      <c r="I13" s="62"/>
    </row>
    <row r="14" spans="1:52">
      <c r="B14" s="17"/>
      <c r="C14" s="86" t="str">
        <f t="shared" si="0"/>
        <v/>
      </c>
      <c r="D14" s="87"/>
      <c r="E14" s="40"/>
      <c r="F14" s="43"/>
      <c r="G14" s="16"/>
      <c r="H14" s="42"/>
      <c r="I14" s="62"/>
    </row>
    <row r="15" spans="1:52">
      <c r="B15" s="17"/>
      <c r="C15" s="86" t="str">
        <f t="shared" si="0"/>
        <v/>
      </c>
      <c r="D15" s="87"/>
      <c r="E15" s="40"/>
      <c r="F15" s="43"/>
      <c r="G15" s="16"/>
      <c r="H15" s="42"/>
      <c r="I15" s="62"/>
    </row>
    <row r="16" spans="1:52">
      <c r="B16" s="17"/>
      <c r="C16" s="86" t="str">
        <f t="shared" si="0"/>
        <v/>
      </c>
      <c r="D16" s="87"/>
      <c r="E16" s="40"/>
      <c r="F16" s="43"/>
      <c r="G16" s="16"/>
      <c r="H16" s="42"/>
      <c r="I16" s="62"/>
    </row>
    <row r="17" spans="2:12">
      <c r="B17" s="17"/>
      <c r="C17" s="86" t="str">
        <f t="shared" si="0"/>
        <v/>
      </c>
      <c r="D17" s="87"/>
      <c r="E17" s="40"/>
      <c r="F17" s="43"/>
      <c r="G17" s="16"/>
      <c r="H17" s="42"/>
      <c r="I17" s="62"/>
    </row>
    <row r="18" spans="2:12">
      <c r="B18" s="17"/>
      <c r="C18" s="86" t="str">
        <f t="shared" si="0"/>
        <v/>
      </c>
      <c r="D18" s="87"/>
      <c r="E18" s="40"/>
      <c r="F18" s="43"/>
      <c r="G18" s="16"/>
      <c r="H18" s="42"/>
      <c r="I18" s="62"/>
    </row>
    <row r="19" spans="2:12">
      <c r="B19" s="17"/>
      <c r="C19" s="86" t="str">
        <f t="shared" si="0"/>
        <v/>
      </c>
      <c r="D19" s="87"/>
      <c r="E19" s="40"/>
      <c r="F19" s="43"/>
      <c r="G19" s="16"/>
      <c r="H19" s="42"/>
      <c r="I19" s="62"/>
    </row>
    <row r="20" spans="2:12">
      <c r="B20" s="17"/>
      <c r="C20" s="86" t="str">
        <f t="shared" si="0"/>
        <v/>
      </c>
      <c r="D20" s="87"/>
      <c r="E20" s="40"/>
      <c r="F20" s="43"/>
      <c r="G20" s="16"/>
      <c r="H20" s="42"/>
      <c r="I20" s="62"/>
    </row>
    <row r="21" spans="2:12">
      <c r="B21" s="17"/>
      <c r="C21" s="86" t="str">
        <f t="shared" si="0"/>
        <v/>
      </c>
      <c r="D21" s="87"/>
      <c r="E21" s="40"/>
      <c r="F21" s="43"/>
      <c r="G21" s="16"/>
      <c r="H21" s="42"/>
      <c r="I21" s="62"/>
    </row>
    <row r="22" spans="2:12">
      <c r="B22" s="17"/>
      <c r="C22" s="86" t="str">
        <f t="shared" si="0"/>
        <v/>
      </c>
      <c r="D22" s="87"/>
      <c r="E22" s="40"/>
      <c r="F22" s="43"/>
      <c r="G22" s="16"/>
      <c r="H22" s="42"/>
      <c r="I22" s="62"/>
    </row>
    <row r="23" spans="2:12">
      <c r="B23" s="17"/>
      <c r="C23" s="86" t="str">
        <f t="shared" si="0"/>
        <v/>
      </c>
      <c r="D23" s="87"/>
      <c r="E23" s="40"/>
      <c r="F23" s="43"/>
      <c r="G23" s="16"/>
      <c r="H23" s="42"/>
      <c r="I23" s="62"/>
    </row>
    <row r="24" spans="2:12">
      <c r="B24" s="17"/>
      <c r="C24" s="86" t="str">
        <f t="shared" si="0"/>
        <v/>
      </c>
      <c r="D24" s="87"/>
      <c r="E24" s="40"/>
      <c r="F24" s="43"/>
      <c r="G24" s="16"/>
      <c r="H24" s="42"/>
      <c r="I24" s="62"/>
    </row>
    <row r="25" spans="2:12">
      <c r="B25" s="17"/>
      <c r="C25" s="86" t="str">
        <f t="shared" si="0"/>
        <v/>
      </c>
      <c r="D25" s="87"/>
      <c r="E25" s="40"/>
      <c r="F25" s="43"/>
      <c r="G25" s="16"/>
      <c r="H25" s="42"/>
      <c r="I25" s="62"/>
    </row>
    <row r="26" spans="2:12">
      <c r="B26" s="17"/>
      <c r="C26" s="86" t="str">
        <f t="shared" si="0"/>
        <v/>
      </c>
      <c r="D26" s="87"/>
      <c r="E26" s="40"/>
      <c r="F26" s="43"/>
      <c r="G26" s="16"/>
      <c r="H26" s="42"/>
      <c r="I26" s="62"/>
    </row>
    <row r="27" spans="2:12">
      <c r="B27" s="17"/>
      <c r="C27" s="86" t="str">
        <f t="shared" si="0"/>
        <v/>
      </c>
      <c r="D27" s="87"/>
      <c r="E27" s="40"/>
      <c r="F27" s="43"/>
      <c r="G27" s="16"/>
      <c r="H27" s="42"/>
      <c r="I27" s="62"/>
    </row>
    <row r="28" spans="2:12">
      <c r="B28" s="17"/>
      <c r="C28" s="86" t="str">
        <f t="shared" si="0"/>
        <v/>
      </c>
      <c r="D28" s="87"/>
      <c r="E28" s="40"/>
      <c r="F28" s="43"/>
      <c r="G28" s="16"/>
      <c r="H28" s="42"/>
      <c r="I28" s="62"/>
      <c r="J28" s="44"/>
      <c r="K28" s="44"/>
      <c r="L28" s="44"/>
    </row>
    <row r="29" spans="2:12">
      <c r="B29" s="17"/>
      <c r="C29" s="86" t="str">
        <f t="shared" si="0"/>
        <v/>
      </c>
      <c r="D29" s="87"/>
      <c r="E29" s="40"/>
      <c r="F29" s="43"/>
      <c r="G29" s="16"/>
      <c r="H29" s="42"/>
      <c r="I29" s="62"/>
      <c r="J29" s="44"/>
      <c r="K29" s="44"/>
      <c r="L29" s="44"/>
    </row>
    <row r="30" spans="2:12">
      <c r="B30" s="17"/>
      <c r="C30" s="86"/>
      <c r="D30" s="87"/>
      <c r="E30" s="40"/>
      <c r="F30" s="43"/>
      <c r="G30" s="16"/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2" t="s">
        <v>30</v>
      </c>
      <c r="G32" s="83"/>
      <c r="H32" s="46"/>
      <c r="I32" s="45"/>
      <c r="K32" s="44"/>
      <c r="L32" s="44"/>
    </row>
    <row r="33" spans="4:12">
      <c r="F33" s="82" t="s">
        <v>31</v>
      </c>
      <c r="G33" s="83"/>
      <c r="H33" s="46"/>
      <c r="I33" s="45"/>
      <c r="J33" s="44"/>
      <c r="K33" s="44"/>
      <c r="L33" s="44"/>
    </row>
    <row r="34" spans="4:12">
      <c r="F34" s="84" t="s">
        <v>32</v>
      </c>
      <c r="G34" s="84"/>
      <c r="H34" s="47"/>
      <c r="I34" s="63"/>
      <c r="J34" s="48" t="s">
        <v>33</v>
      </c>
      <c r="K34" s="44"/>
      <c r="L34" s="44"/>
    </row>
    <row r="35" spans="4:12" ht="19.8" customHeight="1">
      <c r="F35" s="82" t="s">
        <v>34</v>
      </c>
      <c r="G35" s="83"/>
      <c r="H35" s="46"/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5"/>
      <c r="G39" s="85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2025-03-21T02:30:05Z</dcterms:modified>
  <cp:category/>
  <cp:contentStatus/>
</cp:coreProperties>
</file>