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5B9DF18-7A74-46F0-8697-1D160E670759}" xr6:coauthVersionLast="36" xr6:coauthVersionMax="36" xr10:uidLastSave="{00000000-0000-0000-0000-000000000000}"/>
  <bookViews>
    <workbookView xWindow="0" yWindow="0" windowWidth="23040" windowHeight="897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F5" i="11" l="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<sst xmlns="http://schemas.openxmlformats.org/spreadsheetml/2006/main" count="34" uniqueCount="27">
  <si>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</si>
  <si>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</si>
  <si>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</si>
  <si>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</si>
  <si>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</si>
  <si>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</si>
  <si>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</si>
  <si>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</si>
  <si>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</si>
  <si>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</si>
  <si>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</si>
  <si>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</si>
  <si>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</si>
  <si>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</si>
  <si>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</si>
  <si>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</si>
  <si>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</si>
  <si>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</si>
  <si>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</si>
  <si>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</si>
  <si>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</si>
  <si>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</si>
  <si>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</si>
  <si>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</si>
  <si>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</si>
  <si>
    <t xml:space="preserve">              </t>
    <phoneticPr fontId="4" type="noConversion"/>
  </si>
  <si>
    <t xml:space="preserve">                   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</si>
</sst>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B3" sqref="B3"/>
    </sheetView>
  </sheetViews>
  <sheetFormatPr defaultRowHeight="17.399999999999999"/>
  <cols>
    <col min="1" max="1" width="5" customWidth="1"/>
    <col min="2" max="5" width="11.8984375" customWidth="1"/>
    <col min="6" max="6" width="14.09765625" customWidth="1"/>
    <col min="7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/>
      <c r="D3" s="7"/>
      <c r="E3" s="5" t="s">
        <v>6</v>
      </c>
      <c r="F3" s="5"/>
      <c r="G3" s="7"/>
      <c r="H3" s="7"/>
      <c r="I3" s="16"/>
    </row>
    <row r="4" spans="2:13" ht="18" customHeight="1">
      <c r="F4" s="8"/>
      <c r="G4" s="10"/>
      <c r="H4" s="9"/>
      <c r="I4" s="17"/>
    </row>
    <row r="5" spans="2:13" ht="35.25" customHeight="1" thickBot="1">
      <c r="C5" s="1"/>
      <c r="D5" s="11"/>
      <c r="E5" s="11" t="s">
        <v>15</v>
      </c>
      <c r="F5" s="32">
        <f>WEEKDAY(0,2)</f>
        <v>6</v>
      </c>
      <c r="G5" s="33" t="s">
        <v>16</v>
      </c>
      <c r="H5" s="3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1</v>
      </c>
      <c r="M7" s="26" t="s">
        <v>13</v>
      </c>
    </row>
    <row r="8" spans="2:13" ht="18" customHeight="1" thickBot="1">
      <c r="B8" s="2" t="s">
        <v>25</v>
      </c>
      <c r="C8" s="2"/>
      <c r="D8" s="2"/>
      <c r="E8" s="2"/>
      <c r="F8" s="2"/>
      <c r="G8" s="2"/>
      <c r="H8" s="2"/>
      <c r="I8" s="20"/>
      <c r="J8" s="29">
        <v>2</v>
      </c>
      <c r="L8" s="25">
        <f>DATE($D$5,1,27)</f>
        <v>27</v>
      </c>
      <c r="M8" s="26" t="s">
        <v>18</v>
      </c>
    </row>
    <row r="9" spans="2:13" ht="18" customHeight="1">
      <c r="B9" s="34" t="s">
        <v>26</v>
      </c>
      <c r="C9" s="34"/>
      <c r="D9" s="34"/>
      <c r="E9" s="34"/>
      <c r="F9" s="37"/>
      <c r="G9" s="37"/>
      <c r="H9" s="34"/>
      <c r="I9" s="21"/>
      <c r="J9" s="29">
        <v>3</v>
      </c>
      <c r="L9" s="25">
        <f>DATE($D$5,1,28)</f>
        <v>28</v>
      </c>
      <c r="M9" s="26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1"/>
      <c r="J10" s="29">
        <v>4</v>
      </c>
      <c r="L10" s="25">
        <f>DATE($D$5,1,29)</f>
        <v>29</v>
      </c>
      <c r="M10" s="26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1"/>
      <c r="J11" s="29">
        <v>5</v>
      </c>
      <c r="L11" s="25">
        <f>DATE($D$5,1,30)</f>
        <v>30</v>
      </c>
      <c r="M11" s="26" t="s">
        <v>19</v>
      </c>
    </row>
    <row r="12" spans="2:13" ht="18" customHeight="1" thickBot="1">
      <c r="B12" s="3"/>
      <c r="C12" s="3"/>
      <c r="D12" s="3"/>
      <c r="E12" s="3"/>
      <c r="F12" s="3"/>
      <c r="G12" s="3"/>
      <c r="H12" s="3"/>
      <c r="I12" s="20"/>
      <c r="J12" s="29">
        <v>6</v>
      </c>
      <c r="L12" s="25">
        <f>DATE($D$5,3,1)</f>
        <v>61</v>
      </c>
      <c r="M12" s="26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1"/>
      <c r="J13" s="29">
        <v>7</v>
      </c>
      <c r="L13" s="25">
        <f>DATE($D$5,3,3)</f>
        <v>63</v>
      </c>
      <c r="M13" s="26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1"/>
      <c r="J14" s="29">
        <v>8</v>
      </c>
      <c r="L14" s="25">
        <f>DATE($D$5,5,5)</f>
        <v>126</v>
      </c>
      <c r="M14" s="26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1"/>
      <c r="J15" s="29">
        <v>9</v>
      </c>
      <c r="L15" s="25">
        <f>DATE($D$5,5,6)</f>
        <v>127</v>
      </c>
      <c r="M15" s="26" t="s">
        <v>20</v>
      </c>
    </row>
    <row r="16" spans="2:13" ht="18" customHeight="1" thickBot="1">
      <c r="B16" s="3"/>
      <c r="C16" s="3"/>
      <c r="D16" s="3"/>
      <c r="E16" s="3"/>
      <c r="F16" s="3"/>
      <c r="G16" s="3"/>
      <c r="H16" s="3"/>
      <c r="I16" s="20"/>
      <c r="J16" s="29">
        <v>10</v>
      </c>
      <c r="L16" s="25">
        <f>DATE($D$5,6,6)</f>
        <v>158</v>
      </c>
      <c r="M16" s="26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1"/>
      <c r="J17" s="29">
        <v>11</v>
      </c>
      <c r="L17" s="25">
        <f>DATE($D$5,8,15)</f>
        <v>228</v>
      </c>
      <c r="M17" s="26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1"/>
      <c r="J18" s="30">
        <v>12</v>
      </c>
      <c r="L18" s="25">
        <f>DATE($D$5,10,3)</f>
        <v>277</v>
      </c>
      <c r="M18" s="26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1"/>
      <c r="L19" s="25">
        <f>DATE($D$5,10,5)</f>
        <v>279</v>
      </c>
      <c r="M19" s="26" t="s">
        <v>14</v>
      </c>
    </row>
    <row r="20" spans="2:13" ht="18" customHeight="1" thickBot="1">
      <c r="B20" s="3"/>
      <c r="C20" s="3"/>
      <c r="D20" s="3"/>
      <c r="E20" s="3"/>
      <c r="F20" s="3"/>
      <c r="G20" s="3"/>
      <c r="H20" s="3"/>
      <c r="I20" s="20"/>
      <c r="L20" s="25">
        <f>DATE($D$5,10,6)</f>
        <v>280</v>
      </c>
      <c r="M20" s="26" t="s">
        <v>14</v>
      </c>
    </row>
    <row r="21" spans="2:13" ht="18" customHeight="1">
      <c r="B21" s="34"/>
      <c r="C21" s="42"/>
      <c r="D21" s="37"/>
      <c r="E21" s="37"/>
      <c r="F21" s="37"/>
      <c r="G21" s="37"/>
      <c r="H21" s="40"/>
      <c r="I21" s="21"/>
      <c r="L21" s="25">
        <f>DATE($D$5,10,7)</f>
        <v>281</v>
      </c>
      <c r="M21" s="26" t="s">
        <v>14</v>
      </c>
    </row>
    <row r="22" spans="2:13" ht="18" customHeight="1">
      <c r="B22" s="35"/>
      <c r="C22" s="43"/>
      <c r="D22" s="38"/>
      <c r="E22" s="38"/>
      <c r="F22" s="38"/>
      <c r="G22" s="38"/>
      <c r="H22" s="41"/>
      <c r="I22" s="21"/>
      <c r="L22" s="25">
        <f>DATE($D$5,10,8)</f>
        <v>282</v>
      </c>
      <c r="M22" s="26" t="s">
        <v>14</v>
      </c>
    </row>
    <row r="23" spans="2:13" ht="18" customHeight="1" thickBot="1">
      <c r="B23" s="35"/>
      <c r="C23" s="43"/>
      <c r="D23" s="38"/>
      <c r="E23" s="38"/>
      <c r="F23" s="38"/>
      <c r="G23" s="38"/>
      <c r="H23" s="41"/>
      <c r="I23" s="21"/>
      <c r="L23" s="25">
        <f>DATE($D$5,10,9)</f>
        <v>283</v>
      </c>
      <c r="M23" s="26" t="s">
        <v>22</v>
      </c>
    </row>
    <row r="24" spans="2:13" ht="18" customHeight="1" thickBot="1">
      <c r="B24" s="3"/>
      <c r="C24" s="3"/>
      <c r="D24" s="3"/>
      <c r="E24" s="3"/>
      <c r="F24" s="3"/>
      <c r="G24" s="3"/>
      <c r="H24" s="3"/>
      <c r="I24" s="20"/>
      <c r="L24" s="27">
        <f>DATE($D$5,12,25)</f>
        <v>360</v>
      </c>
      <c r="M24" s="28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1"/>
    </row>
    <row r="26" spans="2:13" ht="18" customHeight="1">
      <c r="B26" s="35"/>
      <c r="C26" s="35"/>
      <c r="D26" s="35"/>
      <c r="E26" s="35"/>
      <c r="F26" s="38"/>
      <c r="G26" s="35"/>
      <c r="H26" s="35"/>
      <c r="I26" s="21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1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pageMargins left="0.19685039370078741" right="0.11811023622047245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2025-03-17T05:39:36Z</dcterms:modified>
</cp:coreProperties>
</file>