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07ED083-427D-4590-BAA8-76A8E424C256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H4" i="11" s="1"/>
  <c r="F5" i="11"/>
  <c r="C12" i="11"/>
  <c r="B12" i="11"/>
  <c r="D12" i="11"/>
  <c r="E12" i="11"/>
  <c r="F12" i="11"/>
  <c r="G12" i="11"/>
  <c r="H12" i="1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<sst xmlns="http://schemas.openxmlformats.org/spreadsheetml/2006/main" count="33" uniqueCount="26">
  <si>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</si>
  <si>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</si>
  <si>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</si>
  <si>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</si>
  <si>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</si>
  <si>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</si>
  <si>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</si>
  <si>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</si>
  <si>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</si>
  <si>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</si>
  <si>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</si>
  <si>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</si>
  <si>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</si>
  <si>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</si>
  <si>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</si>
  <si>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</si>
  <si>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</si>
  <si>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</si>
  <si>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</si>
  <si>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</si>
  <si>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</si>
  <si>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</si>
  <si>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</si>
  <si>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</si>
  <si>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</si>
  <si>
    <t xml:space="preserve"> =DATE(WEEKDAY (D5,1)-weekday(F5,1)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</si>
</sst>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mm&quot;월&quot;\ dd&quot;일&quot;"/>
    <numFmt numFmtId="178" formatCode="[$-F800]dddd\,\ mmmm\ dd\,\ yyyy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5" borderId="4" xfId="0" applyNumberForma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565DB76-D598-4E34-A8FD-C08D8628F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42737</xdr:colOff>
          <xdr:row>2</xdr:row>
          <xdr:rowOff>16234</xdr:rowOff>
        </xdr:from>
        <xdr:to>
          <xdr:col>6</xdr:col>
          <xdr:colOff>19877</xdr:colOff>
          <xdr:row>2</xdr:row>
          <xdr:rowOff>225287</xdr:rowOff>
        </xdr:to>
        <xdr:sp macro="" textlink="">
          <xdr:nvSpPr>
            <xdr:cNvPr id="1029" name="ComboBox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C75B7BD-F0FB-4690-AD49-0734FC2D6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G5" sqref="G5:H5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1.8984375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/>
      <c r="G3" s="7"/>
      <c r="H3" s="7"/>
      <c r="I3" s="15"/>
    </row>
    <row r="4" spans="2:13" ht="18" customHeight="1">
      <c r="F4" s="8"/>
      <c r="G4" s="9">
        <f ca="1">TODAY()</f>
        <v>45733</v>
      </c>
      <c r="H4" s="9" t="str">
        <f ca="1">CHOOSE(WEEKDAY(G4,2),"월요일","화요일","수요일","목요일","금요일","토요일","일요일")</f>
        <v>월요일</v>
      </c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f>F3</f>
        <v>0</v>
      </c>
      <c r="G5" s="42" t="s">
        <v>16</v>
      </c>
      <c r="H5" s="4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43" t="s">
        <v>25</v>
      </c>
      <c r="C8" s="2"/>
      <c r="D8" s="2"/>
      <c r="E8" s="2"/>
      <c r="F8" s="2"/>
      <c r="G8" s="2"/>
      <c r="H8" s="2"/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>H8+1</f>
        <v>1</v>
      </c>
      <c r="C12" s="3">
        <f>I8+1</f>
        <v>1</v>
      </c>
      <c r="D12" s="3">
        <f t="shared" ref="C12:H12" si="0">J8+1</f>
        <v>3</v>
      </c>
      <c r="E12" s="3">
        <f t="shared" si="0"/>
        <v>1</v>
      </c>
      <c r="F12" s="3">
        <f t="shared" si="0"/>
        <v>45685</v>
      </c>
      <c r="G12" s="3" t="e">
        <f t="shared" si="0"/>
        <v>#VALUE!</v>
      </c>
      <c r="H12" s="3">
        <f t="shared" si="0"/>
        <v>1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/>
      <c r="C16" s="3"/>
      <c r="D16" s="3"/>
      <c r="E16" s="3"/>
      <c r="F16" s="3"/>
      <c r="G16" s="3"/>
      <c r="H16" s="3"/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0"/>
      <c r="L19" s="24">
        <f>DATE($D$5,10,5)</f>
        <v>45935</v>
      </c>
      <c r="M19" s="25" t="s">
        <v>14</v>
      </c>
    </row>
    <row r="20" spans="2:13" ht="18" customHeight="1" thickBot="1">
      <c r="B20" s="3"/>
      <c r="C20" s="3"/>
      <c r="D20" s="3"/>
      <c r="E20" s="3"/>
      <c r="F20" s="3"/>
      <c r="G20" s="3"/>
      <c r="H20" s="3"/>
      <c r="I20" s="19"/>
      <c r="L20" s="24">
        <f>DATE($D$5,10,6)</f>
        <v>45936</v>
      </c>
      <c r="M20" s="25" t="s">
        <v>14</v>
      </c>
    </row>
    <row r="21" spans="2:13" ht="18" customHeight="1">
      <c r="B21" s="34"/>
      <c r="C21" s="40"/>
      <c r="D21" s="37"/>
      <c r="E21" s="37"/>
      <c r="F21" s="37"/>
      <c r="G21" s="37"/>
      <c r="H21" s="32"/>
      <c r="I21" s="20"/>
      <c r="L21" s="24">
        <f>DATE($D$5,10,7)</f>
        <v>45937</v>
      </c>
      <c r="M21" s="25" t="s">
        <v>14</v>
      </c>
    </row>
    <row r="22" spans="2:13" ht="18" customHeight="1">
      <c r="B22" s="35"/>
      <c r="C22" s="41"/>
      <c r="D22" s="38"/>
      <c r="E22" s="38"/>
      <c r="F22" s="38"/>
      <c r="G22" s="38"/>
      <c r="H22" s="33"/>
      <c r="I22" s="20"/>
      <c r="L22" s="24">
        <f>DATE($D$5,10,8)</f>
        <v>45938</v>
      </c>
      <c r="M22" s="25" t="s">
        <v>14</v>
      </c>
    </row>
    <row r="23" spans="2:13" ht="18" customHeight="1" thickBot="1">
      <c r="B23" s="35"/>
      <c r="C23" s="41"/>
      <c r="D23" s="38"/>
      <c r="E23" s="38"/>
      <c r="F23" s="38"/>
      <c r="G23" s="38"/>
      <c r="H23" s="33"/>
      <c r="I23" s="20"/>
      <c r="L23" s="24">
        <f>DATE($D$5,10,9)</f>
        <v>45939</v>
      </c>
      <c r="M23" s="25" t="s">
        <v>22</v>
      </c>
    </row>
    <row r="24" spans="2:13" ht="18" customHeight="1" thickBot="1">
      <c r="B24" s="3"/>
      <c r="C24" s="3"/>
      <c r="D24" s="3"/>
      <c r="E24" s="3"/>
      <c r="F24" s="3"/>
      <c r="G24" s="3"/>
      <c r="H24" s="3"/>
      <c r="I24" s="19"/>
      <c r="L24" s="26">
        <f>DATE($D$5,12,25)</f>
        <v>46016</v>
      </c>
      <c r="M24" s="27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0"/>
    </row>
    <row r="26" spans="2:13" ht="18" customHeight="1">
      <c r="B26" s="35"/>
      <c r="C26" s="35"/>
      <c r="D26" s="35"/>
      <c r="E26" s="35"/>
      <c r="F26" s="38"/>
      <c r="G26" s="35"/>
      <c r="H26" s="35"/>
      <c r="I26" s="20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0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9" r:id="rId4" name="ComboBox1">
          <controlPr defaultSize="0" autoLine="0" r:id="rId5">
            <anchor moveWithCells="1">
              <from>
                <xdr:col>5</xdr:col>
                <xdr:colOff>45720</xdr:colOff>
                <xdr:row>2</xdr:row>
                <xdr:rowOff>15240</xdr:rowOff>
              </from>
              <to>
                <xdr:col>6</xdr:col>
                <xdr:colOff>22860</xdr:colOff>
                <xdr:row>3</xdr:row>
                <xdr:rowOff>0</xdr:rowOff>
              </to>
            </anchor>
          </controlPr>
        </control>
      </mc:Choice>
      <mc:Fallback>
        <control shapeId="1029" r:id="rId4" name="ComboBox1"/>
      </mc:Fallback>
    </mc:AlternateContent>
    <mc:AlternateContent xmlns:mc="http://schemas.openxmlformats.org/markup-compatibility/2006">
      <mc:Choice Requires="x14">
        <control shapeId="1028" r:id="rId6" name="Spinner 4">
          <controlPr defaultSize="0" autoPict="0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4</xdr:col>
                <xdr:colOff>0</xdr:colOff>
                <xdr:row>3</xdr:row>
                <xdr:rowOff>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2025-03-17T05:50:18Z</dcterms:modified>
</cp:coreProperties>
</file>