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dre\Downloads\Semestre-10\APM\"/>
    </mc:Choice>
  </mc:AlternateContent>
  <xr:revisionPtr revIDLastSave="0" documentId="13_ncr:1_{1B14C336-9098-4748-AEEA-2C88C8B9DEA3}" xr6:coauthVersionLast="47" xr6:coauthVersionMax="47" xr10:uidLastSave="{00000000-0000-0000-0000-000000000000}"/>
  <bookViews>
    <workbookView xWindow="-108" yWindow="-108" windowWidth="23256" windowHeight="12576" activeTab="1" xr2:uid="{00000000-000D-0000-FFFF-FFFF00000000}"/>
  </bookViews>
  <sheets>
    <sheet name="Desglose" sheetId="2" r:id="rId1"/>
    <sheet name="Conglomerad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E13" i="2"/>
  <c r="F13" i="2"/>
  <c r="G13" i="2"/>
  <c r="H13" i="2"/>
  <c r="I13" i="2"/>
  <c r="C12" i="2"/>
  <c r="C11" i="2"/>
  <c r="C6" i="2"/>
  <c r="C7" i="2"/>
  <c r="C8" i="2"/>
  <c r="C9" i="2"/>
  <c r="C10" i="2"/>
  <c r="C5" i="2"/>
  <c r="C4" i="2"/>
  <c r="C3" i="2"/>
  <c r="C13" i="2" l="1"/>
</calcChain>
</file>

<file path=xl/sharedStrings.xml><?xml version="1.0" encoding="utf-8"?>
<sst xmlns="http://schemas.openxmlformats.org/spreadsheetml/2006/main" count="39" uniqueCount="37">
  <si>
    <t>Calificación</t>
  </si>
  <si>
    <t>La Flexibilidad Tecnológica y la Automatización- Sistemas Flexibles FMS</t>
  </si>
  <si>
    <t>CAD/CAM</t>
  </si>
  <si>
    <t>Primera entrega PCEV</t>
  </si>
  <si>
    <t>Segunda entrega PCEV</t>
  </si>
  <si>
    <t>Tercera entrega PCEV</t>
  </si>
  <si>
    <t>Tema</t>
  </si>
  <si>
    <t>Explicación</t>
  </si>
  <si>
    <t>Modelado</t>
  </si>
  <si>
    <t>Aplicación</t>
  </si>
  <si>
    <t>Motion Control-Profile Movement</t>
  </si>
  <si>
    <t xml:space="preserve">Artículos IEEE Analizados </t>
  </si>
  <si>
    <t>Manufactura Aditiva-LabRI AM</t>
  </si>
  <si>
    <t>Nota</t>
  </si>
  <si>
    <t>Temas</t>
  </si>
  <si>
    <t>Rigor Teórico</t>
  </si>
  <si>
    <t>Coherencia y Fluidez</t>
  </si>
  <si>
    <t>POA</t>
  </si>
  <si>
    <t>Promedio</t>
  </si>
  <si>
    <t>Industria 4.0 y IIOT</t>
  </si>
  <si>
    <t>Manufactura Aditiva</t>
  </si>
  <si>
    <t>Completitud</t>
  </si>
  <si>
    <t xml:space="preserve">Se realiza el diseño de una rueda de ginebra de 4 y 6 posiciones mediante el software OnShape con dimensiones del engrane de radio 10mm para el de 6 posiciones. Mediante el uso de una impresora propia, se prototipa la rueda de ginebra de 4 posiciones con dimensiones superiores a las requeridas, esto con el fin de evidenciar los acabados y precisión de este tipo de piezas y verificar el funcionamiento del mecanismo. Posterior a esto, mediante la misma impresora, se imprime el mecanismo de ginebra de 6 posiciones para que la rueda y el engrane cumplan con los requisitos dimensionales y volumétricos. Posterior a esto, se realiza el mecanismo y se analiza su funcionalidad. </t>
  </si>
  <si>
    <t>DIPP y DAC</t>
  </si>
  <si>
    <t>Calidad y soporte del documento</t>
  </si>
  <si>
    <t>Neumática</t>
  </si>
  <si>
    <t>Electroneumática</t>
  </si>
  <si>
    <t>Manufactura Flexible</t>
  </si>
  <si>
    <t>Control de movimiento</t>
  </si>
  <si>
    <t>Se realiza la definición formal del proyecto de curso experimental. Se abordan los diseños dominantes actuales y cómo se puede generar una mejora al sistema actual de manejo de los SDV-UN mediante la implementación de contenedores</t>
  </si>
  <si>
    <t>Se realiza la definición de trayectoria tridimensional diseñada para la grua Maya UN, tal que logre generar un spline de 30 puntos con nueve puntos de base. Se realiza la práctica experimental de esta trayectoria, comparando los errores obtenidos tanto por la spline teórica como por los resultados experimentales obtenidos mediante una proyección de la posición en el plano X-Y</t>
  </si>
  <si>
    <t>Respecto a cada seminario requerido, se analizaban uno o dos artículos extraidos de la librería virtual de IEEE XPLORE relacionados con el tema de interes. Esto tenía en cuenta el planteamiento principal del problema, su solución y análisis de resultados, y un análisis externo del trabajo realizado por los autores de cada uno de los artículos, así como la posible implementación y aportes que estos generaban hacia mi enfoque de curso.</t>
  </si>
  <si>
    <t>Se realiza el avance del PCEV, exponiendo el cronograma del proyecto mediante diagrama de Gantt. Se defina una imagen básica de obtención de librerias para el contenedor basado en UBUNTU 18,04 y ROS melodic.</t>
  </si>
  <si>
    <t>-</t>
  </si>
  <si>
    <t>Robótica colaborativa</t>
  </si>
  <si>
    <t>Se realiza, en grupos, el desarrollo teórico de piezas individuales tales que se analizan todas sus propiedades integrales con el fin de lograr realizar un estudio integral de cada una de las piezas desarrolladas.</t>
  </si>
  <si>
    <t>Dynamic Milling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</si>
</sst>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8">
    <font>
      <sz val="11"/>
      <color theme="1"/>
      <name val="Calibri"/>
      <family val="2"/>
      <scheme val="minor"/>
    </font>
    <font>
      <sz val="11"/>
      <color theme="1"/>
      <name val="Ancizar Sans"/>
      <family val="2"/>
    </font>
    <font>
      <b/>
      <sz val="11"/>
      <color theme="1"/>
      <name val="Ancizar Sans"/>
    </font>
    <font>
      <sz val="11"/>
      <color rgb="FF006100"/>
      <name val="Calibri"/>
      <family val="2"/>
      <scheme val="minor"/>
    </font>
    <font>
      <sz val="11"/>
      <color rgb="FF9C5700"/>
      <name val="Calibri"/>
      <family val="2"/>
      <scheme val="minor"/>
    </font>
    <font>
      <sz val="11"/>
      <name val="Calibri"/>
      <family val="2"/>
      <scheme val="minor"/>
    </font>
    <font>
      <sz val="9"/>
      <color theme="1"/>
      <name val="Ancizar Sans"/>
      <family val="2"/>
    </font>
    <font>
      <sz val="8"/>
      <color theme="1"/>
      <name val="Ancizar Sans"/>
      <family val="2"/>
    </font>
  </fonts>
  <fills count="6">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rgb="FFC6EFCE"/>
      </patternFill>
    </fill>
    <fill>
      <patternFill patternType="solid">
        <fgColor rgb="FFFFEB9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4" borderId="0" applyNumberFormat="0" applyBorder="0" applyAlignment="0" applyProtection="0"/>
    <xf numFmtId="0" fontId="4" fillId="5" borderId="0" applyNumberFormat="0" applyBorder="0" applyAlignment="0" applyProtection="0"/>
  </cellStyleXfs>
  <cellXfs count="35">
    <xf numFmtId="0" fontId="0" fillId="0" borderId="0" xfId="0"/>
    <xf numFmtId="0" fontId="1"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xf numFmtId="0" fontId="5" fillId="0" borderId="2" xfId="0" applyFont="1" applyBorder="1" applyAlignment="1">
      <alignment horizontal="center" vertical="center"/>
    </xf>
    <xf numFmtId="0" fontId="0" fillId="0" borderId="0" xfId="0" applyAlignment="1">
      <alignment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11" xfId="1" applyBorder="1" applyAlignment="1">
      <alignment horizontal="center" vertical="center"/>
    </xf>
    <xf numFmtId="0" fontId="3" fillId="4" borderId="12" xfId="1" applyBorder="1" applyAlignment="1">
      <alignment horizontal="center" vertical="center"/>
    </xf>
    <xf numFmtId="0" fontId="4" fillId="5" borderId="12" xfId="2"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 xfId="0" applyBorder="1" applyAlignment="1">
      <alignment horizontal="center" vertical="center"/>
    </xf>
    <xf numFmtId="164" fontId="5" fillId="0" borderId="11" xfId="0" applyNumberFormat="1" applyFont="1" applyBorder="1" applyAlignment="1">
      <alignment horizontal="center" vertical="center"/>
    </xf>
    <xf numFmtId="164" fontId="5" fillId="0" borderId="12" xfId="0" applyNumberFormat="1" applyFont="1" applyBorder="1" applyAlignment="1">
      <alignment horizontal="center" vertical="center"/>
    </xf>
    <xf numFmtId="0" fontId="1" fillId="0" borderId="1" xfId="0" applyFont="1" applyBorder="1" applyAlignment="1">
      <alignment vertical="top"/>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5" borderId="13" xfId="2" applyBorder="1" applyAlignment="1">
      <alignment horizontal="center" vertical="center"/>
    </xf>
    <xf numFmtId="164" fontId="5" fillId="0" borderId="13" xfId="0" applyNumberFormat="1" applyFont="1" applyBorder="1" applyAlignment="1">
      <alignment horizontal="center"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0" fillId="0" borderId="16" xfId="0" applyBorder="1" applyAlignment="1">
      <alignment horizontal="center" vertical="center" wrapText="1"/>
    </xf>
    <xf numFmtId="164" fontId="5" fillId="0" borderId="2" xfId="0" applyNumberFormat="1" applyFont="1" applyBorder="1" applyAlignment="1">
      <alignment horizontal="center" vertical="center"/>
    </xf>
    <xf numFmtId="0" fontId="1" fillId="0" borderId="1" xfId="0" applyFont="1" applyBorder="1" applyAlignment="1">
      <alignment vertical="top" wrapText="1"/>
    </xf>
  </cellXfs>
  <cellStyles count="3">
    <cellStyle name="Good" xfId="1" builtinId="26"/>
    <cellStyle name="Neutral" xfId="2" builtinId="28"/>
    <cellStyle name="Normal" xfId="0" builtinId="0"/>
  </cellStyles>
  <dxfs count="0"/>
  <tableStyles count="1" defaultTableStyle="TableStyleMedium2" defaultPivotStyle="PivotStyleLight16">
    <tableStyle name="Invisible" pivot="0" table="0" count="0" xr9:uid="{1A6C94AC-C0A6-4109-923C-C0D9655190E0}"/>
  </tableStyles>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FDE0-DCC4-4701-A24E-0E099AFFE93D}">
  <dimension ref="B1:I13"/>
  <sheetViews>
    <sheetView topLeftCell="B1" zoomScale="141" zoomScaleNormal="145" workbookViewId="0">
      <selection activeCell="E15" sqref="E15"/>
    </sheetView>
  </sheetViews>
  <sheetFormatPr defaultRowHeight="14.4"/>
  <cols>
    <col min="2" max="2" width="37.6640625" customWidth="1"/>
    <col min="3" max="3" width="12.88671875" customWidth="1"/>
    <col min="4" max="9" width="13.5546875" style="6" customWidth="1"/>
  </cols>
  <sheetData>
    <row r="1" spans="2:9" ht="15" thickBot="1"/>
    <row r="2" spans="2:9" ht="46.95" customHeight="1" thickBot="1">
      <c r="B2" s="5" t="s">
        <v>14</v>
      </c>
      <c r="C2" s="5" t="s">
        <v>13</v>
      </c>
      <c r="D2" s="19" t="s">
        <v>15</v>
      </c>
      <c r="E2" s="7" t="s">
        <v>8</v>
      </c>
      <c r="F2" s="7" t="s">
        <v>16</v>
      </c>
      <c r="G2" s="7" t="s">
        <v>24</v>
      </c>
      <c r="H2" s="7" t="s">
        <v>9</v>
      </c>
      <c r="I2" s="8" t="s">
        <v>21</v>
      </c>
    </row>
    <row r="3" spans="2:9">
      <c r="B3" s="14" t="s">
        <v>19</v>
      </c>
      <c r="C3" s="23">
        <f>AVERAGE(D3:I3)</f>
        <v>4.7666666666666666</v>
      </c>
      <c r="D3" s="20">
        <v>5</v>
      </c>
      <c r="E3" s="9">
        <v>4.2</v>
      </c>
      <c r="F3" s="9">
        <v>5</v>
      </c>
      <c r="G3" s="9">
        <v>4.5</v>
      </c>
      <c r="H3" s="9">
        <v>4.9000000000000004</v>
      </c>
      <c r="I3" s="10">
        <v>5</v>
      </c>
    </row>
    <row r="4" spans="2:9">
      <c r="B4" s="15" t="s">
        <v>23</v>
      </c>
      <c r="C4" s="24">
        <f>AVERAGE(D4:I4)</f>
        <v>4.6333333333333337</v>
      </c>
      <c r="D4" s="21">
        <v>4.7</v>
      </c>
      <c r="E4" s="11">
        <v>4.4000000000000004</v>
      </c>
      <c r="F4" s="11">
        <v>4.7</v>
      </c>
      <c r="G4" s="11">
        <v>4.4000000000000004</v>
      </c>
      <c r="H4" s="11">
        <v>4.5999999999999996</v>
      </c>
      <c r="I4" s="12">
        <v>5</v>
      </c>
    </row>
    <row r="5" spans="2:9">
      <c r="B5" s="15" t="s">
        <v>20</v>
      </c>
      <c r="C5" s="24">
        <f>AVERAGE(D5:I5)</f>
        <v>4.75</v>
      </c>
      <c r="D5" s="21">
        <v>4.7</v>
      </c>
      <c r="E5" s="11">
        <v>4.4000000000000004</v>
      </c>
      <c r="F5" s="11">
        <v>4.7</v>
      </c>
      <c r="G5" s="11">
        <v>4.8</v>
      </c>
      <c r="H5" s="11">
        <v>4.9000000000000004</v>
      </c>
      <c r="I5" s="13">
        <v>5</v>
      </c>
    </row>
    <row r="6" spans="2:9">
      <c r="B6" s="15" t="s">
        <v>17</v>
      </c>
      <c r="C6" s="24">
        <f t="shared" ref="C6:C10" si="0">AVERAGE(D6:I6)</f>
        <v>4.5500000000000007</v>
      </c>
      <c r="D6" s="21">
        <v>4.7</v>
      </c>
      <c r="E6" s="11">
        <v>4.4000000000000004</v>
      </c>
      <c r="F6" s="11">
        <v>4.4000000000000004</v>
      </c>
      <c r="G6" s="11">
        <v>4.2</v>
      </c>
      <c r="H6" s="11">
        <v>4.5999999999999996</v>
      </c>
      <c r="I6" s="13">
        <v>5</v>
      </c>
    </row>
    <row r="7" spans="2:9">
      <c r="B7" s="15" t="s">
        <v>27</v>
      </c>
      <c r="C7" s="24">
        <f t="shared" si="0"/>
        <v>4.6333333333333329</v>
      </c>
      <c r="D7" s="21">
        <v>4.5999999999999996</v>
      </c>
      <c r="E7" s="11">
        <v>4.4000000000000004</v>
      </c>
      <c r="F7" s="11">
        <v>4.7</v>
      </c>
      <c r="G7" s="11">
        <v>4.5</v>
      </c>
      <c r="H7" s="11">
        <v>4.5999999999999996</v>
      </c>
      <c r="I7" s="13">
        <v>5</v>
      </c>
    </row>
    <row r="8" spans="2:9">
      <c r="B8" s="15" t="s">
        <v>28</v>
      </c>
      <c r="C8" s="24">
        <f t="shared" si="0"/>
        <v>4.6833333333333327</v>
      </c>
      <c r="D8" s="21">
        <v>4.5999999999999996</v>
      </c>
      <c r="E8" s="11">
        <v>4.5999999999999996</v>
      </c>
      <c r="F8" s="11">
        <v>4.5999999999999996</v>
      </c>
      <c r="G8" s="11">
        <v>4.3</v>
      </c>
      <c r="H8" s="11">
        <v>5</v>
      </c>
      <c r="I8" s="13">
        <v>5</v>
      </c>
    </row>
    <row r="9" spans="2:9">
      <c r="B9" s="15" t="s">
        <v>25</v>
      </c>
      <c r="C9" s="24">
        <f t="shared" si="0"/>
        <v>4.1499999999999995</v>
      </c>
      <c r="D9" s="21">
        <v>3.7</v>
      </c>
      <c r="E9" s="11">
        <v>3.9</v>
      </c>
      <c r="F9" s="11">
        <v>3.8</v>
      </c>
      <c r="G9" s="11">
        <v>3.8</v>
      </c>
      <c r="H9" s="11">
        <v>4.7</v>
      </c>
      <c r="I9" s="13">
        <v>5</v>
      </c>
    </row>
    <row r="10" spans="2:9">
      <c r="B10" s="15" t="s">
        <v>26</v>
      </c>
      <c r="C10" s="24">
        <f t="shared" si="0"/>
        <v>4.05</v>
      </c>
      <c r="D10" s="21">
        <v>3.7</v>
      </c>
      <c r="E10" s="11">
        <v>3.9</v>
      </c>
      <c r="F10" s="11">
        <v>4.2</v>
      </c>
      <c r="G10" s="11">
        <v>3</v>
      </c>
      <c r="H10" s="11">
        <v>4.5</v>
      </c>
      <c r="I10" s="13">
        <v>5</v>
      </c>
    </row>
    <row r="11" spans="2:9">
      <c r="B11" s="16" t="s">
        <v>36</v>
      </c>
      <c r="C11" s="24">
        <f t="shared" ref="C11" si="1">AVERAGE(D11:I11)</f>
        <v>3.8</v>
      </c>
      <c r="D11" s="21">
        <v>3.4</v>
      </c>
      <c r="E11" s="11">
        <v>4.3</v>
      </c>
      <c r="F11" s="11">
        <v>4.3</v>
      </c>
      <c r="G11" s="11">
        <v>3</v>
      </c>
      <c r="H11" s="11" t="s">
        <v>33</v>
      </c>
      <c r="I11" s="13">
        <v>4</v>
      </c>
    </row>
    <row r="12" spans="2:9" ht="15" thickBot="1">
      <c r="B12" s="28" t="s">
        <v>34</v>
      </c>
      <c r="C12" s="29">
        <f t="shared" ref="C12" si="2">AVERAGE(D12:I12)</f>
        <v>3.875</v>
      </c>
      <c r="D12" s="30">
        <v>4</v>
      </c>
      <c r="E12" s="31">
        <v>4.5</v>
      </c>
      <c r="F12" s="31" t="s">
        <v>33</v>
      </c>
      <c r="G12" s="31" t="s">
        <v>33</v>
      </c>
      <c r="H12" s="31">
        <v>4</v>
      </c>
      <c r="I12" s="32">
        <v>3</v>
      </c>
    </row>
    <row r="13" spans="2:9" ht="15" thickBot="1">
      <c r="B13" s="5" t="s">
        <v>18</v>
      </c>
      <c r="C13" s="33">
        <f>AVERAGE(C3:C12)</f>
        <v>4.3891666666666662</v>
      </c>
      <c r="D13" s="33">
        <f t="shared" ref="D13:I13" si="3">AVERAGE(D3:D12)</f>
        <v>4.3099999999999996</v>
      </c>
      <c r="E13" s="33">
        <f t="shared" si="3"/>
        <v>4.3</v>
      </c>
      <c r="F13" s="33">
        <f t="shared" si="3"/>
        <v>4.488888888888888</v>
      </c>
      <c r="G13" s="33">
        <f t="shared" si="3"/>
        <v>4.0555555555555554</v>
      </c>
      <c r="H13" s="33">
        <f t="shared" si="3"/>
        <v>4.6444444444444448</v>
      </c>
      <c r="I13" s="33">
        <f t="shared" si="3"/>
        <v>4.7</v>
      </c>
    </row>
  </sheetData>
  <conditionalFormatting sqref="C3:C12">
    <cfRule type="dataBar" priority="2">
      <dataBar>
        <cfvo type="min"/>
        <cfvo type="max"/>
        <color rgb="FF63C384"/>
      </dataBar>
      <extLst>
        <ext xmlns:x14="http://schemas.microsoft.com/office/spreadsheetml/2009/9/main" uri="{B025F937-C7B1-47D3-B67F-A62EFF666E3E}">
          <x14:id>{E44F88D7-09AA-4833-80BB-DBC566BD9AD5}</x14:id>
        </ext>
      </extLst>
    </cfRule>
  </conditionalFormatting>
  <conditionalFormatting sqref="D3:I10">
    <cfRule type="dataBar" priority="3">
      <dataBar>
        <cfvo type="min"/>
        <cfvo type="max"/>
        <color rgb="FF63C384"/>
      </dataBar>
      <extLst>
        <ext xmlns:x14="http://schemas.microsoft.com/office/spreadsheetml/2009/9/main" uri="{B025F937-C7B1-47D3-B67F-A62EFF666E3E}">
          <x14:id>{6A354CDB-CF0F-4639-8820-C6A9C64D8D6C}</x14:id>
        </ext>
      </extLst>
    </cfRule>
  </conditionalFormatting>
  <conditionalFormatting sqref="D11:I12">
    <cfRule type="dataBar" priority="1">
      <dataBar>
        <cfvo type="min"/>
        <cfvo type="max"/>
        <color rgb="FF63C384"/>
      </dataBar>
      <extLst>
        <ext xmlns:x14="http://schemas.microsoft.com/office/spreadsheetml/2009/9/main" uri="{B025F937-C7B1-47D3-B67F-A62EFF666E3E}">
          <x14:id>{06787D8A-6C24-43EC-9F15-58F3C94D5E2B}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44F88D7-09AA-4833-80BB-DBC566BD9AD5}">
            <x14:dataBar minLength="0" maxLength="100" border="1" negativeBarBorderColorSameAsPositive="0">
              <x14:cfvo type="autoMin"/>
              <x14:cfvo type="autoMax"/>
              <x14:borderColor rgb="FF63C384"/>
              <x14:negativeFillColor rgb="FFFF0000"/>
              <x14:negativeBorderColor rgb="FFFF0000"/>
              <x14:axisColor rgb="FF000000"/>
            </x14:dataBar>
          </x14:cfRule>
          <xm:sqref>C3:C12</xm:sqref>
        </x14:conditionalFormatting>
        <x14:conditionalFormatting xmlns:xm="http://schemas.microsoft.com/office/excel/2006/main">
          <x14:cfRule type="dataBar" id="{6A354CDB-CF0F-4639-8820-C6A9C64D8D6C}">
            <x14:dataBar minLength="0" maxLength="100" border="1" negativeBarBorderColorSameAsPositive="0">
              <x14:cfvo type="autoMin"/>
              <x14:cfvo type="autoMax"/>
              <x14:borderColor rgb="FF63C384"/>
              <x14:negativeFillColor rgb="FFFF0000"/>
              <x14:negativeBorderColor rgb="FFFF0000"/>
              <x14:axisColor rgb="FF000000"/>
            </x14:dataBar>
          </x14:cfRule>
          <xm:sqref>D3:I10</xm:sqref>
        </x14:conditionalFormatting>
        <x14:conditionalFormatting xmlns:xm="http://schemas.microsoft.com/office/excel/2006/main">
          <x14:cfRule type="dataBar" id="{06787D8A-6C24-43EC-9F15-58F3C94D5E2B}">
            <x14:dataBar minLength="0" maxLength="100" border="1" negativeBarBorderColorSameAsPositive="0">
              <x14:cfvo type="autoMin"/>
              <x14:cfvo type="autoMax"/>
              <x14:borderColor rgb="FF63C384"/>
              <x14:negativeFillColor rgb="FFFF0000"/>
              <x14:negativeBorderColor rgb="FFFF0000"/>
              <x14:axisColor rgb="FF000000"/>
            </x14:dataBar>
          </x14:cfRule>
          <xm:sqref>D11:I12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CF379-A57D-49F9-AB12-26CD20D5AAF2}">
  <sheetPr>
    <pageSetUpPr fitToPage="1"/>
  </sheetPr>
  <dimension ref="A2:I11"/>
  <sheetViews>
    <sheetView tabSelected="1" zoomScale="115" zoomScaleNormal="115" workbookViewId="0">
      <selection activeCell="C11" sqref="C11"/>
    </sheetView>
  </sheetViews>
  <sheetFormatPr defaultColWidth="11.44140625" defaultRowHeight="13.8"/>
  <cols>
    <col min="1" max="1" width="11.44140625" style="1"/>
    <col min="2" max="2" width="38.33203125" style="1" customWidth="1"/>
    <col min="3" max="3" width="86.88671875" style="1" customWidth="1"/>
    <col min="4" max="4" width="16.33203125" style="1" customWidth="1"/>
    <col min="5" max="5" width="38.5546875" style="1" customWidth="1"/>
    <col min="6" max="6" width="48.44140625" style="1" customWidth="1"/>
    <col min="7" max="7" width="22.33203125" style="1" customWidth="1"/>
    <col min="8" max="8" width="22.44140625" style="1" customWidth="1"/>
    <col min="9" max="9" width="21.109375" style="1" customWidth="1"/>
    <col min="10" max="10" width="31" style="1" customWidth="1"/>
    <col min="11" max="11" width="15.88671875" style="1" customWidth="1"/>
    <col min="12" max="12" width="29.109375" style="1" customWidth="1"/>
    <col min="13" max="13" width="11.44140625" style="1"/>
    <col min="14" max="14" width="19.88671875" style="1" customWidth="1"/>
    <col min="15" max="15" width="11.44140625" style="1"/>
    <col min="16" max="16" width="12.6640625" style="1" customWidth="1"/>
    <col min="17" max="17" width="11.44140625" style="1"/>
    <col min="18" max="18" width="16" style="1" customWidth="1"/>
    <col min="19" max="19" width="11.44140625" style="1"/>
    <col min="20" max="20" width="17" style="1" customWidth="1"/>
    <col min="21" max="16384" width="11.44140625" style="1"/>
  </cols>
  <sheetData>
    <row r="2" spans="1:9" ht="30" customHeight="1">
      <c r="A2"/>
      <c r="B2" s="3" t="s">
        <v>6</v>
      </c>
      <c r="C2" s="22" t="s">
        <v>7</v>
      </c>
      <c r="D2" s="22" t="s">
        <v>0</v>
      </c>
      <c r="E2"/>
      <c r="F2"/>
      <c r="G2"/>
    </row>
    <row r="3" spans="1:9" ht="44.4" customHeight="1">
      <c r="B3" s="18"/>
      <c r="C3" s="2"/>
      <c r="D3" s="2"/>
    </row>
    <row r="4" spans="1:9" ht="44.4" customHeight="1">
      <c r="B4" s="17" t="s">
        <v>1</v>
      </c>
      <c r="C4" s="2"/>
      <c r="D4" s="2"/>
      <c r="I4" s="4"/>
    </row>
    <row r="5" spans="1:9" ht="44.4" customHeight="1">
      <c r="B5" s="18" t="s">
        <v>10</v>
      </c>
      <c r="C5" s="27" t="s">
        <v>30</v>
      </c>
      <c r="D5" s="2"/>
    </row>
    <row r="6" spans="1:9" ht="44.4" customHeight="1">
      <c r="B6" s="17" t="s">
        <v>3</v>
      </c>
      <c r="C6" s="2" t="s">
        <v>29</v>
      </c>
      <c r="D6" s="2"/>
    </row>
    <row r="7" spans="1:9" ht="44.4" customHeight="1">
      <c r="B7" s="18" t="s">
        <v>11</v>
      </c>
      <c r="C7" s="26" t="s">
        <v>31</v>
      </c>
      <c r="D7" s="2"/>
    </row>
    <row r="8" spans="1:9" ht="77.400000000000006" customHeight="1">
      <c r="B8" s="17" t="s">
        <v>12</v>
      </c>
      <c r="C8" s="26" t="s">
        <v>22</v>
      </c>
      <c r="D8" s="25"/>
    </row>
    <row r="9" spans="1:9" ht="44.4" customHeight="1">
      <c r="B9" s="18" t="s">
        <v>2</v>
      </c>
      <c r="C9" s="34" t="s">
        <v>35</v>
      </c>
      <c r="D9" s="25"/>
    </row>
    <row r="10" spans="1:9" ht="44.4" customHeight="1">
      <c r="B10" s="17" t="s">
        <v>4</v>
      </c>
      <c r="C10" s="2" t="s">
        <v>32</v>
      </c>
      <c r="D10" s="2"/>
    </row>
    <row r="11" spans="1:9" ht="44.4" customHeight="1">
      <c r="B11" s="18" t="s">
        <v>5</v>
      </c>
      <c r="C11" s="2"/>
      <c r="D11" s="2"/>
    </row>
  </sheetData>
  <pageMargins left="0.25" right="0.25" top="0.75" bottom="0.75" header="0.3" footer="0.3"/>
  <pageSetup paperSize="8" scale="4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Desglose</vt:lpstr>
      <vt:lpstr>Conglomerado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Sucerquia Ospina</dc:creator>
  <cp:lastModifiedBy>Andres Holguin Restrepo</cp:lastModifiedBy>
  <cp:lastPrinted>2022-03-03T20:56:25Z</cp:lastPrinted>
  <dcterms:created xsi:type="dcterms:W3CDTF">2020-07-24T20:43:57Z</dcterms:created>
  <dcterms:modified xsi:type="dcterms:W3CDTF">2023-06-26T14:15:56Z</dcterms:modified>
</cp:coreProperties>
</file>