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Juan Camilo\INVENTARIO\"/>
    </mc:Choice>
  </mc:AlternateContent>
  <xr:revisionPtr revIDLastSave="0" documentId="13_ncr:1_{54BD4945-B44F-4039-A6C3-B9FB9E0946BD}" xr6:coauthVersionLast="36" xr6:coauthVersionMax="47" xr10:uidLastSave="{00000000-0000-0000-0000-000000000000}"/>
  <bookViews>
    <workbookView xWindow="18840" yWindow="5505" windowWidth="18750" windowHeight="13785" activeTab="1" xr2:uid="{472E3BF3-D33A-480B-9860-32E8A791BB5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2" i="3"/>
  <c r="B1" i="3"/>
  <c r="B3" i="3"/>
</calcChain>
</file>

<file path=xl/sharedStrings.xml><?xml version="1.0" encoding="utf-8"?>
<sst xmlns="http://schemas.openxmlformats.org/spreadsheetml/2006/main" count="209" uniqueCount="67">
  <si>
    <t>ER COLLET CHUCK</t>
  </si>
  <si>
    <t>ER 16 M</t>
  </si>
  <si>
    <t>0,5 - 10 mm</t>
  </si>
  <si>
    <t>ER 20 M</t>
  </si>
  <si>
    <t>1/32 - 3/8</t>
  </si>
  <si>
    <t>1/8 - 1/2</t>
  </si>
  <si>
    <t>HERRAMIENTA</t>
  </si>
  <si>
    <t xml:space="preserve">TIPO </t>
  </si>
  <si>
    <t>DIAMETRO</t>
  </si>
  <si>
    <t>NUMERO</t>
  </si>
  <si>
    <t>CANTIDAD</t>
  </si>
  <si>
    <t>FRESA SL MINI</t>
  </si>
  <si>
    <t>5 mm</t>
  </si>
  <si>
    <t>MATERIAL DE CORTE</t>
  </si>
  <si>
    <t>PLANA 3 CORTES CON CORTE AL CENTRO</t>
  </si>
  <si>
    <t>M42</t>
  </si>
  <si>
    <t>ACABADO</t>
  </si>
  <si>
    <t>FIRE/nanoFIRE</t>
  </si>
  <si>
    <t>0,5 mm</t>
  </si>
  <si>
    <t>3 mm</t>
  </si>
  <si>
    <t>8 mm</t>
  </si>
  <si>
    <t xml:space="preserve">FRESA SL </t>
  </si>
  <si>
    <t>10 mm</t>
  </si>
  <si>
    <t>FRESA</t>
  </si>
  <si>
    <t>PLANA 2 CORTES</t>
  </si>
  <si>
    <t>0,2 mm</t>
  </si>
  <si>
    <t>HSS-E-PM</t>
  </si>
  <si>
    <t>MARCA</t>
  </si>
  <si>
    <t>GUHRING</t>
  </si>
  <si>
    <t>PLANA</t>
  </si>
  <si>
    <t>0,3 mm</t>
  </si>
  <si>
    <t>MACHO</t>
  </si>
  <si>
    <t xml:space="preserve">FRESA </t>
  </si>
  <si>
    <t xml:space="preserve">REDONDA CUATRO LABIOS </t>
  </si>
  <si>
    <t>2 mm</t>
  </si>
  <si>
    <t>K</t>
  </si>
  <si>
    <t>1 mm</t>
  </si>
  <si>
    <t>KENNAMETAL</t>
  </si>
  <si>
    <t>PLANA LARGA</t>
  </si>
  <si>
    <t xml:space="preserve">REDONDA DOS LABIOS </t>
  </si>
  <si>
    <t>REDONDA DOS LABIOS LARGA</t>
  </si>
  <si>
    <t>0,4 mm</t>
  </si>
  <si>
    <t>REDONDA DOS LABIOS EXTRA LARGA</t>
  </si>
  <si>
    <t>1,5 mm</t>
  </si>
  <si>
    <t>PLANA 4 CORTES</t>
  </si>
  <si>
    <t>PALBIT</t>
  </si>
  <si>
    <t>3/16</t>
  </si>
  <si>
    <t>HSS</t>
  </si>
  <si>
    <t>1/4</t>
  </si>
  <si>
    <t>K-TOOLS</t>
  </si>
  <si>
    <t>4 mm</t>
  </si>
  <si>
    <t>REDONDA CUATRO LABIOS</t>
  </si>
  <si>
    <t>Vc</t>
  </si>
  <si>
    <t>fz</t>
  </si>
  <si>
    <t>[mm/min]</t>
  </si>
  <si>
    <t>[m/min]?</t>
  </si>
  <si>
    <t>n=</t>
  </si>
  <si>
    <t>Dcap</t>
  </si>
  <si>
    <t>vf</t>
  </si>
  <si>
    <t>Z=</t>
  </si>
  <si>
    <t xml:space="preserve">REDONDA TRES LABIOS </t>
  </si>
  <si>
    <t xml:space="preserve">PLANA TRES CORTES </t>
  </si>
  <si>
    <t>0.5 mm</t>
  </si>
  <si>
    <t>0.75 mm</t>
  </si>
  <si>
    <t>BROCA</t>
  </si>
  <si>
    <t>0.1 mm</t>
  </si>
  <si>
    <t>USADAS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</si>
</sst>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95FB-C315-49B3-BCC0-A393A952FAAD}">
  <dimension ref="B2:E4"/>
  <sheetViews>
    <sheetView workbookViewId="0">
      <selection activeCell="D5" sqref="D5"/>
    </sheetView>
  </sheetViews>
  <sheetFormatPr baseColWidth="10" defaultRowHeight="15" x14ac:dyDescent="0.25"/>
  <sheetData>
    <row r="2" spans="2:5" x14ac:dyDescent="0.25">
      <c r="B2" t="s">
        <v>0</v>
      </c>
    </row>
    <row r="3" spans="2:5" x14ac:dyDescent="0.25">
      <c r="B3" t="s">
        <v>1</v>
      </c>
      <c r="C3">
        <v>10</v>
      </c>
      <c r="D3" t="s">
        <v>2</v>
      </c>
      <c r="E3" t="s">
        <v>4</v>
      </c>
    </row>
    <row r="4" spans="2:5" x14ac:dyDescent="0.25">
      <c r="B4" t="s">
        <v>3</v>
      </c>
      <c r="C4">
        <v>10</v>
      </c>
      <c r="E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2E6A-D647-49D9-85CE-28887E953901}">
  <dimension ref="A2:I40"/>
  <sheetViews>
    <sheetView tabSelected="1" topLeftCell="A5" workbookViewId="0">
      <selection activeCell="J38" sqref="J38"/>
    </sheetView>
  </sheetViews>
  <sheetFormatPr baseColWidth="10" defaultRowHeight="15" x14ac:dyDescent="0.25"/>
  <cols>
    <col min="1" max="1" width="10.28515625" bestFit="1" customWidth="1"/>
    <col min="2" max="2" width="13.85546875" bestFit="1" customWidth="1"/>
    <col min="3" max="3" width="37" bestFit="1" customWidth="1"/>
    <col min="4" max="4" width="10.42578125" bestFit="1" customWidth="1"/>
    <col min="5" max="5" width="9" bestFit="1" customWidth="1"/>
    <col min="6" max="6" width="18.85546875" bestFit="1" customWidth="1"/>
    <col min="7" max="7" width="13.7109375" bestFit="1" customWidth="1"/>
    <col min="8" max="8" width="13.140625" bestFit="1" customWidth="1"/>
  </cols>
  <sheetData>
    <row r="2" spans="1:8" x14ac:dyDescent="0.25">
      <c r="A2" t="s">
        <v>10</v>
      </c>
      <c r="B2" t="s">
        <v>6</v>
      </c>
      <c r="C2" t="s">
        <v>7</v>
      </c>
      <c r="D2" t="s">
        <v>8</v>
      </c>
      <c r="E2" t="s">
        <v>9</v>
      </c>
      <c r="F2" t="s">
        <v>13</v>
      </c>
      <c r="G2" t="s">
        <v>16</v>
      </c>
      <c r="H2" t="s">
        <v>27</v>
      </c>
    </row>
    <row r="3" spans="1:8" x14ac:dyDescent="0.25">
      <c r="A3">
        <v>4</v>
      </c>
      <c r="B3" t="s">
        <v>11</v>
      </c>
      <c r="C3" t="s">
        <v>14</v>
      </c>
      <c r="D3" s="1" t="s">
        <v>12</v>
      </c>
      <c r="E3" s="1">
        <v>3144</v>
      </c>
      <c r="F3" s="1" t="s">
        <v>15</v>
      </c>
      <c r="G3" t="s">
        <v>17</v>
      </c>
      <c r="H3" s="1" t="s">
        <v>28</v>
      </c>
    </row>
    <row r="4" spans="1:8" x14ac:dyDescent="0.25">
      <c r="A4">
        <v>5</v>
      </c>
      <c r="B4" t="s">
        <v>11</v>
      </c>
      <c r="C4" t="s">
        <v>14</v>
      </c>
      <c r="D4" s="1" t="s">
        <v>18</v>
      </c>
      <c r="E4" s="1">
        <v>3142</v>
      </c>
      <c r="F4" s="1" t="s">
        <v>15</v>
      </c>
      <c r="G4" t="s">
        <v>17</v>
      </c>
      <c r="H4" s="1" t="s">
        <v>28</v>
      </c>
    </row>
    <row r="5" spans="1:8" x14ac:dyDescent="0.25">
      <c r="A5">
        <v>4</v>
      </c>
      <c r="B5" t="s">
        <v>11</v>
      </c>
      <c r="C5" t="s">
        <v>14</v>
      </c>
      <c r="D5" s="1" t="s">
        <v>19</v>
      </c>
      <c r="E5" s="1">
        <v>3142</v>
      </c>
      <c r="F5" s="1" t="s">
        <v>15</v>
      </c>
      <c r="G5" t="s">
        <v>17</v>
      </c>
      <c r="H5" s="1" t="s">
        <v>28</v>
      </c>
    </row>
    <row r="6" spans="1:8" x14ac:dyDescent="0.25">
      <c r="A6">
        <v>4</v>
      </c>
      <c r="B6" t="s">
        <v>11</v>
      </c>
      <c r="C6" t="s">
        <v>14</v>
      </c>
      <c r="D6" s="1" t="s">
        <v>20</v>
      </c>
      <c r="E6" s="1">
        <v>3144</v>
      </c>
      <c r="F6" s="1" t="s">
        <v>15</v>
      </c>
      <c r="G6" t="s">
        <v>17</v>
      </c>
      <c r="H6" s="1" t="s">
        <v>28</v>
      </c>
    </row>
    <row r="7" spans="1:8" x14ac:dyDescent="0.25">
      <c r="A7">
        <v>3</v>
      </c>
      <c r="B7" t="s">
        <v>21</v>
      </c>
      <c r="C7" t="s">
        <v>14</v>
      </c>
      <c r="D7" s="1" t="s">
        <v>22</v>
      </c>
      <c r="E7" s="1">
        <v>5532</v>
      </c>
      <c r="F7" s="1" t="s">
        <v>15</v>
      </c>
      <c r="G7" t="s">
        <v>17</v>
      </c>
      <c r="H7" s="1" t="s">
        <v>28</v>
      </c>
    </row>
    <row r="8" spans="1:8" x14ac:dyDescent="0.25">
      <c r="A8">
        <v>10</v>
      </c>
      <c r="B8" t="s">
        <v>23</v>
      </c>
      <c r="C8" t="s">
        <v>24</v>
      </c>
      <c r="D8" s="1" t="s">
        <v>25</v>
      </c>
      <c r="E8" s="1">
        <v>301</v>
      </c>
      <c r="F8" s="1" t="s">
        <v>26</v>
      </c>
      <c r="H8" s="1" t="s">
        <v>28</v>
      </c>
    </row>
    <row r="9" spans="1:8" x14ac:dyDescent="0.25">
      <c r="A9">
        <v>10</v>
      </c>
      <c r="B9" t="s">
        <v>23</v>
      </c>
      <c r="C9" t="s">
        <v>29</v>
      </c>
      <c r="D9" s="1" t="s">
        <v>30</v>
      </c>
      <c r="E9" s="1">
        <v>3142</v>
      </c>
      <c r="F9" s="1" t="s">
        <v>15</v>
      </c>
      <c r="G9" s="1" t="s">
        <v>17</v>
      </c>
      <c r="H9" s="1" t="s">
        <v>28</v>
      </c>
    </row>
    <row r="10" spans="1:8" x14ac:dyDescent="0.25">
      <c r="A10">
        <v>1</v>
      </c>
      <c r="B10" t="s">
        <v>31</v>
      </c>
      <c r="D10" s="1" t="s">
        <v>19</v>
      </c>
      <c r="E10" s="1">
        <v>4225</v>
      </c>
      <c r="F10" s="1" t="s">
        <v>15</v>
      </c>
      <c r="G10" s="1" t="s">
        <v>17</v>
      </c>
      <c r="H10" s="1" t="s">
        <v>28</v>
      </c>
    </row>
    <row r="11" spans="1:8" x14ac:dyDescent="0.25">
      <c r="A11">
        <v>3</v>
      </c>
      <c r="B11" t="s">
        <v>32</v>
      </c>
      <c r="C11" t="s">
        <v>33</v>
      </c>
      <c r="D11" s="1" t="s">
        <v>34</v>
      </c>
      <c r="H11" s="1" t="s">
        <v>35</v>
      </c>
    </row>
    <row r="12" spans="1:8" x14ac:dyDescent="0.25">
      <c r="A12">
        <v>1</v>
      </c>
      <c r="B12" t="s">
        <v>23</v>
      </c>
      <c r="C12" t="s">
        <v>24</v>
      </c>
      <c r="D12" s="1" t="s">
        <v>36</v>
      </c>
      <c r="G12" t="s">
        <v>17</v>
      </c>
      <c r="H12" s="1" t="s">
        <v>37</v>
      </c>
    </row>
    <row r="13" spans="1:8" x14ac:dyDescent="0.25">
      <c r="A13">
        <v>1</v>
      </c>
      <c r="B13" t="s">
        <v>23</v>
      </c>
      <c r="C13" t="s">
        <v>38</v>
      </c>
      <c r="D13" s="1" t="s">
        <v>34</v>
      </c>
      <c r="G13" t="s">
        <v>17</v>
      </c>
      <c r="H13" s="1" t="s">
        <v>37</v>
      </c>
    </row>
    <row r="14" spans="1:8" x14ac:dyDescent="0.25">
      <c r="A14">
        <v>1</v>
      </c>
      <c r="B14" t="s">
        <v>23</v>
      </c>
      <c r="C14" t="s">
        <v>39</v>
      </c>
      <c r="D14" s="1" t="s">
        <v>34</v>
      </c>
      <c r="G14" t="s">
        <v>17</v>
      </c>
      <c r="H14" s="1" t="s">
        <v>37</v>
      </c>
    </row>
    <row r="15" spans="1:8" x14ac:dyDescent="0.25">
      <c r="A15">
        <v>1</v>
      </c>
      <c r="B15" t="s">
        <v>23</v>
      </c>
      <c r="C15" t="s">
        <v>39</v>
      </c>
      <c r="D15" s="1" t="s">
        <v>18</v>
      </c>
      <c r="G15" t="s">
        <v>17</v>
      </c>
      <c r="H15" s="1" t="s">
        <v>37</v>
      </c>
    </row>
    <row r="16" spans="1:8" x14ac:dyDescent="0.25">
      <c r="A16">
        <v>1</v>
      </c>
      <c r="B16" t="s">
        <v>23</v>
      </c>
      <c r="C16" t="s">
        <v>40</v>
      </c>
      <c r="D16" s="1" t="s">
        <v>34</v>
      </c>
      <c r="G16" t="s">
        <v>17</v>
      </c>
      <c r="H16" s="1" t="s">
        <v>37</v>
      </c>
    </row>
    <row r="17" spans="1:8" x14ac:dyDescent="0.25">
      <c r="A17">
        <v>1</v>
      </c>
      <c r="B17" t="s">
        <v>23</v>
      </c>
      <c r="C17" t="s">
        <v>29</v>
      </c>
      <c r="D17" s="1" t="s">
        <v>41</v>
      </c>
      <c r="G17" t="s">
        <v>17</v>
      </c>
      <c r="H17" s="1" t="s">
        <v>37</v>
      </c>
    </row>
    <row r="18" spans="1:8" x14ac:dyDescent="0.25">
      <c r="A18">
        <v>1</v>
      </c>
      <c r="B18" t="s">
        <v>23</v>
      </c>
      <c r="C18" t="s">
        <v>42</v>
      </c>
      <c r="D18" s="1" t="s">
        <v>19</v>
      </c>
      <c r="G18" t="s">
        <v>17</v>
      </c>
      <c r="H18" s="1" t="s">
        <v>37</v>
      </c>
    </row>
    <row r="19" spans="1:8" x14ac:dyDescent="0.25">
      <c r="A19">
        <v>1</v>
      </c>
      <c r="B19" t="s">
        <v>23</v>
      </c>
      <c r="C19" t="s">
        <v>44</v>
      </c>
      <c r="D19" s="1" t="s">
        <v>43</v>
      </c>
      <c r="G19" t="s">
        <v>17</v>
      </c>
      <c r="H19" s="1" t="s">
        <v>45</v>
      </c>
    </row>
    <row r="20" spans="1:8" x14ac:dyDescent="0.25">
      <c r="A20">
        <v>1</v>
      </c>
      <c r="B20" t="s">
        <v>23</v>
      </c>
      <c r="C20" t="s">
        <v>44</v>
      </c>
      <c r="D20" s="2" t="s">
        <v>46</v>
      </c>
      <c r="G20" t="s">
        <v>47</v>
      </c>
      <c r="H20" s="1" t="s">
        <v>45</v>
      </c>
    </row>
    <row r="21" spans="1:8" x14ac:dyDescent="0.25">
      <c r="A21">
        <v>1</v>
      </c>
      <c r="B21" t="s">
        <v>23</v>
      </c>
      <c r="C21" t="s">
        <v>44</v>
      </c>
      <c r="D21" s="2" t="s">
        <v>48</v>
      </c>
      <c r="G21" t="s">
        <v>47</v>
      </c>
      <c r="H21" s="1" t="s">
        <v>49</v>
      </c>
    </row>
    <row r="22" spans="1:8" x14ac:dyDescent="0.25">
      <c r="A22">
        <v>1</v>
      </c>
      <c r="B22" t="s">
        <v>23</v>
      </c>
      <c r="C22" t="s">
        <v>42</v>
      </c>
      <c r="D22" s="1" t="s">
        <v>50</v>
      </c>
      <c r="G22" t="s">
        <v>17</v>
      </c>
      <c r="H22" s="1"/>
    </row>
    <row r="23" spans="1:8" x14ac:dyDescent="0.25">
      <c r="A23">
        <v>1</v>
      </c>
      <c r="B23" t="s">
        <v>23</v>
      </c>
      <c r="C23" t="s">
        <v>44</v>
      </c>
      <c r="D23" s="2" t="s">
        <v>46</v>
      </c>
      <c r="G23" t="s">
        <v>47</v>
      </c>
      <c r="H23" s="1"/>
    </row>
    <row r="24" spans="1:8" x14ac:dyDescent="0.25">
      <c r="A24">
        <v>1</v>
      </c>
      <c r="B24" t="s">
        <v>23</v>
      </c>
      <c r="C24" t="s">
        <v>42</v>
      </c>
      <c r="D24" s="1" t="s">
        <v>12</v>
      </c>
      <c r="G24" t="s">
        <v>17</v>
      </c>
      <c r="H24" s="1"/>
    </row>
    <row r="25" spans="1:8" x14ac:dyDescent="0.25">
      <c r="A25">
        <v>1</v>
      </c>
      <c r="B25" t="s">
        <v>23</v>
      </c>
      <c r="C25" t="s">
        <v>51</v>
      </c>
      <c r="D25" s="1" t="s">
        <v>50</v>
      </c>
      <c r="G25" t="s">
        <v>47</v>
      </c>
      <c r="H25" s="1"/>
    </row>
    <row r="26" spans="1:8" x14ac:dyDescent="0.25">
      <c r="A26">
        <v>4</v>
      </c>
      <c r="B26" t="s">
        <v>23</v>
      </c>
      <c r="C26" t="s">
        <v>38</v>
      </c>
      <c r="D26" s="1" t="s">
        <v>34</v>
      </c>
      <c r="G26" t="s">
        <v>17</v>
      </c>
      <c r="H26" s="1" t="s">
        <v>37</v>
      </c>
    </row>
    <row r="27" spans="1:8" x14ac:dyDescent="0.25">
      <c r="A27">
        <v>12</v>
      </c>
      <c r="B27" t="s">
        <v>23</v>
      </c>
      <c r="C27" t="s">
        <v>39</v>
      </c>
      <c r="D27" s="1" t="s">
        <v>18</v>
      </c>
      <c r="G27" t="s">
        <v>17</v>
      </c>
      <c r="H27" t="s">
        <v>28</v>
      </c>
    </row>
    <row r="28" spans="1:8" x14ac:dyDescent="0.25">
      <c r="A28">
        <v>5</v>
      </c>
      <c r="B28" t="s">
        <v>23</v>
      </c>
      <c r="C28" t="s">
        <v>60</v>
      </c>
      <c r="D28" s="1" t="s">
        <v>19</v>
      </c>
      <c r="G28" t="s">
        <v>17</v>
      </c>
      <c r="H28" t="s">
        <v>28</v>
      </c>
    </row>
    <row r="29" spans="1:8" x14ac:dyDescent="0.25">
      <c r="A29">
        <v>5</v>
      </c>
      <c r="B29" t="s">
        <v>23</v>
      </c>
      <c r="C29" t="s">
        <v>39</v>
      </c>
      <c r="D29" s="1" t="s">
        <v>34</v>
      </c>
      <c r="G29" t="s">
        <v>17</v>
      </c>
      <c r="H29" t="s">
        <v>28</v>
      </c>
    </row>
    <row r="30" spans="1:8" x14ac:dyDescent="0.25">
      <c r="A30">
        <v>5</v>
      </c>
      <c r="B30" t="s">
        <v>23</v>
      </c>
      <c r="C30" t="s">
        <v>61</v>
      </c>
      <c r="D30" s="1" t="s">
        <v>19</v>
      </c>
      <c r="G30" t="s">
        <v>17</v>
      </c>
      <c r="H30" t="s">
        <v>28</v>
      </c>
    </row>
    <row r="31" spans="1:8" x14ac:dyDescent="0.25">
      <c r="A31">
        <v>15</v>
      </c>
      <c r="B31" t="s">
        <v>23</v>
      </c>
      <c r="C31" t="s">
        <v>61</v>
      </c>
      <c r="D31" s="1" t="s">
        <v>62</v>
      </c>
      <c r="G31" t="s">
        <v>17</v>
      </c>
      <c r="H31" t="s">
        <v>28</v>
      </c>
    </row>
    <row r="32" spans="1:8" x14ac:dyDescent="0.25">
      <c r="A32">
        <v>5</v>
      </c>
      <c r="B32" t="s">
        <v>23</v>
      </c>
      <c r="C32" t="s">
        <v>39</v>
      </c>
      <c r="D32" s="1" t="s">
        <v>36</v>
      </c>
      <c r="G32" t="s">
        <v>17</v>
      </c>
      <c r="H32" t="s">
        <v>28</v>
      </c>
    </row>
    <row r="33" spans="1:9" x14ac:dyDescent="0.25">
      <c r="A33">
        <v>10</v>
      </c>
      <c r="B33" t="s">
        <v>64</v>
      </c>
      <c r="D33" s="1" t="s">
        <v>63</v>
      </c>
      <c r="H33" t="s">
        <v>28</v>
      </c>
    </row>
    <row r="34" spans="1:9" x14ac:dyDescent="0.25">
      <c r="A34">
        <v>5</v>
      </c>
      <c r="B34" t="s">
        <v>23</v>
      </c>
      <c r="C34" t="s">
        <v>61</v>
      </c>
      <c r="D34" s="1" t="s">
        <v>36</v>
      </c>
      <c r="G34" t="s">
        <v>17</v>
      </c>
      <c r="H34" t="s">
        <v>28</v>
      </c>
    </row>
    <row r="35" spans="1:9" x14ac:dyDescent="0.25">
      <c r="A35">
        <v>5</v>
      </c>
      <c r="B35" t="s">
        <v>23</v>
      </c>
      <c r="C35" t="s">
        <v>61</v>
      </c>
      <c r="D35" s="1" t="s">
        <v>34</v>
      </c>
      <c r="G35" t="s">
        <v>17</v>
      </c>
      <c r="H35" t="s">
        <v>28</v>
      </c>
    </row>
    <row r="36" spans="1:9" x14ac:dyDescent="0.25">
      <c r="A36">
        <v>7</v>
      </c>
      <c r="B36" t="s">
        <v>64</v>
      </c>
      <c r="D36" s="1" t="s">
        <v>65</v>
      </c>
      <c r="G36" t="s">
        <v>47</v>
      </c>
      <c r="H36" t="s">
        <v>28</v>
      </c>
    </row>
    <row r="37" spans="1:9" x14ac:dyDescent="0.25">
      <c r="A37">
        <v>10</v>
      </c>
      <c r="B37" t="s">
        <v>64</v>
      </c>
      <c r="D37" s="1" t="s">
        <v>36</v>
      </c>
      <c r="H37" t="s">
        <v>28</v>
      </c>
    </row>
    <row r="38" spans="1:9" x14ac:dyDescent="0.25">
      <c r="A38">
        <v>9</v>
      </c>
      <c r="B38" t="s">
        <v>64</v>
      </c>
      <c r="D38" s="1" t="s">
        <v>36</v>
      </c>
      <c r="G38" t="s">
        <v>47</v>
      </c>
      <c r="H38" t="s">
        <v>28</v>
      </c>
    </row>
    <row r="39" spans="1:9" x14ac:dyDescent="0.25">
      <c r="A39">
        <v>4</v>
      </c>
      <c r="B39" t="s">
        <v>23</v>
      </c>
      <c r="C39" t="s">
        <v>61</v>
      </c>
      <c r="D39" s="1" t="s">
        <v>62</v>
      </c>
      <c r="G39" t="s">
        <v>17</v>
      </c>
      <c r="H39" t="s">
        <v>28</v>
      </c>
      <c r="I39" t="s">
        <v>66</v>
      </c>
    </row>
    <row r="40" spans="1:9" x14ac:dyDescent="0.25">
      <c r="A40">
        <v>1</v>
      </c>
      <c r="B40" t="s">
        <v>23</v>
      </c>
      <c r="C40" t="s">
        <v>39</v>
      </c>
      <c r="D40" s="1" t="s">
        <v>18</v>
      </c>
      <c r="G40" t="s">
        <v>17</v>
      </c>
      <c r="H40" t="s">
        <v>28</v>
      </c>
      <c r="I40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20-F17B-4519-A773-A14C6741F3A6}">
  <dimension ref="A1:E4"/>
  <sheetViews>
    <sheetView workbookViewId="0">
      <selection activeCell="B3" sqref="B3"/>
    </sheetView>
  </sheetViews>
  <sheetFormatPr baseColWidth="10" defaultRowHeight="15" x14ac:dyDescent="0.25"/>
  <sheetData>
    <row r="1" spans="1:5" x14ac:dyDescent="0.25">
      <c r="A1" t="s">
        <v>52</v>
      </c>
      <c r="B1">
        <f>160*0.6</f>
        <v>96</v>
      </c>
      <c r="C1" t="s">
        <v>55</v>
      </c>
      <c r="D1" t="s">
        <v>57</v>
      </c>
      <c r="E1">
        <v>3</v>
      </c>
    </row>
    <row r="2" spans="1:5" x14ac:dyDescent="0.25">
      <c r="A2" t="s">
        <v>53</v>
      </c>
      <c r="B2">
        <f>0.011*0.7</f>
        <v>7.6999999999999994E-3</v>
      </c>
      <c r="C2" t="s">
        <v>54</v>
      </c>
      <c r="D2" t="s">
        <v>59</v>
      </c>
      <c r="E2">
        <v>3</v>
      </c>
    </row>
    <row r="3" spans="1:5" x14ac:dyDescent="0.25">
      <c r="A3" t="s">
        <v>56</v>
      </c>
      <c r="B3">
        <f>(B1*1000)/(PI()*E1)</f>
        <v>10185.916357881302</v>
      </c>
    </row>
    <row r="4" spans="1:5" x14ac:dyDescent="0.25">
      <c r="A4" t="s">
        <v>58</v>
      </c>
      <c r="B4">
        <f>B2*B3*E2</f>
        <v>235.29466786705808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CAM-</dc:creator>
  <cp:lastModifiedBy>CAM-</cp:lastModifiedBy>
  <dcterms:created xsi:type="dcterms:W3CDTF">2020-11-05T16:10:09Z</dcterms:created>
  <dcterms:modified xsi:type="dcterms:W3CDTF">2022-08-29T19:12:31Z</dcterms:modified>
</cp:coreProperties>
</file>