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F:\2022-2023 Secuencia de Temáticas\APM\Contexto Agregado APM\"/>
    </mc:Choice>
  </mc:AlternateContent>
  <xr:revisionPtr revIDLastSave="0" documentId="8_{D6F078B9-C41B-497D-A885-361C91C33F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4" i="1"/>
  <c r="E17" i="1"/>
  <c r="E15" i="1"/>
  <c r="E13" i="1"/>
  <c r="E11" i="1"/>
  <c r="E8" i="1"/>
  <c r="E19" i="1" s="1"/>
</calcChain>
</file>

<file path=xl/sharedStrings.xml><?xml version="1.0" encoding="utf-8"?>
<sst xmlns="http://schemas.openxmlformats.org/spreadsheetml/2006/main" count="67" uniqueCount="42">
  <si>
    <t>Manuscrito</t>
  </si>
  <si>
    <t>Industria 4.0</t>
  </si>
  <si>
    <t>Manufactura Aditiva</t>
  </si>
  <si>
    <t>Control De Movimiento</t>
  </si>
  <si>
    <t>POA</t>
  </si>
  <si>
    <t>Redes de Petri</t>
  </si>
  <si>
    <t>Laboratorio</t>
  </si>
  <si>
    <t xml:space="preserve">No </t>
  </si>
  <si>
    <t>Si</t>
  </si>
  <si>
    <t>No(la tengo)</t>
  </si>
  <si>
    <t>No(1 articulo)</t>
  </si>
  <si>
    <t>No</t>
  </si>
  <si>
    <t>No ( si lo tengo)</t>
  </si>
  <si>
    <t>SVDs</t>
  </si>
  <si>
    <t>No (En proceso)</t>
  </si>
  <si>
    <t>SCARA</t>
  </si>
  <si>
    <t>Laboratorios</t>
  </si>
  <si>
    <t xml:space="preserve">Presentación </t>
  </si>
  <si>
    <t>Diseño Axiomático</t>
  </si>
  <si>
    <t>Proyecto</t>
  </si>
  <si>
    <t>Avances en la adquicisión de datos, estado del arte, trabajos previos y reuniones con personas que han trabajado en el proyecto. Definición del alcance y los objetivos del proyecto. Simulaciones en el equipo local de como deberia funcionar la libreria RTAB map con la camara que se desea implementar. Definicion del proceso paso a paso para detectar obstaculos a partir de una nube de puntos.</t>
  </si>
  <si>
    <t>Manufactura Flexible</t>
  </si>
  <si>
    <t>Mini Seminarios</t>
  </si>
  <si>
    <t>Asistencia</t>
  </si>
  <si>
    <t>Evaluación</t>
  </si>
  <si>
    <t>Valor</t>
  </si>
  <si>
    <t>Asistencia a clases presenciales y virtuales</t>
  </si>
  <si>
    <t>Desarrollo de los laboratorios</t>
  </si>
  <si>
    <t>Presentación de manuscritos</t>
  </si>
  <si>
    <t>Presentacion exposiciones</t>
  </si>
  <si>
    <t>Maximo</t>
  </si>
  <si>
    <t>Desempeño</t>
  </si>
  <si>
    <t>Avance proyecto respecto a las actividades planeadas en el cronograma</t>
  </si>
  <si>
    <t>Manuscritos terminados</t>
  </si>
  <si>
    <t>Exposiciones preparadas</t>
  </si>
  <si>
    <t>Percepción de aprendizaje promedio respecto a los temas tratados en el curso</t>
  </si>
  <si>
    <t>KPIs</t>
  </si>
  <si>
    <t>TOTAL</t>
  </si>
  <si>
    <t>Electroneumática</t>
  </si>
  <si>
    <t>Se presento</t>
  </si>
  <si>
    <t>No se presento pero esta disponible para presentarse</t>
  </si>
  <si>
    <t>No se presento y aun no se ha desarrollado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</si>
</sst>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/>
      <bottom style="thin">
        <color rgb="FF505050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/>
      <right style="thin">
        <color rgb="FF505050"/>
      </right>
      <top/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/>
      <bottom style="medium">
        <color rgb="FF505050"/>
      </bottom>
      <diagonal/>
    </border>
    <border>
      <left/>
      <right/>
      <top style="medium">
        <color rgb="FF50505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505050"/>
      </left>
      <right style="medium">
        <color rgb="FF505050"/>
      </right>
      <top/>
      <bottom/>
      <diagonal/>
    </border>
    <border>
      <left/>
      <right/>
      <top style="thin">
        <color rgb="FF505050"/>
      </top>
      <bottom/>
      <diagonal/>
    </border>
    <border>
      <left style="medium">
        <color indexed="64"/>
      </left>
      <right style="medium">
        <color indexed="64"/>
      </right>
      <top style="thin">
        <color rgb="FF505050"/>
      </top>
      <bottom/>
      <diagonal/>
    </border>
    <border>
      <left/>
      <right/>
      <top style="medium">
        <color indexed="64"/>
      </top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thin">
        <color rgb="FF505050"/>
      </bottom>
      <diagonal/>
    </border>
    <border>
      <left style="medium">
        <color indexed="64"/>
      </left>
      <right/>
      <top style="thin">
        <color rgb="FF505050"/>
      </top>
      <bottom style="thin">
        <color rgb="FF505050"/>
      </bottom>
      <diagonal/>
    </border>
    <border>
      <left style="medium">
        <color indexed="64"/>
      </left>
      <right/>
      <top style="thin">
        <color rgb="FF50505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3" borderId="1" xfId="0" applyFill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3" borderId="9" xfId="0" applyFill="1" applyBorder="1"/>
    <xf numFmtId="0" fontId="0" fillId="4" borderId="8" xfId="0" applyFill="1" applyBorder="1"/>
    <xf numFmtId="0" fontId="0" fillId="4" borderId="5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2" borderId="22" xfId="0" applyFill="1" applyBorder="1"/>
    <xf numFmtId="0" fontId="0" fillId="3" borderId="22" xfId="0" applyFill="1" applyBorder="1"/>
    <xf numFmtId="0" fontId="0" fillId="2" borderId="23" xfId="0" applyFill="1" applyBorder="1"/>
    <xf numFmtId="0" fontId="0" fillId="3" borderId="23" xfId="0" applyFill="1" applyBorder="1"/>
    <xf numFmtId="0" fontId="0" fillId="5" borderId="23" xfId="0" applyFill="1" applyBorder="1"/>
    <xf numFmtId="0" fontId="0" fillId="5" borderId="6" xfId="0" applyFill="1" applyBorder="1"/>
    <xf numFmtId="0" fontId="0" fillId="5" borderId="2" xfId="0" applyFill="1" applyBorder="1"/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0" borderId="25" xfId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9" fontId="0" fillId="0" borderId="39" xfId="1" applyFont="1" applyBorder="1" applyAlignment="1">
      <alignment horizontal="center" vertical="center" wrapText="1"/>
    </xf>
    <xf numFmtId="9" fontId="0" fillId="0" borderId="30" xfId="0" applyNumberFormat="1" applyBorder="1" applyAlignment="1">
      <alignment horizontal="center" vertical="center" wrapText="1"/>
    </xf>
    <xf numFmtId="0" fontId="0" fillId="0" borderId="40" xfId="0" applyBorder="1"/>
    <xf numFmtId="0" fontId="0" fillId="0" borderId="19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5" borderId="44" xfId="0" applyFill="1" applyBorder="1"/>
    <xf numFmtId="0" fontId="0" fillId="3" borderId="42" xfId="0" applyFill="1" applyBorder="1"/>
    <xf numFmtId="0" fontId="0" fillId="3" borderId="33" xfId="0" applyFill="1" applyBorder="1"/>
    <xf numFmtId="0" fontId="0" fillId="0" borderId="51" xfId="0" applyBorder="1"/>
    <xf numFmtId="0" fontId="0" fillId="3" borderId="43" xfId="0" applyFill="1" applyBorder="1"/>
    <xf numFmtId="0" fontId="0" fillId="5" borderId="41" xfId="0" applyFill="1" applyBorder="1"/>
    <xf numFmtId="0" fontId="0" fillId="5" borderId="52" xfId="0" applyFill="1" applyBorder="1"/>
    <xf numFmtId="0" fontId="0" fillId="2" borderId="42" xfId="0" applyFill="1" applyBorder="1"/>
    <xf numFmtId="0" fontId="0" fillId="5" borderId="33" xfId="0" applyFill="1" applyBorder="1"/>
    <xf numFmtId="0" fontId="0" fillId="2" borderId="50" xfId="0" applyFill="1" applyBorder="1"/>
    <xf numFmtId="0" fontId="0" fillId="2" borderId="53" xfId="0" applyFill="1" applyBorder="1"/>
    <xf numFmtId="0" fontId="0" fillId="2" borderId="55" xfId="0" applyFill="1" applyBorder="1"/>
    <xf numFmtId="0" fontId="0" fillId="6" borderId="56" xfId="0" applyFill="1" applyBorder="1"/>
    <xf numFmtId="0" fontId="0" fillId="5" borderId="57" xfId="0" applyFill="1" applyBorder="1"/>
    <xf numFmtId="0" fontId="0" fillId="7" borderId="58" xfId="0" applyFill="1" applyBorder="1" applyAlignment="1">
      <alignment wrapText="1"/>
    </xf>
    <xf numFmtId="0" fontId="0" fillId="0" borderId="33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9" fontId="0" fillId="0" borderId="27" xfId="1" applyFont="1" applyBorder="1" applyAlignment="1">
      <alignment horizontal="center" vertical="center" wrapText="1"/>
    </xf>
    <xf numFmtId="9" fontId="0" fillId="0" borderId="25" xfId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596E-190B-1047-805E-F901329F82DA}">
  <dimension ref="B1:P22"/>
  <sheetViews>
    <sheetView tabSelected="1" zoomScaleNormal="60" zoomScaleSheetLayoutView="100" workbookViewId="0">
      <selection activeCell="L18" sqref="L18"/>
    </sheetView>
  </sheetViews>
  <sheetFormatPr baseColWidth="10" defaultColWidth="8.85546875" defaultRowHeight="15" x14ac:dyDescent="0.25"/>
  <cols>
    <col min="2" max="2" width="31.28515625" customWidth="1"/>
    <col min="3" max="3" width="9.5703125" customWidth="1"/>
    <col min="4" max="4" width="8.5703125" customWidth="1"/>
    <col min="5" max="5" width="11.28515625" customWidth="1"/>
    <col min="7" max="7" width="21.85546875" customWidth="1"/>
    <col min="8" max="8" width="13.85546875" customWidth="1"/>
    <col min="9" max="9" width="9.85546875" customWidth="1"/>
    <col min="10" max="10" width="9.140625" customWidth="1"/>
    <col min="12" max="12" width="19.7109375" customWidth="1"/>
    <col min="13" max="13" width="10.42578125" customWidth="1"/>
    <col min="14" max="14" width="14.5703125" customWidth="1"/>
    <col min="16" max="16" width="43.85546875" customWidth="1"/>
  </cols>
  <sheetData>
    <row r="1" spans="2:16" ht="15.75" thickBot="1" x14ac:dyDescent="0.3"/>
    <row r="2" spans="2:16" x14ac:dyDescent="0.25">
      <c r="G2" s="56" t="s">
        <v>39</v>
      </c>
      <c r="H2" s="53"/>
    </row>
    <row r="3" spans="2:16" ht="45" x14ac:dyDescent="0.25">
      <c r="G3" s="57" t="s">
        <v>40</v>
      </c>
      <c r="H3" s="54"/>
    </row>
    <row r="4" spans="2:16" ht="30.75" thickBot="1" x14ac:dyDescent="0.3">
      <c r="G4" s="58" t="s">
        <v>41</v>
      </c>
      <c r="H4" s="55"/>
    </row>
    <row r="5" spans="2:16" ht="15.75" thickBot="1" x14ac:dyDescent="0.3"/>
    <row r="6" spans="2:16" ht="15.75" thickBot="1" x14ac:dyDescent="0.3">
      <c r="B6" s="67" t="s">
        <v>24</v>
      </c>
      <c r="C6" s="68"/>
      <c r="D6" s="68"/>
      <c r="E6" s="69"/>
      <c r="G6" s="59" t="s">
        <v>22</v>
      </c>
      <c r="H6" s="60"/>
      <c r="I6" s="61"/>
      <c r="J6" s="62"/>
      <c r="L6" s="59" t="s">
        <v>16</v>
      </c>
      <c r="M6" s="60"/>
      <c r="N6" s="63"/>
      <c r="P6" s="13" t="s">
        <v>19</v>
      </c>
    </row>
    <row r="7" spans="2:16" ht="30.75" thickBot="1" x14ac:dyDescent="0.3">
      <c r="B7" s="28" t="s">
        <v>36</v>
      </c>
      <c r="C7" s="29" t="s">
        <v>25</v>
      </c>
      <c r="D7" s="24" t="s">
        <v>30</v>
      </c>
      <c r="E7" s="25" t="s">
        <v>31</v>
      </c>
      <c r="G7" s="35"/>
      <c r="H7" t="s">
        <v>17</v>
      </c>
      <c r="I7" s="45" t="s">
        <v>0</v>
      </c>
      <c r="J7" s="36" t="s">
        <v>23</v>
      </c>
      <c r="L7" s="8"/>
      <c r="M7" s="9" t="s">
        <v>6</v>
      </c>
      <c r="N7" s="10" t="s">
        <v>0</v>
      </c>
      <c r="P7" s="64" t="s">
        <v>20</v>
      </c>
    </row>
    <row r="8" spans="2:16" x14ac:dyDescent="0.25">
      <c r="B8" s="70" t="s">
        <v>26</v>
      </c>
      <c r="C8" s="74">
        <v>19</v>
      </c>
      <c r="D8" s="76">
        <v>24</v>
      </c>
      <c r="E8" s="72">
        <f>(C8/D8)</f>
        <v>0.79166666666666663</v>
      </c>
      <c r="G8" s="37" t="s">
        <v>1</v>
      </c>
      <c r="H8" s="42" t="s">
        <v>7</v>
      </c>
      <c r="I8" s="46" t="s">
        <v>8</v>
      </c>
      <c r="J8" s="42" t="s">
        <v>11</v>
      </c>
      <c r="L8" s="4" t="s">
        <v>2</v>
      </c>
      <c r="M8" s="6" t="s">
        <v>8</v>
      </c>
      <c r="N8" s="5" t="s">
        <v>12</v>
      </c>
      <c r="P8" s="65"/>
    </row>
    <row r="9" spans="2:16" x14ac:dyDescent="0.25">
      <c r="B9" s="71"/>
      <c r="C9" s="75"/>
      <c r="D9" s="77"/>
      <c r="E9" s="73"/>
      <c r="G9" s="38" t="s">
        <v>18</v>
      </c>
      <c r="H9" s="16" t="s">
        <v>8</v>
      </c>
      <c r="I9" s="14" t="s">
        <v>8</v>
      </c>
      <c r="J9" s="16" t="s">
        <v>8</v>
      </c>
      <c r="L9" s="2" t="s">
        <v>13</v>
      </c>
      <c r="M9" s="7" t="s">
        <v>8</v>
      </c>
      <c r="N9" s="1" t="s">
        <v>14</v>
      </c>
      <c r="P9" s="65"/>
    </row>
    <row r="10" spans="2:16" ht="15.75" thickBot="1" x14ac:dyDescent="0.3">
      <c r="B10" s="71"/>
      <c r="C10" s="75"/>
      <c r="D10" s="77"/>
      <c r="E10" s="73"/>
      <c r="G10" s="38" t="s">
        <v>2</v>
      </c>
      <c r="H10" s="16" t="s">
        <v>8</v>
      </c>
      <c r="I10" s="14" t="s">
        <v>8</v>
      </c>
      <c r="J10" s="16" t="s">
        <v>8</v>
      </c>
      <c r="L10" s="3" t="s">
        <v>15</v>
      </c>
      <c r="M10" s="19" t="s">
        <v>11</v>
      </c>
      <c r="N10" s="20" t="s">
        <v>11</v>
      </c>
      <c r="P10" s="65"/>
    </row>
    <row r="11" spans="2:16" x14ac:dyDescent="0.25">
      <c r="B11" s="71" t="s">
        <v>27</v>
      </c>
      <c r="C11" s="75">
        <v>2</v>
      </c>
      <c r="D11" s="77">
        <v>3</v>
      </c>
      <c r="E11" s="73">
        <f>C11/D11</f>
        <v>0.66666666666666663</v>
      </c>
      <c r="G11" s="38" t="s">
        <v>21</v>
      </c>
      <c r="H11" s="16" t="s">
        <v>8</v>
      </c>
      <c r="I11" s="14" t="s">
        <v>8</v>
      </c>
      <c r="J11" s="16" t="s">
        <v>8</v>
      </c>
      <c r="P11" s="65"/>
    </row>
    <row r="12" spans="2:16" x14ac:dyDescent="0.25">
      <c r="B12" s="71"/>
      <c r="C12" s="75"/>
      <c r="D12" s="77"/>
      <c r="E12" s="73"/>
      <c r="G12" s="38" t="s">
        <v>3</v>
      </c>
      <c r="H12" s="17" t="s">
        <v>9</v>
      </c>
      <c r="I12" s="15" t="s">
        <v>8</v>
      </c>
      <c r="J12" s="18" t="s">
        <v>11</v>
      </c>
      <c r="P12" s="65"/>
    </row>
    <row r="13" spans="2:16" x14ac:dyDescent="0.25">
      <c r="B13" s="27" t="s">
        <v>28</v>
      </c>
      <c r="C13" s="26">
        <v>1</v>
      </c>
      <c r="D13" s="22">
        <v>7</v>
      </c>
      <c r="E13" s="23">
        <f t="shared" ref="E13:E18" si="0">C13/D13</f>
        <v>0.14285714285714285</v>
      </c>
      <c r="G13" s="39" t="s">
        <v>4</v>
      </c>
      <c r="H13" s="43" t="s">
        <v>10</v>
      </c>
      <c r="I13" s="47" t="s">
        <v>11</v>
      </c>
      <c r="J13" s="49" t="s">
        <v>8</v>
      </c>
      <c r="P13" s="65"/>
    </row>
    <row r="14" spans="2:16" ht="15.75" thickBot="1" x14ac:dyDescent="0.3">
      <c r="B14" s="27" t="s">
        <v>33</v>
      </c>
      <c r="C14" s="26">
        <v>5</v>
      </c>
      <c r="D14" s="22">
        <v>7</v>
      </c>
      <c r="E14" s="23">
        <f t="shared" si="0"/>
        <v>0.7142857142857143</v>
      </c>
      <c r="G14" s="40" t="s">
        <v>5</v>
      </c>
      <c r="H14" s="44" t="s">
        <v>9</v>
      </c>
      <c r="I14" s="48" t="s">
        <v>11</v>
      </c>
      <c r="J14" s="50" t="s">
        <v>11</v>
      </c>
      <c r="P14" s="66"/>
    </row>
    <row r="15" spans="2:16" ht="15.75" thickBot="1" x14ac:dyDescent="0.3">
      <c r="B15" s="27" t="s">
        <v>29</v>
      </c>
      <c r="C15" s="26">
        <v>3</v>
      </c>
      <c r="D15" s="22">
        <v>7</v>
      </c>
      <c r="E15" s="23">
        <f t="shared" si="0"/>
        <v>0.42857142857142855</v>
      </c>
      <c r="G15" s="41" t="s">
        <v>38</v>
      </c>
      <c r="H15" s="51" t="s">
        <v>8</v>
      </c>
      <c r="I15" s="52" t="s">
        <v>8</v>
      </c>
      <c r="J15" s="51" t="s">
        <v>8</v>
      </c>
    </row>
    <row r="16" spans="2:16" x14ac:dyDescent="0.25">
      <c r="B16" s="27" t="s">
        <v>34</v>
      </c>
      <c r="C16" s="26">
        <v>5.5</v>
      </c>
      <c r="D16" s="22">
        <v>7</v>
      </c>
      <c r="E16" s="23">
        <f t="shared" si="0"/>
        <v>0.7857142857142857</v>
      </c>
    </row>
    <row r="17" spans="2:7" ht="45" x14ac:dyDescent="0.25">
      <c r="B17" s="27" t="s">
        <v>32</v>
      </c>
      <c r="C17" s="26">
        <v>75</v>
      </c>
      <c r="D17" s="22">
        <v>100</v>
      </c>
      <c r="E17" s="23">
        <f t="shared" si="0"/>
        <v>0.75</v>
      </c>
    </row>
    <row r="18" spans="2:7" ht="45.75" thickBot="1" x14ac:dyDescent="0.3">
      <c r="B18" s="30" t="s">
        <v>35</v>
      </c>
      <c r="C18" s="31">
        <v>85</v>
      </c>
      <c r="D18" s="32">
        <v>100</v>
      </c>
      <c r="E18" s="33">
        <f t="shared" si="0"/>
        <v>0.85</v>
      </c>
    </row>
    <row r="19" spans="2:7" ht="15.75" thickBot="1" x14ac:dyDescent="0.3">
      <c r="B19" s="28" t="s">
        <v>37</v>
      </c>
      <c r="C19" s="29"/>
      <c r="D19" s="24"/>
      <c r="E19" s="34">
        <f>AVERAGE(E8:E18)</f>
        <v>0.64122023809523798</v>
      </c>
      <c r="G19" s="11"/>
    </row>
    <row r="20" spans="2:7" ht="15.6" customHeight="1" x14ac:dyDescent="0.25">
      <c r="B20" s="21"/>
      <c r="C20" s="21"/>
      <c r="D20" s="21"/>
      <c r="E20" s="21"/>
      <c r="G20" s="12"/>
    </row>
    <row r="21" spans="2:7" x14ac:dyDescent="0.25">
      <c r="B21" s="21"/>
      <c r="C21" s="21"/>
      <c r="D21" s="21"/>
      <c r="E21" s="21"/>
    </row>
    <row r="22" spans="2:7" x14ac:dyDescent="0.25">
      <c r="B22" s="21"/>
      <c r="C22" s="21"/>
      <c r="D22" s="21"/>
      <c r="E22" s="21"/>
    </row>
  </sheetData>
  <mergeCells count="12">
    <mergeCell ref="G6:J6"/>
    <mergeCell ref="L6:N6"/>
    <mergeCell ref="P7:P14"/>
    <mergeCell ref="B6:E6"/>
    <mergeCell ref="B8:B10"/>
    <mergeCell ref="E8:E10"/>
    <mergeCell ref="B11:B12"/>
    <mergeCell ref="E11:E12"/>
    <mergeCell ref="C8:C10"/>
    <mergeCell ref="D8:D10"/>
    <mergeCell ref="C11:C12"/>
    <mergeCell ref="D11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Martínez</dc:creator>
  <cp:lastModifiedBy>User</cp:lastModifiedBy>
  <dcterms:created xsi:type="dcterms:W3CDTF">2022-10-31T11:45:00Z</dcterms:created>
  <dcterms:modified xsi:type="dcterms:W3CDTF">2023-01-08T17:51:58Z</dcterms:modified>
</cp:coreProperties>
</file>