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drawings/drawing2.xml" ContentType="application/vnd.openxmlformats-officedocument.drawing+xml"/>
  <Override PartName="/xl/ctrlProps/ctrlProp3.xml" ContentType="application/vnd.ms-excel.controlproperties+xml"/>
  <Override PartName="/xl/ctrlProps/ctrlProp4.xml" ContentType="application/vnd.ms-excel.controlproperti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fc34b11529dba93/Desktop/Excel BBQ2GO/"/>
    </mc:Choice>
  </mc:AlternateContent>
  <xr:revisionPtr revIDLastSave="0" documentId="8_{0530906F-C88C-4F3F-B5D8-2F11CD804D06}" xr6:coauthVersionLast="47" xr6:coauthVersionMax="47" xr10:uidLastSave="{00000000-0000-0000-0000-000000000000}"/>
  <bookViews>
    <workbookView xWindow="-120" yWindow="-120" windowWidth="20730" windowHeight="11040" xr2:uid="{34B7161F-5B06-44BA-95C3-8882DCCA26F7}"/>
  </bookViews>
  <sheets>
    <sheet name="MEDIAN AND MODE" sheetId="1" r:id="rId1"/>
    <sheet name="BBQ Sales Data" sheetId="2" r:id="rId2"/>
    <sheet name="RANK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4" i="2" l="1"/>
  <c r="J6" i="2"/>
  <c r="I6" i="2"/>
  <c r="J5" i="2"/>
  <c r="I5" i="2"/>
  <c r="J4" i="2"/>
  <c r="I4" i="2"/>
  <c r="F6" i="2"/>
  <c r="E6" i="2"/>
  <c r="F5" i="2"/>
  <c r="E5" i="2"/>
  <c r="F4" i="2"/>
  <c r="E4" i="2"/>
  <c r="H6" i="2"/>
  <c r="H5" i="2"/>
  <c r="D4" i="6"/>
  <c r="D5" i="6"/>
  <c r="D6" i="6"/>
  <c r="D7" i="6"/>
  <c r="D8" i="6"/>
  <c r="D9" i="6"/>
  <c r="D10" i="6"/>
  <c r="D11" i="6"/>
  <c r="D12" i="6"/>
  <c r="D13" i="6"/>
  <c r="D14" i="6"/>
  <c r="D15" i="6"/>
  <c r="D16" i="6"/>
  <c r="D17" i="6"/>
  <c r="D18" i="6"/>
  <c r="D19" i="6"/>
  <c r="D20" i="6"/>
  <c r="D21" i="6"/>
  <c r="D22" i="6"/>
  <c r="D23" i="6"/>
  <c r="J4" i="1" a="1"/>
  <c r="J4" i="1" s="1"/>
  <c r="I4" i="1"/>
  <c r="H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<sst xmlns="http://schemas.openxmlformats.org/spreadsheetml/2006/main" count="92" uniqueCount="85">
  <si>
    <t>Months</t>
  </si>
  <si>
    <t>Jan</t>
  </si>
  <si>
    <t>Feb</t>
  </si>
  <si>
    <t>Mar</t>
  </si>
  <si>
    <t>Apr</t>
  </si>
  <si>
    <t>May</t>
  </si>
  <si>
    <t>Jun</t>
  </si>
  <si>
    <t>Jul</t>
  </si>
  <si>
    <t>Revenue</t>
  </si>
  <si>
    <t>Profit</t>
  </si>
  <si>
    <t>Sales Agent</t>
  </si>
  <si>
    <t>The AVERAGE, MEDIAN and MODE Functions</t>
  </si>
  <si>
    <t>Aug</t>
  </si>
  <si>
    <t>Sep</t>
  </si>
  <si>
    <t>Oct</t>
  </si>
  <si>
    <t>Nov</t>
  </si>
  <si>
    <t>Dec</t>
  </si>
  <si>
    <t>Q1</t>
  </si>
  <si>
    <t>Q2</t>
  </si>
  <si>
    <t>Q3</t>
  </si>
  <si>
    <t>Q4</t>
  </si>
  <si>
    <t>AVERAGE</t>
  </si>
  <si>
    <t>MEDIAN</t>
  </si>
  <si>
    <t>MODE</t>
  </si>
  <si>
    <t>Rank</t>
  </si>
  <si>
    <t>The LARGE and SMALL Functions</t>
  </si>
  <si>
    <t>Sales</t>
  </si>
  <si>
    <t>The RANK Function</t>
  </si>
  <si>
    <t>Employee Name</t>
  </si>
  <si>
    <t>Task</t>
  </si>
  <si>
    <t>Completion Percentage</t>
  </si>
  <si>
    <t>John Smith</t>
  </si>
  <si>
    <t>BBQ Ribs Preparation</t>
  </si>
  <si>
    <t>Emma Johnson</t>
  </si>
  <si>
    <t>Grilling Vegetables</t>
  </si>
  <si>
    <t>Liam Brown</t>
  </si>
  <si>
    <t>Customer Service</t>
  </si>
  <si>
    <t>Olivia Garcia</t>
  </si>
  <si>
    <t>Table Setup</t>
  </si>
  <si>
    <t>Noah Martinez</t>
  </si>
  <si>
    <t>Cash Handling</t>
  </si>
  <si>
    <t>Ava Rodriguez</t>
  </si>
  <si>
    <t>Cleaning</t>
  </si>
  <si>
    <t>William Lee</t>
  </si>
  <si>
    <t>Dessert Preparation</t>
  </si>
  <si>
    <t>Sophia Anderson</t>
  </si>
  <si>
    <t>Beverage Preparation</t>
  </si>
  <si>
    <t>James White</t>
  </si>
  <si>
    <t>Inventory Management</t>
  </si>
  <si>
    <t>Mia Lewis</t>
  </si>
  <si>
    <t>Food Plating</t>
  </si>
  <si>
    <t>Benjamin Hall</t>
  </si>
  <si>
    <t>Wait Staff</t>
  </si>
  <si>
    <t>Charlotte Clark</t>
  </si>
  <si>
    <t>Fryer Management</t>
  </si>
  <si>
    <t>Lucas Wright</t>
  </si>
  <si>
    <t>Inventory Check</t>
  </si>
  <si>
    <t>Garnishing</t>
  </si>
  <si>
    <t>Henry Cooper</t>
  </si>
  <si>
    <t>Maria Davis</t>
  </si>
  <si>
    <t>Ava Thompson</t>
  </si>
  <si>
    <t>Noah Lewis</t>
  </si>
  <si>
    <t>Food Preparation</t>
  </si>
  <si>
    <t>Sarah Wilson</t>
  </si>
  <si>
    <t>Carlos Lopez</t>
  </si>
  <si>
    <t>Product (Menu Item)</t>
  </si>
  <si>
    <t>BBQ Ribs</t>
  </si>
  <si>
    <t>Pulled Pork Sandwich</t>
  </si>
  <si>
    <t>Brisket Platter</t>
  </si>
  <si>
    <t>Chicken Wings</t>
  </si>
  <si>
    <t>Grilled Veggies</t>
  </si>
  <si>
    <t>Coleslaw</t>
  </si>
  <si>
    <t>Cornbread</t>
  </si>
  <si>
    <t>Baked Beans</t>
  </si>
  <si>
    <t>Mac and Cheese</t>
  </si>
  <si>
    <t>Potato Salad</t>
  </si>
  <si>
    <t>Smoked Sausage</t>
  </si>
  <si>
    <t>Grilled Chicken</t>
  </si>
  <si>
    <t>Burgers</t>
  </si>
  <si>
    <t>Fried Shrimp</t>
  </si>
  <si>
    <t>Snow Crabs</t>
  </si>
  <si>
    <t>Menu Item</t>
  </si>
  <si>
    <t>Sales(High)</t>
  </si>
  <si>
    <t>Sales(Low)</t>
  </si>
  <si>
    <t xml:space="preserve">Sales(Low)Formula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</si>
</sst>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3" x14ac:knownFonts="1">
    <font>
      <sz val="11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8"/>
      <name val="Arial"/>
      <family val="2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indexed="48"/>
      <name val="Arial"/>
      <family val="2"/>
    </font>
    <font>
      <sz val="11"/>
      <color indexed="10"/>
      <name val="Arial"/>
      <family val="2"/>
    </font>
    <font>
      <b/>
      <sz val="11"/>
      <color theme="1"/>
      <name val="Calibri"/>
      <family val="2"/>
    </font>
    <font>
      <sz val="11"/>
      <color indexed="12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2" tint="-9.9978637043366805E-2"/>
      </top>
      <bottom style="thin">
        <color theme="2" tint="-9.9978637043366805E-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29">
    <xf numFmtId="0" fontId="0" fillId="0" borderId="0" xfId="0"/>
    <xf numFmtId="0" fontId="4" fillId="2" borderId="0" xfId="0" applyFont="1" applyFill="1"/>
    <xf numFmtId="0" fontId="5" fillId="0" borderId="0" xfId="0" applyFont="1"/>
    <xf numFmtId="0" fontId="4" fillId="3" borderId="0" xfId="0" applyFont="1" applyFill="1"/>
    <xf numFmtId="0" fontId="6" fillId="0" borderId="0" xfId="0" applyFont="1"/>
    <xf numFmtId="0" fontId="7" fillId="0" borderId="0" xfId="0" applyFont="1"/>
    <xf numFmtId="43" fontId="5" fillId="0" borderId="0" xfId="1" applyFont="1"/>
    <xf numFmtId="164" fontId="5" fillId="0" borderId="0" xfId="1" applyNumberFormat="1" applyFont="1"/>
    <xf numFmtId="164" fontId="0" fillId="0" borderId="0" xfId="0" applyNumberFormat="1"/>
    <xf numFmtId="0" fontId="0" fillId="0" borderId="0" xfId="0" applyAlignment="1">
      <alignment vertical="center" wrapText="1"/>
    </xf>
    <xf numFmtId="0" fontId="8" fillId="4" borderId="2" xfId="0" applyFont="1" applyFill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9" fontId="0" fillId="0" borderId="6" xfId="0" applyNumberFormat="1" applyBorder="1" applyAlignment="1">
      <alignment vertical="center" wrapText="1"/>
    </xf>
    <xf numFmtId="9" fontId="0" fillId="0" borderId="7" xfId="0" applyNumberFormat="1" applyBorder="1" applyAlignment="1">
      <alignment vertical="center" wrapText="1"/>
    </xf>
    <xf numFmtId="9" fontId="0" fillId="0" borderId="8" xfId="0" applyNumberFormat="1" applyBorder="1" applyAlignment="1">
      <alignment vertical="center" wrapText="1"/>
    </xf>
    <xf numFmtId="0" fontId="6" fillId="4" borderId="2" xfId="0" applyFont="1" applyFill="1" applyBorder="1"/>
    <xf numFmtId="3" fontId="0" fillId="0" borderId="0" xfId="0" applyNumberFormat="1" applyAlignment="1">
      <alignment vertical="center" wrapText="1"/>
    </xf>
    <xf numFmtId="0" fontId="1" fillId="0" borderId="0" xfId="0" applyFont="1"/>
    <xf numFmtId="0" fontId="0" fillId="5" borderId="0" xfId="0" applyFill="1"/>
    <xf numFmtId="0" fontId="11" fillId="5" borderId="0" xfId="0" applyFont="1" applyFill="1" applyAlignment="1">
      <alignment horizontal="center" vertical="center" wrapText="1"/>
    </xf>
    <xf numFmtId="0" fontId="4" fillId="5" borderId="0" xfId="0" applyFont="1" applyFill="1"/>
    <xf numFmtId="43" fontId="4" fillId="5" borderId="1" xfId="1" applyFont="1" applyFill="1" applyBorder="1"/>
    <xf numFmtId="0" fontId="6" fillId="6" borderId="0" xfId="0" applyFont="1" applyFill="1"/>
    <xf numFmtId="0" fontId="5" fillId="6" borderId="0" xfId="0" applyFon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3.xml"/><Relationship Id="rId5" Type="http://schemas.openxmlformats.org/officeDocument/2006/relationships/styles" Target="styles.xml"/><Relationship Id="rId10" Type="http://schemas.openxmlformats.org/officeDocument/2006/relationships/customXml" Target="../customXml/item2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ctrlProps/ctrlProp4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</xdr:colOff>
          <xdr:row>6</xdr:row>
          <xdr:rowOff>0</xdr:rowOff>
        </xdr:from>
        <xdr:to>
          <xdr:col>5</xdr:col>
          <xdr:colOff>781050</xdr:colOff>
          <xdr:row>12</xdr:row>
          <xdr:rowOff>133350</xdr:rowOff>
        </xdr:to>
        <xdr:sp macro="" textlink="">
          <xdr:nvSpPr>
            <xdr:cNvPr id="2049" name="Button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1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FF"/>
                  </a:solidFill>
                  <a:latin typeface="Arial"/>
                  <a:cs typeface="Arial"/>
                </a:rPr>
                <a:t>Large and Small Function Button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1276350</xdr:colOff>
          <xdr:row>6</xdr:row>
          <xdr:rowOff>9525</xdr:rowOff>
        </xdr:from>
        <xdr:to>
          <xdr:col>8</xdr:col>
          <xdr:colOff>342900</xdr:colOff>
          <xdr:row>12</xdr:row>
          <xdr:rowOff>104775</xdr:rowOff>
        </xdr:to>
        <xdr:sp macro="" textlink="">
          <xdr:nvSpPr>
            <xdr:cNvPr id="2050" name="Button 2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00000000-0008-0000-0100-00000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FF0000"/>
                  </a:solidFill>
                  <a:latin typeface="Arial"/>
                  <a:cs typeface="Arial"/>
                </a:rPr>
                <a:t>Reset Data Button</a:t>
              </a:r>
            </a:p>
          </xdr:txBody>
        </xdr:sp>
        <xdr:clientData fPrintsWithSheet="0"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9525</xdr:colOff>
          <xdr:row>1</xdr:row>
          <xdr:rowOff>419101</xdr:rowOff>
        </xdr:from>
        <xdr:to>
          <xdr:col>8</xdr:col>
          <xdr:colOff>219075</xdr:colOff>
          <xdr:row>5</xdr:row>
          <xdr:rowOff>19051</xdr:rowOff>
        </xdr:to>
        <xdr:sp macro="" textlink="">
          <xdr:nvSpPr>
            <xdr:cNvPr id="3073" name="Button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2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3366FF"/>
                  </a:solidFill>
                  <a:latin typeface="Arial"/>
                  <a:cs typeface="Arial"/>
                </a:rPr>
                <a:t>Rank Completion Button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9525</xdr:colOff>
          <xdr:row>7</xdr:row>
          <xdr:rowOff>152400</xdr:rowOff>
        </xdr:from>
        <xdr:to>
          <xdr:col>8</xdr:col>
          <xdr:colOff>247650</xdr:colOff>
          <xdr:row>11</xdr:row>
          <xdr:rowOff>180975</xdr:rowOff>
        </xdr:to>
        <xdr:sp macro="" textlink="">
          <xdr:nvSpPr>
            <xdr:cNvPr id="3074" name="Button 2" hidden="1">
              <a:extLst>
                <a:ext uri="{63B3BB69-23CF-44E3-9099-C40C66FF867C}">
                  <a14:compatExt spid="_x0000_s3074"/>
                </a:ext>
                <a:ext uri="{FF2B5EF4-FFF2-40B4-BE49-F238E27FC236}">
                  <a16:creationId xmlns:a16="http://schemas.microsoft.com/office/drawing/2014/main" id="{00000000-0008-0000-0200-00000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FF0000"/>
                  </a:solidFill>
                  <a:latin typeface="Arial"/>
                  <a:cs typeface="Arial"/>
                </a:rPr>
                <a:t>Clear Rank Button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3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Relationship Id="rId4" Type="http://schemas.openxmlformats.org/officeDocument/2006/relationships/ctrlProp" Target="../ctrlProps/ctrlProp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0687C-411F-4285-A147-9768055853D2}">
  <sheetPr codeName="Sheet1"/>
  <dimension ref="A1:L19"/>
  <sheetViews>
    <sheetView tabSelected="1" topLeftCell="D1" workbookViewId="0">
      <selection activeCell="D17" sqref="D17"/>
    </sheetView>
  </sheetViews>
  <sheetFormatPr defaultColWidth="8.75" defaultRowHeight="15" x14ac:dyDescent="0.25"/>
  <cols>
    <col min="1" max="1" width="10.25" style="2" customWidth="1"/>
    <col min="2" max="2" width="10" style="2" customWidth="1"/>
    <col min="3" max="3" width="12.375" style="2" bestFit="1" customWidth="1"/>
    <col min="4" max="4" width="14.25" style="2" bestFit="1" customWidth="1"/>
    <col min="5" max="5" width="12.375" style="2" bestFit="1" customWidth="1"/>
    <col min="6" max="6" width="8.625" style="2" customWidth="1"/>
    <col min="7" max="7" width="8.75" style="2"/>
    <col min="8" max="8" width="14.375" style="2" customWidth="1"/>
    <col min="9" max="9" width="14.25" style="2" customWidth="1"/>
    <col min="10" max="10" width="10.125" style="2" customWidth="1"/>
    <col min="11" max="16384" width="8.75" style="2"/>
  </cols>
  <sheetData>
    <row r="1" spans="1:12" s="5" customFormat="1" ht="15.75" x14ac:dyDescent="0.25">
      <c r="A1" s="4" t="s">
        <v>11</v>
      </c>
    </row>
    <row r="3" spans="1:12" x14ac:dyDescent="0.25">
      <c r="A3" s="3" t="s">
        <v>0</v>
      </c>
      <c r="B3" s="1" t="s">
        <v>17</v>
      </c>
      <c r="C3" s="1" t="s">
        <v>18</v>
      </c>
      <c r="D3" s="1" t="s">
        <v>19</v>
      </c>
      <c r="E3" s="1" t="s">
        <v>20</v>
      </c>
      <c r="G3"/>
      <c r="H3" s="1" t="s">
        <v>21</v>
      </c>
      <c r="I3" s="1" t="s">
        <v>22</v>
      </c>
      <c r="J3" s="1" t="s">
        <v>23</v>
      </c>
      <c r="K3"/>
      <c r="L3"/>
    </row>
    <row r="4" spans="1:12" x14ac:dyDescent="0.25">
      <c r="A4" s="2" t="s">
        <v>1</v>
      </c>
      <c r="B4" s="7">
        <v>13838960</v>
      </c>
      <c r="C4" s="7">
        <v>45351396</v>
      </c>
      <c r="D4" s="7">
        <v>4354354409</v>
      </c>
      <c r="E4" s="7">
        <v>7665765</v>
      </c>
      <c r="G4"/>
      <c r="H4" s="8">
        <f>AVERAGE(B4:E15)</f>
        <v>10700373063.416666</v>
      </c>
      <c r="I4" s="8">
        <f>MEDIAN(B4:E15)</f>
        <v>34989944</v>
      </c>
      <c r="J4" cm="1">
        <f t="array" ref="J4">_xlfn.MODE.MULT(B4:E15)</f>
        <v>45645645</v>
      </c>
      <c r="K4"/>
      <c r="L4"/>
    </row>
    <row r="5" spans="1:12" x14ac:dyDescent="0.25">
      <c r="A5" s="2" t="s">
        <v>2</v>
      </c>
      <c r="B5" s="7">
        <v>1158587</v>
      </c>
      <c r="C5" s="7">
        <v>45454345</v>
      </c>
      <c r="D5" s="7">
        <v>54445435</v>
      </c>
      <c r="E5" s="7">
        <v>35434543</v>
      </c>
      <c r="G5"/>
      <c r="H5"/>
      <c r="I5"/>
      <c r="J5"/>
      <c r="K5"/>
      <c r="L5"/>
    </row>
    <row r="6" spans="1:12" x14ac:dyDescent="0.25">
      <c r="A6" s="2" t="s">
        <v>3</v>
      </c>
      <c r="B6" s="7">
        <v>6841990</v>
      </c>
      <c r="C6" s="7">
        <v>4544509</v>
      </c>
      <c r="D6" s="7">
        <v>34545345</v>
      </c>
      <c r="E6" s="7">
        <v>3543454</v>
      </c>
      <c r="G6"/>
      <c r="H6"/>
      <c r="I6"/>
      <c r="J6"/>
      <c r="K6"/>
      <c r="L6"/>
    </row>
    <row r="7" spans="1:12" x14ac:dyDescent="0.25">
      <c r="A7" s="2" t="s">
        <v>4</v>
      </c>
      <c r="B7" s="7">
        <v>15578307</v>
      </c>
      <c r="C7" s="7">
        <v>453454879</v>
      </c>
      <c r="D7" s="7">
        <v>34534543534</v>
      </c>
      <c r="E7" s="7">
        <v>4353453453</v>
      </c>
      <c r="G7"/>
      <c r="H7"/>
      <c r="I7"/>
      <c r="J7"/>
      <c r="K7"/>
      <c r="L7"/>
    </row>
    <row r="8" spans="1:12" x14ac:dyDescent="0.25">
      <c r="A8" s="2" t="s">
        <v>5</v>
      </c>
      <c r="B8" s="7">
        <v>4545464</v>
      </c>
      <c r="C8" s="7">
        <v>4654654654</v>
      </c>
      <c r="D8" s="7">
        <v>3453454</v>
      </c>
      <c r="E8" s="7">
        <v>4354534</v>
      </c>
      <c r="G8"/>
      <c r="H8"/>
      <c r="I8"/>
      <c r="J8"/>
      <c r="K8"/>
      <c r="L8"/>
    </row>
    <row r="9" spans="1:12" x14ac:dyDescent="0.25">
      <c r="A9" s="2" t="s">
        <v>6</v>
      </c>
      <c r="B9" s="7">
        <v>6455465</v>
      </c>
      <c r="C9" s="7">
        <v>4354434</v>
      </c>
      <c r="D9" s="7">
        <v>39945345</v>
      </c>
      <c r="E9" s="7">
        <v>543453453</v>
      </c>
      <c r="G9"/>
      <c r="H9"/>
      <c r="I9"/>
      <c r="J9"/>
      <c r="K9"/>
      <c r="L9"/>
    </row>
    <row r="10" spans="1:12" x14ac:dyDescent="0.25">
      <c r="A10" s="2" t="s">
        <v>7</v>
      </c>
      <c r="B10" s="7">
        <v>34345494</v>
      </c>
      <c r="C10" s="7">
        <v>564565453</v>
      </c>
      <c r="D10" s="7">
        <v>66534534</v>
      </c>
      <c r="E10" s="7">
        <v>5645654</v>
      </c>
      <c r="G10"/>
      <c r="H10"/>
      <c r="I10"/>
      <c r="J10"/>
      <c r="K10"/>
      <c r="L10"/>
    </row>
    <row r="11" spans="1:12" x14ac:dyDescent="0.25">
      <c r="A11" s="2" t="s">
        <v>12</v>
      </c>
      <c r="B11" s="7">
        <v>5444279</v>
      </c>
      <c r="C11" s="7">
        <v>75654347</v>
      </c>
      <c r="D11" s="7">
        <v>345434554</v>
      </c>
      <c r="E11" s="7">
        <v>464564654</v>
      </c>
      <c r="G11"/>
      <c r="H11"/>
      <c r="I11"/>
      <c r="J11"/>
      <c r="K11"/>
      <c r="L11"/>
    </row>
    <row r="12" spans="1:12" x14ac:dyDescent="0.25">
      <c r="A12" s="2" t="s">
        <v>13</v>
      </c>
      <c r="B12" s="7">
        <v>14534547</v>
      </c>
      <c r="C12" s="7">
        <v>4544544</v>
      </c>
      <c r="D12" s="7">
        <v>43454543</v>
      </c>
      <c r="E12" s="7">
        <v>4564564</v>
      </c>
      <c r="K12"/>
      <c r="L12"/>
    </row>
    <row r="13" spans="1:12" x14ac:dyDescent="0.25">
      <c r="A13" s="2" t="s">
        <v>14</v>
      </c>
      <c r="B13" s="7">
        <v>4543841</v>
      </c>
      <c r="C13" s="7">
        <v>3454543</v>
      </c>
      <c r="D13" s="7">
        <v>4354454354</v>
      </c>
      <c r="E13" s="7">
        <v>45645645</v>
      </c>
      <c r="K13"/>
      <c r="L13"/>
    </row>
    <row r="14" spans="1:12" x14ac:dyDescent="0.25">
      <c r="A14" s="2" t="s">
        <v>15</v>
      </c>
      <c r="B14" s="7">
        <v>54453724</v>
      </c>
      <c r="C14" s="7">
        <v>434541990</v>
      </c>
      <c r="D14" s="7">
        <v>4354345435</v>
      </c>
      <c r="E14" s="7">
        <v>45645645</v>
      </c>
      <c r="K14"/>
      <c r="L14"/>
    </row>
    <row r="15" spans="1:12" x14ac:dyDescent="0.25">
      <c r="A15" s="2" t="s">
        <v>16</v>
      </c>
      <c r="B15" s="7">
        <v>7564454</v>
      </c>
      <c r="C15" s="7">
        <v>444544</v>
      </c>
      <c r="D15" s="7">
        <v>453453454334</v>
      </c>
      <c r="E15" s="7">
        <v>4645654</v>
      </c>
      <c r="K15"/>
      <c r="L15"/>
    </row>
    <row r="16" spans="1:12" x14ac:dyDescent="0.25">
      <c r="K16"/>
      <c r="L16"/>
    </row>
    <row r="17" spans="11:12" x14ac:dyDescent="0.25">
      <c r="K17"/>
      <c r="L17"/>
    </row>
    <row r="18" spans="11:12" x14ac:dyDescent="0.25">
      <c r="K18"/>
      <c r="L18"/>
    </row>
    <row r="19" spans="11:12" x14ac:dyDescent="0.25">
      <c r="K19"/>
      <c r="L19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B47F9-ADCC-4CC1-A7DA-F3EED0209938}">
  <sheetPr codeName="Sheet2"/>
  <dimension ref="A1:J33"/>
  <sheetViews>
    <sheetView workbookViewId="0">
      <selection activeCell="J9" sqref="J9"/>
    </sheetView>
  </sheetViews>
  <sheetFormatPr defaultRowHeight="14.25" x14ac:dyDescent="0.2"/>
  <cols>
    <col min="1" max="1" width="15.125" customWidth="1"/>
    <col min="2" max="2" width="13.75" customWidth="1"/>
    <col min="3" max="3" width="13.5" bestFit="1" customWidth="1"/>
    <col min="5" max="5" width="9.5" customWidth="1"/>
    <col min="6" max="6" width="17" customWidth="1"/>
    <col min="7" max="7" width="10" customWidth="1"/>
    <col min="8" max="8" width="12.875" customWidth="1"/>
    <col min="9" max="9" width="16.75" customWidth="1"/>
    <col min="10" max="10" width="12.625" customWidth="1"/>
  </cols>
  <sheetData>
    <row r="1" spans="1:10" s="2" customFormat="1" ht="15.75" x14ac:dyDescent="0.25">
      <c r="A1" s="27" t="s">
        <v>25</v>
      </c>
      <c r="B1" s="28"/>
    </row>
    <row r="3" spans="1:10" ht="30" x14ac:dyDescent="0.2">
      <c r="D3" s="23" t="s">
        <v>24</v>
      </c>
      <c r="E3" s="24" t="s">
        <v>82</v>
      </c>
      <c r="F3" s="24" t="s">
        <v>81</v>
      </c>
      <c r="G3" s="23"/>
      <c r="H3" s="24" t="s">
        <v>83</v>
      </c>
      <c r="I3" s="24" t="s">
        <v>84</v>
      </c>
      <c r="J3" s="24" t="s">
        <v>81</v>
      </c>
    </row>
    <row r="4" spans="1:10" ht="15" x14ac:dyDescent="0.25">
      <c r="A4" s="25" t="s">
        <v>65</v>
      </c>
      <c r="B4" s="26" t="s">
        <v>26</v>
      </c>
      <c r="D4">
        <v>1</v>
      </c>
      <c r="E4" s="9">
        <f>LARGE($B$4:$B$17,1)</f>
        <v>1465</v>
      </c>
      <c r="F4" s="21" t="str">
        <f>INDEX($A$4:$A$17, MATCH(E4,$B$4:$B$17,0))</f>
        <v>Cornbread</v>
      </c>
      <c r="H4">
        <f>SMALL($B$4:$B$17,1)</f>
        <v>655</v>
      </c>
      <c r="I4">
        <f>SMALL($B$4:$B$17,1)</f>
        <v>655</v>
      </c>
      <c r="J4" t="str">
        <f>INDEX($A$4:$A$17, MATCH(I4,$B$4:$B$17,0))</f>
        <v>Coleslaw</v>
      </c>
    </row>
    <row r="5" spans="1:10" ht="21.75" customHeight="1" x14ac:dyDescent="0.25">
      <c r="A5" s="2" t="s">
        <v>66</v>
      </c>
      <c r="B5" s="7">
        <v>1195</v>
      </c>
      <c r="D5">
        <v>2</v>
      </c>
      <c r="E5" s="9">
        <f>LARGE($B$4:$B$17,2)</f>
        <v>1380</v>
      </c>
      <c r="F5" s="21" t="str">
        <f>INDEX($A$4:$A$17, MATCH(E5,$B$4:$B$17,0))</f>
        <v>Smoked Sausage</v>
      </c>
      <c r="H5">
        <f>SMALL($B$4:$B$17,2)</f>
        <v>700</v>
      </c>
      <c r="I5">
        <f>SMALL($B$4:$B$17,2)</f>
        <v>700</v>
      </c>
      <c r="J5" t="str">
        <f>INDEX($A$4:$A$17, MATCH(I5,$B$4:$B$17,0))</f>
        <v>Potato Salad</v>
      </c>
    </row>
    <row r="6" spans="1:10" ht="23.25" customHeight="1" x14ac:dyDescent="0.25">
      <c r="A6" s="2" t="s">
        <v>67</v>
      </c>
      <c r="B6" s="7">
        <v>1080</v>
      </c>
      <c r="D6">
        <v>3</v>
      </c>
      <c r="E6" s="9">
        <f>LARGE($B$4:$B$17,3)</f>
        <v>1330</v>
      </c>
      <c r="F6" s="21" t="str">
        <f>INDEX($A$4:$A$17, MATCH(E6,$B$4:$B$17,0))</f>
        <v>Grilled Veggies</v>
      </c>
      <c r="H6">
        <f>SMALL($B$4:$B$17,3)</f>
        <v>890</v>
      </c>
      <c r="I6">
        <f>SMALL($B$4:$B$17,3)</f>
        <v>890</v>
      </c>
      <c r="J6" t="str">
        <f>INDEX($A$4:$A$17, MATCH(I6,$B$4:$B$17,0))</f>
        <v>Brisket Platter</v>
      </c>
    </row>
    <row r="7" spans="1:10" ht="15" x14ac:dyDescent="0.25">
      <c r="A7" s="2" t="s">
        <v>68</v>
      </c>
      <c r="B7" s="7">
        <v>890</v>
      </c>
      <c r="E7" s="2"/>
    </row>
    <row r="8" spans="1:10" ht="15" x14ac:dyDescent="0.25">
      <c r="A8" s="2" t="s">
        <v>69</v>
      </c>
      <c r="B8" s="7">
        <v>1305</v>
      </c>
      <c r="E8" s="2"/>
    </row>
    <row r="9" spans="1:10" ht="15" x14ac:dyDescent="0.25">
      <c r="A9" s="2" t="s">
        <v>70</v>
      </c>
      <c r="B9" s="7">
        <v>1330</v>
      </c>
    </row>
    <row r="10" spans="1:10" ht="15" x14ac:dyDescent="0.25">
      <c r="A10" s="2" t="s">
        <v>71</v>
      </c>
      <c r="B10" s="7">
        <v>655</v>
      </c>
    </row>
    <row r="11" spans="1:10" ht="15" x14ac:dyDescent="0.25">
      <c r="A11" s="2" t="s">
        <v>72</v>
      </c>
      <c r="B11" s="7">
        <v>1465</v>
      </c>
    </row>
    <row r="12" spans="1:10" ht="15" x14ac:dyDescent="0.25">
      <c r="A12" s="2" t="s">
        <v>73</v>
      </c>
      <c r="B12" s="7">
        <v>925</v>
      </c>
    </row>
    <row r="13" spans="1:10" ht="15" x14ac:dyDescent="0.25">
      <c r="A13" s="2" t="s">
        <v>74</v>
      </c>
      <c r="B13" s="7">
        <v>1115</v>
      </c>
    </row>
    <row r="14" spans="1:10" ht="15" x14ac:dyDescent="0.25">
      <c r="A14" s="2" t="s">
        <v>75</v>
      </c>
      <c r="B14" s="7">
        <v>700</v>
      </c>
    </row>
    <row r="15" spans="1:10" ht="15" x14ac:dyDescent="0.25">
      <c r="A15" s="2" t="s">
        <v>76</v>
      </c>
      <c r="B15" s="7">
        <v>1380</v>
      </c>
    </row>
    <row r="16" spans="1:10" ht="15" x14ac:dyDescent="0.25">
      <c r="A16" s="2" t="s">
        <v>77</v>
      </c>
      <c r="B16" s="7">
        <v>1225</v>
      </c>
    </row>
    <row r="17" spans="1:2" ht="15" x14ac:dyDescent="0.25">
      <c r="A17" s="2" t="s">
        <v>78</v>
      </c>
      <c r="B17" s="7">
        <v>950</v>
      </c>
    </row>
    <row r="18" spans="1:2" ht="15" x14ac:dyDescent="0.25">
      <c r="A18" s="22" t="s">
        <v>79</v>
      </c>
      <c r="B18" s="7">
        <v>1325</v>
      </c>
    </row>
    <row r="19" spans="1:2" ht="15" x14ac:dyDescent="0.25">
      <c r="A19" s="22" t="s">
        <v>80</v>
      </c>
      <c r="B19" s="7">
        <v>950</v>
      </c>
    </row>
    <row r="20" spans="1:2" ht="15" x14ac:dyDescent="0.25">
      <c r="A20" s="2"/>
      <c r="B20" s="6"/>
    </row>
    <row r="21" spans="1:2" ht="15" x14ac:dyDescent="0.25">
      <c r="A21" s="2"/>
      <c r="B21" s="6"/>
    </row>
    <row r="22" spans="1:2" ht="15" x14ac:dyDescent="0.25">
      <c r="A22" s="2"/>
      <c r="B22" s="6"/>
    </row>
    <row r="23" spans="1:2" ht="15" x14ac:dyDescent="0.25">
      <c r="A23" s="2"/>
      <c r="B23" s="6"/>
    </row>
    <row r="24" spans="1:2" ht="15" x14ac:dyDescent="0.25">
      <c r="A24" s="2"/>
    </row>
    <row r="25" spans="1:2" ht="15" x14ac:dyDescent="0.25">
      <c r="A25" s="2"/>
    </row>
    <row r="26" spans="1:2" ht="15" x14ac:dyDescent="0.25">
      <c r="A26" s="2"/>
    </row>
    <row r="33" spans="3:5" ht="15" x14ac:dyDescent="0.25">
      <c r="C33" s="1" t="s">
        <v>10</v>
      </c>
      <c r="D33" s="1" t="s">
        <v>8</v>
      </c>
      <c r="E33" s="1" t="s">
        <v>9</v>
      </c>
    </row>
  </sheetData>
  <phoneticPr fontId="3" type="noConversion"/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Button 1">
              <controlPr defaultSize="0" print="0" autoFill="0" autoPict="0" macro="[0]!FindTopAndBottomThree">
                <anchor moveWithCells="1" sizeWithCells="1">
                  <from>
                    <xdr:col>3</xdr:col>
                    <xdr:colOff>0</xdr:colOff>
                    <xdr:row>6</xdr:row>
                    <xdr:rowOff>0</xdr:rowOff>
                  </from>
                  <to>
                    <xdr:col>5</xdr:col>
                    <xdr:colOff>781050</xdr:colOff>
                    <xdr:row>12</xdr:row>
                    <xdr:rowOff>133350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0" r:id="rId5" name="Button 2">
              <controlPr defaultSize="0" print="0" autoFill="0" autoPict="0" macro="[0]!ClearResults">
                <anchor moveWithCells="1" sizeWithCells="1">
                  <from>
                    <xdr:col>5</xdr:col>
                    <xdr:colOff>1276350</xdr:colOff>
                    <xdr:row>6</xdr:row>
                    <xdr:rowOff>9525</xdr:rowOff>
                  </from>
                  <to>
                    <xdr:col>8</xdr:col>
                    <xdr:colOff>342900</xdr:colOff>
                    <xdr:row>12</xdr:row>
                    <xdr:rowOff>104775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55621-DAF0-4A5A-852A-B95D36212F2C}">
  <sheetPr codeName="Sheet3"/>
  <dimension ref="A1:D23"/>
  <sheetViews>
    <sheetView zoomScaleNormal="100" workbookViewId="0">
      <selection activeCell="F14" sqref="F14"/>
    </sheetView>
  </sheetViews>
  <sheetFormatPr defaultColWidth="8.75" defaultRowHeight="15" x14ac:dyDescent="0.25"/>
  <cols>
    <col min="1" max="1" width="17.25" style="2" bestFit="1" customWidth="1"/>
    <col min="2" max="2" width="19.625" style="2" customWidth="1"/>
    <col min="3" max="3" width="14.5" style="2" customWidth="1"/>
    <col min="4" max="4" width="11.375" style="2" customWidth="1"/>
    <col min="5" max="16384" width="8.75" style="2"/>
  </cols>
  <sheetData>
    <row r="1" spans="1:4" ht="16.5" thickBot="1" x14ac:dyDescent="0.3">
      <c r="A1" s="20" t="s">
        <v>27</v>
      </c>
      <c r="B1" s="4"/>
    </row>
    <row r="2" spans="1:4" ht="33.75" customHeight="1" thickBot="1" x14ac:dyDescent="0.3"/>
    <row r="3" spans="1:4" ht="30.75" thickBot="1" x14ac:dyDescent="0.3">
      <c r="A3" s="10" t="s">
        <v>28</v>
      </c>
      <c r="B3" s="10" t="s">
        <v>29</v>
      </c>
      <c r="C3" s="10" t="s">
        <v>30</v>
      </c>
      <c r="D3" s="10" t="s">
        <v>24</v>
      </c>
    </row>
    <row r="4" spans="1:4" x14ac:dyDescent="0.25">
      <c r="A4" s="14" t="s">
        <v>31</v>
      </c>
      <c r="B4" s="14" t="s">
        <v>32</v>
      </c>
      <c r="C4" s="17">
        <v>0.99</v>
      </c>
      <c r="D4" s="11">
        <f t="shared" ref="D4:D23" si="0">RANK(C4, $C$4:$C$23, 0)</f>
        <v>1</v>
      </c>
    </row>
    <row r="5" spans="1:4" x14ac:dyDescent="0.25">
      <c r="A5" s="15" t="s">
        <v>33</v>
      </c>
      <c r="B5" s="15" t="s">
        <v>34</v>
      </c>
      <c r="C5" s="18">
        <v>0.9</v>
      </c>
      <c r="D5" s="12">
        <f t="shared" si="0"/>
        <v>2</v>
      </c>
    </row>
    <row r="6" spans="1:4" x14ac:dyDescent="0.25">
      <c r="A6" s="15" t="s">
        <v>35</v>
      </c>
      <c r="B6" s="15" t="s">
        <v>36</v>
      </c>
      <c r="C6" s="18">
        <v>0.9</v>
      </c>
      <c r="D6" s="12">
        <f t="shared" si="0"/>
        <v>2</v>
      </c>
    </row>
    <row r="7" spans="1:4" x14ac:dyDescent="0.25">
      <c r="A7" s="15" t="s">
        <v>37</v>
      </c>
      <c r="B7" s="15" t="s">
        <v>38</v>
      </c>
      <c r="C7" s="18">
        <v>0.84</v>
      </c>
      <c r="D7" s="12">
        <f t="shared" si="0"/>
        <v>4</v>
      </c>
    </row>
    <row r="8" spans="1:4" x14ac:dyDescent="0.25">
      <c r="A8" s="15" t="s">
        <v>39</v>
      </c>
      <c r="B8" s="15" t="s">
        <v>40</v>
      </c>
      <c r="C8" s="18">
        <v>0.81</v>
      </c>
      <c r="D8" s="12">
        <f t="shared" si="0"/>
        <v>5</v>
      </c>
    </row>
    <row r="9" spans="1:4" x14ac:dyDescent="0.25">
      <c r="A9" s="15" t="s">
        <v>41</v>
      </c>
      <c r="B9" s="15" t="s">
        <v>42</v>
      </c>
      <c r="C9" s="18">
        <v>0.76</v>
      </c>
      <c r="D9" s="12">
        <f t="shared" si="0"/>
        <v>6</v>
      </c>
    </row>
    <row r="10" spans="1:4" x14ac:dyDescent="0.25">
      <c r="A10" s="15" t="s">
        <v>43</v>
      </c>
      <c r="B10" s="15" t="s">
        <v>44</v>
      </c>
      <c r="C10" s="18">
        <v>0.68</v>
      </c>
      <c r="D10" s="12">
        <f t="shared" si="0"/>
        <v>7</v>
      </c>
    </row>
    <row r="11" spans="1:4" x14ac:dyDescent="0.25">
      <c r="A11" s="15" t="s">
        <v>45</v>
      </c>
      <c r="B11" s="15" t="s">
        <v>46</v>
      </c>
      <c r="C11" s="18">
        <v>0.6</v>
      </c>
      <c r="D11" s="12">
        <f t="shared" si="0"/>
        <v>8</v>
      </c>
    </row>
    <row r="12" spans="1:4" x14ac:dyDescent="0.25">
      <c r="A12" s="15" t="s">
        <v>47</v>
      </c>
      <c r="B12" s="15" t="s">
        <v>48</v>
      </c>
      <c r="C12" s="18">
        <v>0.55000000000000004</v>
      </c>
      <c r="D12" s="12">
        <f t="shared" si="0"/>
        <v>9</v>
      </c>
    </row>
    <row r="13" spans="1:4" x14ac:dyDescent="0.25">
      <c r="A13" s="15" t="s">
        <v>49</v>
      </c>
      <c r="B13" s="15" t="s">
        <v>50</v>
      </c>
      <c r="C13" s="18">
        <v>0.54</v>
      </c>
      <c r="D13" s="12">
        <f t="shared" si="0"/>
        <v>10</v>
      </c>
    </row>
    <row r="14" spans="1:4" x14ac:dyDescent="0.25">
      <c r="A14" s="15" t="s">
        <v>51</v>
      </c>
      <c r="B14" s="15" t="s">
        <v>52</v>
      </c>
      <c r="C14" s="18">
        <v>0.46</v>
      </c>
      <c r="D14" s="12">
        <f t="shared" si="0"/>
        <v>11</v>
      </c>
    </row>
    <row r="15" spans="1:4" x14ac:dyDescent="0.25">
      <c r="A15" s="15" t="s">
        <v>53</v>
      </c>
      <c r="B15" s="15" t="s">
        <v>54</v>
      </c>
      <c r="C15" s="18">
        <v>0.43</v>
      </c>
      <c r="D15" s="12">
        <f t="shared" si="0"/>
        <v>12</v>
      </c>
    </row>
    <row r="16" spans="1:4" x14ac:dyDescent="0.25">
      <c r="A16" s="15" t="s">
        <v>55</v>
      </c>
      <c r="B16" s="15" t="s">
        <v>56</v>
      </c>
      <c r="C16" s="18">
        <v>0.43</v>
      </c>
      <c r="D16" s="12">
        <f t="shared" si="0"/>
        <v>12</v>
      </c>
    </row>
    <row r="17" spans="1:4" x14ac:dyDescent="0.25">
      <c r="A17" s="15"/>
      <c r="B17" s="15" t="s">
        <v>57</v>
      </c>
      <c r="C17" s="18">
        <v>0.35</v>
      </c>
      <c r="D17" s="12">
        <f t="shared" si="0"/>
        <v>14</v>
      </c>
    </row>
    <row r="18" spans="1:4" x14ac:dyDescent="0.25">
      <c r="A18" s="15" t="s">
        <v>58</v>
      </c>
      <c r="B18" s="15" t="s">
        <v>42</v>
      </c>
      <c r="C18" s="18">
        <v>0.28999999999999998</v>
      </c>
      <c r="D18" s="12">
        <f t="shared" si="0"/>
        <v>15</v>
      </c>
    </row>
    <row r="19" spans="1:4" x14ac:dyDescent="0.25">
      <c r="A19" s="15" t="s">
        <v>59</v>
      </c>
      <c r="B19" s="15" t="s">
        <v>38</v>
      </c>
      <c r="C19" s="18">
        <v>0.27</v>
      </c>
      <c r="D19" s="12">
        <f t="shared" si="0"/>
        <v>16</v>
      </c>
    </row>
    <row r="20" spans="1:4" x14ac:dyDescent="0.25">
      <c r="A20" s="15" t="s">
        <v>60</v>
      </c>
      <c r="B20" s="15" t="s">
        <v>34</v>
      </c>
      <c r="C20" s="18">
        <v>0.21</v>
      </c>
      <c r="D20" s="12">
        <f t="shared" si="0"/>
        <v>17</v>
      </c>
    </row>
    <row r="21" spans="1:4" x14ac:dyDescent="0.25">
      <c r="A21" s="15" t="s">
        <v>61</v>
      </c>
      <c r="B21" s="15" t="s">
        <v>62</v>
      </c>
      <c r="C21" s="18">
        <v>0.14000000000000001</v>
      </c>
      <c r="D21" s="12">
        <f t="shared" si="0"/>
        <v>18</v>
      </c>
    </row>
    <row r="22" spans="1:4" x14ac:dyDescent="0.25">
      <c r="A22" s="15" t="s">
        <v>63</v>
      </c>
      <c r="B22" s="15" t="s">
        <v>46</v>
      </c>
      <c r="C22" s="18">
        <v>0.06</v>
      </c>
      <c r="D22" s="12">
        <f t="shared" si="0"/>
        <v>19</v>
      </c>
    </row>
    <row r="23" spans="1:4" ht="15.75" thickBot="1" x14ac:dyDescent="0.3">
      <c r="A23" s="16" t="s">
        <v>64</v>
      </c>
      <c r="B23" s="16" t="s">
        <v>44</v>
      </c>
      <c r="C23" s="19">
        <v>0.03</v>
      </c>
      <c r="D23" s="13">
        <f t="shared" si="0"/>
        <v>20</v>
      </c>
    </row>
  </sheetData>
  <sortState xmlns:xlrd2="http://schemas.microsoft.com/office/spreadsheetml/2017/richdata2" ref="A4:D23">
    <sortCondition ref="D4:D23"/>
  </sortState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3" name="Button 1">
              <controlPr defaultSize="0" print="0" autoFill="0" autoPict="0" macro="[0]!RankEmployees">
                <anchor moveWithCells="1" sizeWithCells="1">
                  <from>
                    <xdr:col>5</xdr:col>
                    <xdr:colOff>9525</xdr:colOff>
                    <xdr:row>1</xdr:row>
                    <xdr:rowOff>419100</xdr:rowOff>
                  </from>
                  <to>
                    <xdr:col>8</xdr:col>
                    <xdr:colOff>219075</xdr:colOff>
                    <xdr:row>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4" r:id="rId4" name="Button 2">
              <controlPr defaultSize="0" print="0" autoFill="0" autoPict="0" macro="[0]!ClearRanks">
                <anchor moveWithCells="1" sizeWithCells="1">
                  <from>
                    <xdr:col>5</xdr:col>
                    <xdr:colOff>9525</xdr:colOff>
                    <xdr:row>7</xdr:row>
                    <xdr:rowOff>152400</xdr:rowOff>
                  </from>
                  <to>
                    <xdr:col>8</xdr:col>
                    <xdr:colOff>247650</xdr:colOff>
                    <xdr:row>11</xdr:row>
                    <xdr:rowOff>180975</xdr:rowOff>
                  </to>
                </anchor>
              </controlPr>
            </control>
          </mc:Choice>
        </mc:AlternateContent>
      </controls>
    </mc:Choice>
  </mc:AlternateConten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2b31412-8c8f-44f1-a883-141cef3f34cc">
      <Terms xmlns="http://schemas.microsoft.com/office/infopath/2007/PartnerControls"/>
    </lcf76f155ced4ddcb4097134ff3c332f>
    <TaxCatchAll xmlns="92e4be8c-5aca-45ec-8e17-deab1f90d7c8" xsi:nil="true"/>
    <Duration xmlns="92b31412-8c8f-44f1-a883-141cef3f34cc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7" ma:contentTypeDescription="Create a new document." ma:contentTypeScope="" ma:versionID="4aa9156728ec40ec10fea053bf01ab89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25bd8e2f098c81b399dd4c6c22e90871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  <xsd:element ref="ns3:MediaLengthInSeconds" minOccurs="0"/>
                <xsd:element ref="ns3:MediaServiceLocation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d795d2f5-1cbf-45cb-9409-0dc909a94953}" ma:internalName="TaxCatchAll" ma:showField="CatchAllData" ma:web="92e4be8c-5aca-45ec-8e17-deab1f90d7c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c4206cbd-ed67-49c0-b8a0-af32ee4f262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676E187-CA24-4339-8547-C752C2FA9101}">
  <ds:schemaRefs>
    <ds:schemaRef ds:uri="http://schemas.microsoft.com/office/2006/metadata/properties"/>
    <ds:schemaRef ds:uri="http://schemas.microsoft.com/office/infopath/2007/PartnerControls"/>
    <ds:schemaRef ds:uri="92b31412-8c8f-44f1-a883-141cef3f34cc"/>
    <ds:schemaRef ds:uri="92e4be8c-5aca-45ec-8e17-deab1f90d7c8"/>
  </ds:schemaRefs>
</ds:datastoreItem>
</file>

<file path=customXml/itemProps2.xml><?xml version="1.0" encoding="utf-8"?>
<ds:datastoreItem xmlns:ds="http://schemas.openxmlformats.org/officeDocument/2006/customXml" ds:itemID="{EEEEC3C3-190F-423C-9139-54CF3C47212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34B5D96-015E-455B-B82E-39B2E1D5016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2e4be8c-5aca-45ec-8e17-deab1f90d7c8"/>
    <ds:schemaRef ds:uri="92b31412-8c8f-44f1-a883-141cef3f34c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MEDIAN AND MODE</vt:lpstr>
      <vt:lpstr>BBQ Sales Data</vt:lpstr>
      <vt:lpstr>RANK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Avery Holloman</cp:lastModifiedBy>
  <dcterms:created xsi:type="dcterms:W3CDTF">2022-03-03T17:17:01Z</dcterms:created>
  <dcterms:modified xsi:type="dcterms:W3CDTF">2024-09-03T01:00:45Z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</Properties>
</file>