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cob\OneDrive\Desktop\Excel BBQ2GO\"/>
    </mc:Choice>
  </mc:AlternateContent>
  <xr:revisionPtr revIDLastSave="0" documentId="8_{D52B198F-FBB1-4A2D-B680-D8F9910C11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BQ2GO Dynamic Array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/>
  <c r="F2" i="1" a="1"/>
  <c r="F2" i="1"/>
  <c r="I2" i="1" a="1"/>
  <c r="I2" i="1"/>
  <c r="H2" i="1"/>
  <c r="G2" i="1" a="1"/>
  <c r="G2" i="1"/>
  <c r="J2" i="1" a="1"/>
  <c r="J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<sst xmlns="http://schemas.openxmlformats.org/spreadsheetml/2006/main" count="411" uniqueCount="45">
  <si>
    <t>Employee Name</t>
  </si>
  <si>
    <t>Position</t>
  </si>
  <si>
    <t>Department</t>
  </si>
  <si>
    <t>Block</t>
  </si>
  <si>
    <t>Sales Target</t>
  </si>
  <si>
    <t>Unique Positions</t>
  </si>
  <si>
    <t>Sorted by Department</t>
  </si>
  <si>
    <t>Sarah Smith</t>
  </si>
  <si>
    <t>Cashier</t>
  </si>
  <si>
    <t>Sales</t>
  </si>
  <si>
    <t>East</t>
  </si>
  <si>
    <t>Lucy Jones</t>
  </si>
  <si>
    <t>Chef</t>
  </si>
  <si>
    <t>Kitchen</t>
  </si>
  <si>
    <t>West</t>
  </si>
  <si>
    <t>Oliver Lee</t>
  </si>
  <si>
    <t>Manager</t>
  </si>
  <si>
    <t>Administration</t>
  </si>
  <si>
    <t>North</t>
  </si>
  <si>
    <t>Ben Matthews</t>
  </si>
  <si>
    <t>Delivery Driver</t>
  </si>
  <si>
    <t>Logistics</t>
  </si>
  <si>
    <t>South</t>
  </si>
  <si>
    <t>Deb Ashby</t>
  </si>
  <si>
    <t>Customer Service</t>
  </si>
  <si>
    <t>Support</t>
  </si>
  <si>
    <t>John Doe</t>
  </si>
  <si>
    <t>Barista</t>
  </si>
  <si>
    <t>Service</t>
  </si>
  <si>
    <t>Jane Roe</t>
  </si>
  <si>
    <t>Waiter</t>
  </si>
  <si>
    <t>Operations</t>
  </si>
  <si>
    <t>James Bond</t>
  </si>
  <si>
    <t>Cook</t>
  </si>
  <si>
    <t>Catering</t>
  </si>
  <si>
    <t>Emma Watson</t>
  </si>
  <si>
    <t>Host</t>
  </si>
  <si>
    <t>Front Desk</t>
  </si>
  <si>
    <t>David Tennant</t>
  </si>
  <si>
    <t>Cleaner</t>
  </si>
  <si>
    <t>Maintenance</t>
  </si>
  <si>
    <t>Count Each Department</t>
  </si>
  <si>
    <t>List of Departments</t>
  </si>
  <si>
    <t>Cleaner+B36:B101</t>
  </si>
  <si>
    <t>Dept(Cook) and Pos(Catering)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</si>
</sst>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73">
    <dxf>
      <fill>
        <patternFill>
          <bgColor theme="3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-0.24994659260841701"/>
        </patternFill>
      </fill>
    </dxf>
    <dxf>
      <font>
        <color auto="1"/>
      </font>
      <fill>
        <patternFill>
          <bgColor theme="3" tint="0.39994506668294322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-0.24994659260841701"/>
        </patternFill>
      </fill>
    </dxf>
    <dxf>
      <font>
        <color auto="1"/>
      </font>
      <fill>
        <patternFill>
          <bgColor theme="3" tint="0.39994506668294322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-0.24994659260841701"/>
        </patternFill>
      </fill>
    </dxf>
    <dxf>
      <font>
        <color auto="1"/>
      </font>
      <fill>
        <patternFill>
          <bgColor theme="3" tint="0.39994506668294322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-0.24994659260841701"/>
        </patternFill>
      </fill>
    </dxf>
    <dxf>
      <font>
        <color auto="1"/>
      </font>
      <fill>
        <patternFill>
          <bgColor theme="3" tint="0.39994506668294322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-0.24994659260841701"/>
        </patternFill>
      </fill>
    </dxf>
    <dxf>
      <font>
        <color auto="1"/>
      </font>
      <fill>
        <patternFill>
          <bgColor theme="3" tint="0.39994506668294322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-0.24994659260841701"/>
        </patternFill>
      </fill>
    </dxf>
    <dxf>
      <font>
        <color auto="1"/>
      </font>
      <fill>
        <patternFill>
          <bgColor theme="3" tint="0.39994506668294322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-0.24994659260841701"/>
        </patternFill>
      </fill>
    </dxf>
    <dxf>
      <font>
        <color auto="1"/>
      </font>
      <fill>
        <patternFill>
          <bgColor theme="3" tint="0.39994506668294322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-0.24994659260841701"/>
        </patternFill>
      </fill>
    </dxf>
    <dxf>
      <font>
        <color auto="1"/>
      </font>
      <fill>
        <patternFill>
          <bgColor theme="3" tint="0.39994506668294322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-0.24994659260841701"/>
        </patternFill>
      </fill>
    </dxf>
    <dxf>
      <font>
        <color auto="1"/>
      </font>
      <fill>
        <patternFill>
          <bgColor theme="3" tint="0.39994506668294322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-0.24994659260841701"/>
        </patternFill>
      </fill>
    </dxf>
    <dxf>
      <font>
        <color auto="1"/>
      </font>
      <fill>
        <patternFill>
          <bgColor theme="3" tint="0.39994506668294322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-0.24994659260841701"/>
        </patternFill>
      </fill>
    </dxf>
    <dxf>
      <font>
        <color auto="1"/>
      </font>
      <fill>
        <patternFill>
          <bgColor theme="3" tint="0.39994506668294322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-0.24994659260841701"/>
        </patternFill>
      </fill>
    </dxf>
    <dxf>
      <font>
        <color auto="1"/>
      </font>
      <fill>
        <patternFill>
          <bgColor theme="3" tint="0.39994506668294322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3" tint="0.39994506668294322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L7" sqref="L7"/>
    </sheetView>
  </sheetViews>
  <sheetFormatPr defaultRowHeight="15" x14ac:dyDescent="0.25"/>
  <cols>
    <col min="1" max="1" width="14.5703125" customWidth="1"/>
    <col min="2" max="2" width="13.42578125" customWidth="1"/>
    <col min="3" max="3" width="13.7109375" customWidth="1"/>
    <col min="5" max="5" width="19" customWidth="1"/>
    <col min="6" max="6" width="25.5703125" customWidth="1"/>
    <col min="7" max="7" width="18.140625" customWidth="1"/>
    <col min="8" max="8" width="23" customWidth="1"/>
    <col min="9" max="9" width="22.85546875" customWidth="1"/>
    <col min="10" max="10" width="15.7109375" customWidth="1"/>
    <col min="11" max="11" width="28" customWidth="1"/>
    <col min="12" max="12" width="21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41</v>
      </c>
      <c r="I1" s="1" t="s">
        <v>42</v>
      </c>
      <c r="J1" s="1" t="s">
        <v>4</v>
      </c>
      <c r="K1" s="3" t="s">
        <v>44</v>
      </c>
      <c r="L1" s="3"/>
      <c r="M1" s="3"/>
      <c r="N1" s="3"/>
    </row>
    <row r="2" spans="1:14" x14ac:dyDescent="0.25">
      <c r="A2" t="s">
        <v>7</v>
      </c>
      <c r="B2" t="s">
        <v>8</v>
      </c>
      <c r="C2" t="s">
        <v>9</v>
      </c>
      <c r="D2" t="s">
        <v>10</v>
      </c>
      <c r="E2">
        <v>5860</v>
      </c>
      <c r="F2" t="str" cm="1">
        <f t="array" ref="F2:F12">_xlfn.UNIQUE(B2:B101)</f>
        <v>Cashier</v>
      </c>
      <c r="G2" t="str" cm="1">
        <f t="array" ref="G2:G101">_xlfn._xlws.SORT(C2:C101)</f>
        <v>Administration</v>
      </c>
      <c r="H2">
        <f>COUNTIF(C2:C101, "Sales")</f>
        <v>10</v>
      </c>
      <c r="I2" t="str" cm="1">
        <f t="array" ref="I2:I11">_xlfn.UNIQUE(C2:C101)</f>
        <v>Sales</v>
      </c>
      <c r="J2" cm="1">
        <f t="array" aca="1" ref="J2:J101" ca="1">_xlfn.RANDARRAY(E2:E101)</f>
        <v>0.66618083374973636</v>
      </c>
      <c r="K2" t="str" cm="1">
        <f t="array" ref="K2:K11">_xlfn._xlws.FILTER(A2:A101, (B2:B101="Cook") * (C2:C101="Catering"))</f>
        <v>James Bond</v>
      </c>
    </row>
    <row r="3" spans="1:14" x14ac:dyDescent="0.25">
      <c r="A3" t="s">
        <v>11</v>
      </c>
      <c r="B3" t="s">
        <v>12</v>
      </c>
      <c r="C3" t="s">
        <v>13</v>
      </c>
      <c r="D3" t="s">
        <v>14</v>
      </c>
      <c r="E3">
        <v>8772</v>
      </c>
      <c r="F3" t="str">
        <v>Chef</v>
      </c>
      <c r="G3" t="str">
        <v>Administration</v>
      </c>
      <c r="I3" t="str">
        <v>Kitchen</v>
      </c>
      <c r="J3">
        <f ca="1"/>
        <v>0.37776506613996585</v>
      </c>
      <c r="K3" t="str">
        <v>James Bond</v>
      </c>
    </row>
    <row r="4" spans="1:14" x14ac:dyDescent="0.25">
      <c r="A4" t="s">
        <v>15</v>
      </c>
      <c r="B4" t="s">
        <v>16</v>
      </c>
      <c r="C4" t="s">
        <v>17</v>
      </c>
      <c r="D4" t="s">
        <v>18</v>
      </c>
      <c r="E4">
        <v>8092</v>
      </c>
      <c r="F4" t="str">
        <v>Manager</v>
      </c>
      <c r="G4" t="str">
        <v>Administration</v>
      </c>
      <c r="I4" t="str">
        <v>Administration</v>
      </c>
      <c r="J4">
        <f ca="1"/>
        <v>0.9808541481398807</v>
      </c>
      <c r="K4" t="str">
        <v>James Bond</v>
      </c>
    </row>
    <row r="5" spans="1:14" x14ac:dyDescent="0.25">
      <c r="A5" t="s">
        <v>19</v>
      </c>
      <c r="B5" t="s">
        <v>20</v>
      </c>
      <c r="C5" t="s">
        <v>21</v>
      </c>
      <c r="D5" t="s">
        <v>22</v>
      </c>
      <c r="E5">
        <v>5466</v>
      </c>
      <c r="F5" t="str">
        <v>Delivery Driver</v>
      </c>
      <c r="G5" t="str">
        <v>Administration</v>
      </c>
      <c r="I5" t="str">
        <v>Logistics</v>
      </c>
      <c r="J5">
        <f ca="1"/>
        <v>5.2606347558650235E-3</v>
      </c>
      <c r="K5" t="str">
        <v>James Bond</v>
      </c>
    </row>
    <row r="6" spans="1:14" x14ac:dyDescent="0.25">
      <c r="A6" t="s">
        <v>23</v>
      </c>
      <c r="B6" t="s">
        <v>24</v>
      </c>
      <c r="C6" t="s">
        <v>25</v>
      </c>
      <c r="D6" t="s">
        <v>10</v>
      </c>
      <c r="E6">
        <v>9426</v>
      </c>
      <c r="F6" t="str">
        <v>Customer Service</v>
      </c>
      <c r="G6" t="str">
        <v>Administration</v>
      </c>
      <c r="I6" t="str">
        <v>Support</v>
      </c>
      <c r="J6">
        <f ca="1"/>
        <v>0.36000258144566288</v>
      </c>
      <c r="K6" t="str">
        <v>James Bond</v>
      </c>
    </row>
    <row r="7" spans="1:14" x14ac:dyDescent="0.25">
      <c r="A7" t="s">
        <v>26</v>
      </c>
      <c r="B7" t="s">
        <v>27</v>
      </c>
      <c r="C7" t="s">
        <v>28</v>
      </c>
      <c r="D7" t="s">
        <v>14</v>
      </c>
      <c r="E7">
        <v>8444</v>
      </c>
      <c r="F7" t="str">
        <v>Barista</v>
      </c>
      <c r="G7" t="str">
        <v>Administration</v>
      </c>
      <c r="I7" t="str">
        <v>Service</v>
      </c>
      <c r="J7">
        <f ca="1"/>
        <v>0.89298092524120198</v>
      </c>
      <c r="K7" t="str">
        <v>James Bond</v>
      </c>
    </row>
    <row r="8" spans="1:14" x14ac:dyDescent="0.25">
      <c r="A8" t="s">
        <v>29</v>
      </c>
      <c r="B8" t="s">
        <v>30</v>
      </c>
      <c r="C8" t="s">
        <v>31</v>
      </c>
      <c r="D8" t="s">
        <v>18</v>
      </c>
      <c r="E8">
        <v>8171</v>
      </c>
      <c r="F8" t="str">
        <v>Waiter</v>
      </c>
      <c r="G8" t="str">
        <v>Administration</v>
      </c>
      <c r="I8" t="str">
        <v>Operations</v>
      </c>
      <c r="J8">
        <f ca="1"/>
        <v>0.12115068230595738</v>
      </c>
      <c r="K8" t="str">
        <v>James Bond</v>
      </c>
    </row>
    <row r="9" spans="1:14" x14ac:dyDescent="0.25">
      <c r="A9" t="s">
        <v>32</v>
      </c>
      <c r="B9" t="s">
        <v>33</v>
      </c>
      <c r="C9" t="s">
        <v>34</v>
      </c>
      <c r="D9" t="s">
        <v>22</v>
      </c>
      <c r="E9">
        <v>7919</v>
      </c>
      <c r="F9" t="str">
        <v>Cook</v>
      </c>
      <c r="G9" t="str">
        <v>Administration</v>
      </c>
      <c r="I9" t="str">
        <v>Catering</v>
      </c>
      <c r="J9">
        <f ca="1"/>
        <v>0.60947428060383024</v>
      </c>
      <c r="K9" t="str">
        <v>James Bond</v>
      </c>
    </row>
    <row r="10" spans="1:14" x14ac:dyDescent="0.25">
      <c r="A10" t="s">
        <v>35</v>
      </c>
      <c r="B10" t="s">
        <v>36</v>
      </c>
      <c r="C10" t="s">
        <v>37</v>
      </c>
      <c r="D10" t="s">
        <v>10</v>
      </c>
      <c r="E10">
        <v>5130</v>
      </c>
      <c r="F10" t="str">
        <v>Host</v>
      </c>
      <c r="G10" t="str">
        <v>Administration</v>
      </c>
      <c r="I10" t="str">
        <v>Front Desk</v>
      </c>
      <c r="J10">
        <f ca="1"/>
        <v>0.13707732921650662</v>
      </c>
      <c r="K10" t="str">
        <v>James Bond</v>
      </c>
    </row>
    <row r="11" spans="1:14" x14ac:dyDescent="0.25">
      <c r="A11" t="s">
        <v>38</v>
      </c>
      <c r="B11" t="s">
        <v>39</v>
      </c>
      <c r="C11" t="s">
        <v>40</v>
      </c>
      <c r="D11" t="s">
        <v>14</v>
      </c>
      <c r="E11">
        <v>6685</v>
      </c>
      <c r="F11" t="str">
        <v>Cleaner</v>
      </c>
      <c r="G11" t="str">
        <v>Administration</v>
      </c>
      <c r="I11" t="str">
        <v>Maintenance</v>
      </c>
      <c r="J11">
        <f ca="1"/>
        <v>0.90778762744686015</v>
      </c>
      <c r="K11" t="str">
        <v>James Bond</v>
      </c>
    </row>
    <row r="12" spans="1:14" x14ac:dyDescent="0.25">
      <c r="A12" t="s">
        <v>7</v>
      </c>
      <c r="B12" t="s">
        <v>8</v>
      </c>
      <c r="C12" t="s">
        <v>9</v>
      </c>
      <c r="D12" t="s">
        <v>18</v>
      </c>
      <c r="E12">
        <v>5769</v>
      </c>
      <c r="F12" t="str">
        <v>Cleaner+B36:B101</v>
      </c>
      <c r="G12" t="str">
        <v>Catering</v>
      </c>
      <c r="J12">
        <f ca="1"/>
        <v>0.57351655790823597</v>
      </c>
    </row>
    <row r="13" spans="1:14" x14ac:dyDescent="0.25">
      <c r="A13" t="s">
        <v>11</v>
      </c>
      <c r="B13" t="s">
        <v>12</v>
      </c>
      <c r="C13" t="s">
        <v>13</v>
      </c>
      <c r="D13" t="s">
        <v>22</v>
      </c>
      <c r="E13">
        <v>7391</v>
      </c>
      <c r="G13" t="str">
        <v>Catering</v>
      </c>
      <c r="J13">
        <f ca="1"/>
        <v>0.11522034426232564</v>
      </c>
    </row>
    <row r="14" spans="1:14" x14ac:dyDescent="0.25">
      <c r="A14" t="s">
        <v>15</v>
      </c>
      <c r="B14" t="s">
        <v>16</v>
      </c>
      <c r="C14" t="s">
        <v>17</v>
      </c>
      <c r="D14" t="s">
        <v>10</v>
      </c>
      <c r="E14">
        <v>7433</v>
      </c>
      <c r="G14" t="str">
        <v>Catering</v>
      </c>
      <c r="J14">
        <f ca="1"/>
        <v>0.50728977474171777</v>
      </c>
    </row>
    <row r="15" spans="1:14" x14ac:dyDescent="0.25">
      <c r="A15" t="s">
        <v>19</v>
      </c>
      <c r="B15" t="s">
        <v>20</v>
      </c>
      <c r="C15" t="s">
        <v>21</v>
      </c>
      <c r="D15" t="s">
        <v>14</v>
      </c>
      <c r="E15">
        <v>6184</v>
      </c>
      <c r="G15" t="str">
        <v>Catering</v>
      </c>
      <c r="J15">
        <f ca="1"/>
        <v>0.21437710624640594</v>
      </c>
    </row>
    <row r="16" spans="1:14" x14ac:dyDescent="0.25">
      <c r="A16" t="s">
        <v>23</v>
      </c>
      <c r="B16" t="s">
        <v>24</v>
      </c>
      <c r="C16" t="s">
        <v>25</v>
      </c>
      <c r="D16" t="s">
        <v>18</v>
      </c>
      <c r="E16">
        <v>9555</v>
      </c>
      <c r="G16" t="str">
        <v>Catering</v>
      </c>
      <c r="J16">
        <f ca="1"/>
        <v>5.2797730979406321E-2</v>
      </c>
    </row>
    <row r="17" spans="1:10" x14ac:dyDescent="0.25">
      <c r="A17" t="s">
        <v>26</v>
      </c>
      <c r="B17" t="s">
        <v>27</v>
      </c>
      <c r="C17" t="s">
        <v>28</v>
      </c>
      <c r="D17" t="s">
        <v>22</v>
      </c>
      <c r="E17">
        <v>8385</v>
      </c>
      <c r="G17" t="str">
        <v>Catering</v>
      </c>
      <c r="J17">
        <f ca="1"/>
        <v>0.66963209728852902</v>
      </c>
    </row>
    <row r="18" spans="1:10" x14ac:dyDescent="0.25">
      <c r="A18" t="s">
        <v>29</v>
      </c>
      <c r="B18" t="s">
        <v>30</v>
      </c>
      <c r="C18" t="s">
        <v>31</v>
      </c>
      <c r="D18" t="s">
        <v>10</v>
      </c>
      <c r="E18">
        <v>9117</v>
      </c>
      <c r="G18" t="str">
        <v>Catering</v>
      </c>
      <c r="J18">
        <f ca="1"/>
        <v>0.93230413551014446</v>
      </c>
    </row>
    <row r="19" spans="1:10" x14ac:dyDescent="0.25">
      <c r="A19" t="s">
        <v>32</v>
      </c>
      <c r="B19" t="s">
        <v>33</v>
      </c>
      <c r="C19" t="s">
        <v>34</v>
      </c>
      <c r="D19" t="s">
        <v>14</v>
      </c>
      <c r="E19">
        <v>9843</v>
      </c>
      <c r="G19" t="str">
        <v>Catering</v>
      </c>
      <c r="J19">
        <f ca="1"/>
        <v>0.59601399229598861</v>
      </c>
    </row>
    <row r="20" spans="1:10" x14ac:dyDescent="0.25">
      <c r="A20" t="s">
        <v>35</v>
      </c>
      <c r="B20" t="s">
        <v>36</v>
      </c>
      <c r="C20" t="s">
        <v>37</v>
      </c>
      <c r="D20" t="s">
        <v>18</v>
      </c>
      <c r="E20">
        <v>7904</v>
      </c>
      <c r="G20" t="str">
        <v>Catering</v>
      </c>
      <c r="J20">
        <f ca="1"/>
        <v>8.0651062219288638E-2</v>
      </c>
    </row>
    <row r="21" spans="1:10" x14ac:dyDescent="0.25">
      <c r="A21" t="s">
        <v>38</v>
      </c>
      <c r="B21" t="s">
        <v>39</v>
      </c>
      <c r="C21" t="s">
        <v>40</v>
      </c>
      <c r="D21" t="s">
        <v>22</v>
      </c>
      <c r="E21">
        <v>5474</v>
      </c>
      <c r="G21" t="str">
        <v>Catering</v>
      </c>
      <c r="J21">
        <f ca="1"/>
        <v>0.17547284986290834</v>
      </c>
    </row>
    <row r="22" spans="1:10" x14ac:dyDescent="0.25">
      <c r="A22" t="s">
        <v>7</v>
      </c>
      <c r="B22" t="s">
        <v>8</v>
      </c>
      <c r="C22" t="s">
        <v>9</v>
      </c>
      <c r="D22" t="s">
        <v>10</v>
      </c>
      <c r="E22">
        <v>6082</v>
      </c>
      <c r="G22" t="str">
        <v>Front Desk</v>
      </c>
      <c r="J22">
        <f ca="1"/>
        <v>0.38750030906864574</v>
      </c>
    </row>
    <row r="23" spans="1:10" x14ac:dyDescent="0.25">
      <c r="A23" t="s">
        <v>11</v>
      </c>
      <c r="B23" t="s">
        <v>12</v>
      </c>
      <c r="C23" t="s">
        <v>13</v>
      </c>
      <c r="D23" t="s">
        <v>14</v>
      </c>
      <c r="E23">
        <v>7558</v>
      </c>
      <c r="G23" t="str">
        <v>Front Desk</v>
      </c>
      <c r="J23">
        <f ca="1"/>
        <v>0.41684966077105745</v>
      </c>
    </row>
    <row r="24" spans="1:10" x14ac:dyDescent="0.25">
      <c r="A24" t="s">
        <v>15</v>
      </c>
      <c r="B24" t="s">
        <v>16</v>
      </c>
      <c r="C24" t="s">
        <v>17</v>
      </c>
      <c r="D24" t="s">
        <v>18</v>
      </c>
      <c r="E24">
        <v>7047</v>
      </c>
      <c r="G24" t="str">
        <v>Front Desk</v>
      </c>
      <c r="J24">
        <f ca="1"/>
        <v>0.33174627787508015</v>
      </c>
    </row>
    <row r="25" spans="1:10" x14ac:dyDescent="0.25">
      <c r="A25" t="s">
        <v>19</v>
      </c>
      <c r="B25" t="s">
        <v>20</v>
      </c>
      <c r="C25" t="s">
        <v>21</v>
      </c>
      <c r="D25" t="s">
        <v>22</v>
      </c>
      <c r="E25">
        <v>7747</v>
      </c>
      <c r="G25" t="str">
        <v>Front Desk</v>
      </c>
      <c r="J25">
        <f ca="1"/>
        <v>0.60982413497147481</v>
      </c>
    </row>
    <row r="26" spans="1:10" x14ac:dyDescent="0.25">
      <c r="A26" t="s">
        <v>23</v>
      </c>
      <c r="B26" t="s">
        <v>24</v>
      </c>
      <c r="C26" t="s">
        <v>25</v>
      </c>
      <c r="D26" t="s">
        <v>10</v>
      </c>
      <c r="E26">
        <v>5975</v>
      </c>
      <c r="G26" t="str">
        <v>Front Desk</v>
      </c>
      <c r="J26">
        <f ca="1"/>
        <v>0.39667803219425046</v>
      </c>
    </row>
    <row r="27" spans="1:10" x14ac:dyDescent="0.25">
      <c r="A27" t="s">
        <v>26</v>
      </c>
      <c r="B27" t="s">
        <v>27</v>
      </c>
      <c r="C27" t="s">
        <v>28</v>
      </c>
      <c r="D27" t="s">
        <v>14</v>
      </c>
      <c r="E27">
        <v>6806</v>
      </c>
      <c r="G27" t="str">
        <v>Front Desk</v>
      </c>
      <c r="J27">
        <f ca="1"/>
        <v>0.56792020117058195</v>
      </c>
    </row>
    <row r="28" spans="1:10" x14ac:dyDescent="0.25">
      <c r="A28" t="s">
        <v>29</v>
      </c>
      <c r="B28" t="s">
        <v>30</v>
      </c>
      <c r="C28" t="s">
        <v>31</v>
      </c>
      <c r="D28" t="s">
        <v>18</v>
      </c>
      <c r="E28">
        <v>5189</v>
      </c>
      <c r="G28" t="str">
        <v>Front Desk</v>
      </c>
      <c r="J28">
        <f ca="1"/>
        <v>0.65390619373311787</v>
      </c>
    </row>
    <row r="29" spans="1:10" x14ac:dyDescent="0.25">
      <c r="A29" t="s">
        <v>32</v>
      </c>
      <c r="B29" t="s">
        <v>33</v>
      </c>
      <c r="C29" t="s">
        <v>34</v>
      </c>
      <c r="D29" t="s">
        <v>22</v>
      </c>
      <c r="E29">
        <v>7734</v>
      </c>
      <c r="G29" t="str">
        <v>Front Desk</v>
      </c>
      <c r="J29">
        <f ca="1"/>
        <v>0.87056938700619657</v>
      </c>
    </row>
    <row r="30" spans="1:10" x14ac:dyDescent="0.25">
      <c r="A30" t="s">
        <v>35</v>
      </c>
      <c r="B30" t="s">
        <v>36</v>
      </c>
      <c r="C30" t="s">
        <v>37</v>
      </c>
      <c r="D30" t="s">
        <v>10</v>
      </c>
      <c r="E30">
        <v>8005</v>
      </c>
      <c r="G30" t="str">
        <v>Front Desk</v>
      </c>
      <c r="J30">
        <f ca="1"/>
        <v>0.68138420316171522</v>
      </c>
    </row>
    <row r="31" spans="1:10" x14ac:dyDescent="0.25">
      <c r="A31" t="s">
        <v>38</v>
      </c>
      <c r="B31" t="s">
        <v>39</v>
      </c>
      <c r="C31" t="s">
        <v>40</v>
      </c>
      <c r="D31" t="s">
        <v>14</v>
      </c>
      <c r="E31">
        <v>9658</v>
      </c>
      <c r="G31" t="str">
        <v>Front Desk</v>
      </c>
      <c r="J31">
        <f ca="1"/>
        <v>0.68056100254265006</v>
      </c>
    </row>
    <row r="32" spans="1:10" x14ac:dyDescent="0.25">
      <c r="A32" t="s">
        <v>7</v>
      </c>
      <c r="B32" t="s">
        <v>8</v>
      </c>
      <c r="C32" t="s">
        <v>9</v>
      </c>
      <c r="D32" t="s">
        <v>18</v>
      </c>
      <c r="E32">
        <v>6899</v>
      </c>
      <c r="G32" t="str">
        <v>Kitchen</v>
      </c>
      <c r="J32">
        <f ca="1"/>
        <v>0.73766147507025903</v>
      </c>
    </row>
    <row r="33" spans="1:10" x14ac:dyDescent="0.25">
      <c r="A33" t="s">
        <v>11</v>
      </c>
      <c r="B33" t="s">
        <v>12</v>
      </c>
      <c r="C33" t="s">
        <v>13</v>
      </c>
      <c r="D33" t="s">
        <v>22</v>
      </c>
      <c r="E33">
        <v>6267</v>
      </c>
      <c r="G33" t="str">
        <v>Kitchen</v>
      </c>
      <c r="J33">
        <f ca="1"/>
        <v>0.28940024535902364</v>
      </c>
    </row>
    <row r="34" spans="1:10" x14ac:dyDescent="0.25">
      <c r="A34" t="s">
        <v>15</v>
      </c>
      <c r="B34" t="s">
        <v>16</v>
      </c>
      <c r="C34" t="s">
        <v>17</v>
      </c>
      <c r="D34" t="s">
        <v>10</v>
      </c>
      <c r="E34">
        <v>6528</v>
      </c>
      <c r="G34" t="str">
        <v>Kitchen</v>
      </c>
      <c r="J34">
        <f ca="1"/>
        <v>0.9808785075830162</v>
      </c>
    </row>
    <row r="35" spans="1:10" x14ac:dyDescent="0.25">
      <c r="A35" t="s">
        <v>19</v>
      </c>
      <c r="B35" t="s">
        <v>20</v>
      </c>
      <c r="C35" t="s">
        <v>21</v>
      </c>
      <c r="D35" t="s">
        <v>14</v>
      </c>
      <c r="E35">
        <v>8202</v>
      </c>
      <c r="G35" t="str">
        <v>Kitchen</v>
      </c>
      <c r="J35">
        <f ca="1"/>
        <v>0.48938762756938115</v>
      </c>
    </row>
    <row r="36" spans="1:10" x14ac:dyDescent="0.25">
      <c r="A36" t="s">
        <v>23</v>
      </c>
      <c r="B36" t="s">
        <v>24</v>
      </c>
      <c r="C36" t="s">
        <v>25</v>
      </c>
      <c r="D36" t="s">
        <v>18</v>
      </c>
      <c r="E36">
        <v>8556</v>
      </c>
      <c r="G36" t="str">
        <v>Kitchen</v>
      </c>
      <c r="J36">
        <f ca="1"/>
        <v>0.2881445767913815</v>
      </c>
    </row>
    <row r="37" spans="1:10" x14ac:dyDescent="0.25">
      <c r="A37" t="s">
        <v>26</v>
      </c>
      <c r="B37" t="s">
        <v>27</v>
      </c>
      <c r="C37" t="s">
        <v>28</v>
      </c>
      <c r="D37" t="s">
        <v>22</v>
      </c>
      <c r="E37">
        <v>8890</v>
      </c>
      <c r="G37" t="str">
        <v>Kitchen</v>
      </c>
      <c r="J37">
        <f ca="1"/>
        <v>0.56822959129243378</v>
      </c>
    </row>
    <row r="38" spans="1:10" x14ac:dyDescent="0.25">
      <c r="A38" t="s">
        <v>29</v>
      </c>
      <c r="B38" t="s">
        <v>30</v>
      </c>
      <c r="C38" t="s">
        <v>31</v>
      </c>
      <c r="D38" t="s">
        <v>10</v>
      </c>
      <c r="E38">
        <v>5646</v>
      </c>
      <c r="G38" t="str">
        <v>Kitchen</v>
      </c>
      <c r="J38">
        <f ca="1"/>
        <v>7.8595987358452968E-2</v>
      </c>
    </row>
    <row r="39" spans="1:10" x14ac:dyDescent="0.25">
      <c r="A39" t="s">
        <v>32</v>
      </c>
      <c r="B39" t="s">
        <v>33</v>
      </c>
      <c r="C39" t="s">
        <v>34</v>
      </c>
      <c r="D39" t="s">
        <v>14</v>
      </c>
      <c r="E39">
        <v>7888</v>
      </c>
      <c r="G39" t="str">
        <v>Kitchen</v>
      </c>
      <c r="J39">
        <f ca="1"/>
        <v>0.29562332387279544</v>
      </c>
    </row>
    <row r="40" spans="1:10" x14ac:dyDescent="0.25">
      <c r="A40" t="s">
        <v>35</v>
      </c>
      <c r="B40" t="s">
        <v>36</v>
      </c>
      <c r="C40" t="s">
        <v>37</v>
      </c>
      <c r="D40" t="s">
        <v>18</v>
      </c>
      <c r="E40">
        <v>7435</v>
      </c>
      <c r="G40" t="str">
        <v>Kitchen</v>
      </c>
      <c r="J40">
        <f ca="1"/>
        <v>0.41649056578055865</v>
      </c>
    </row>
    <row r="41" spans="1:10" x14ac:dyDescent="0.25">
      <c r="A41" t="s">
        <v>38</v>
      </c>
      <c r="B41" t="s">
        <v>39</v>
      </c>
      <c r="C41" t="s">
        <v>40</v>
      </c>
      <c r="D41" t="s">
        <v>22</v>
      </c>
      <c r="E41">
        <v>5600</v>
      </c>
      <c r="G41" t="str">
        <v>Kitchen</v>
      </c>
      <c r="J41">
        <f ca="1"/>
        <v>0.24170113192076004</v>
      </c>
    </row>
    <row r="42" spans="1:10" x14ac:dyDescent="0.25">
      <c r="A42" t="s">
        <v>7</v>
      </c>
      <c r="B42" t="s">
        <v>8</v>
      </c>
      <c r="C42" t="s">
        <v>9</v>
      </c>
      <c r="D42" t="s">
        <v>10</v>
      </c>
      <c r="E42">
        <v>7363</v>
      </c>
      <c r="G42" t="str">
        <v>Logistics</v>
      </c>
      <c r="J42">
        <f ca="1"/>
        <v>0.41586432491392289</v>
      </c>
    </row>
    <row r="43" spans="1:10" x14ac:dyDescent="0.25">
      <c r="A43" t="s">
        <v>11</v>
      </c>
      <c r="B43" t="s">
        <v>12</v>
      </c>
      <c r="C43" t="s">
        <v>13</v>
      </c>
      <c r="D43" t="s">
        <v>14</v>
      </c>
      <c r="E43">
        <v>7061</v>
      </c>
      <c r="G43" t="str">
        <v>Logistics</v>
      </c>
      <c r="J43">
        <f ca="1"/>
        <v>0.63658120550154162</v>
      </c>
    </row>
    <row r="44" spans="1:10" x14ac:dyDescent="0.25">
      <c r="A44" t="s">
        <v>15</v>
      </c>
      <c r="B44" t="s">
        <v>16</v>
      </c>
      <c r="C44" t="s">
        <v>17</v>
      </c>
      <c r="D44" t="s">
        <v>18</v>
      </c>
      <c r="E44">
        <v>5241</v>
      </c>
      <c r="G44" t="str">
        <v>Logistics</v>
      </c>
      <c r="J44">
        <f ca="1"/>
        <v>0.10115734438517432</v>
      </c>
    </row>
    <row r="45" spans="1:10" x14ac:dyDescent="0.25">
      <c r="A45" t="s">
        <v>19</v>
      </c>
      <c r="B45" t="s">
        <v>20</v>
      </c>
      <c r="C45" t="s">
        <v>21</v>
      </c>
      <c r="D45" t="s">
        <v>22</v>
      </c>
      <c r="E45">
        <v>7041</v>
      </c>
      <c r="G45" t="str">
        <v>Logistics</v>
      </c>
      <c r="J45">
        <f ca="1"/>
        <v>0.7902598058597432</v>
      </c>
    </row>
    <row r="46" spans="1:10" x14ac:dyDescent="0.25">
      <c r="A46" t="s">
        <v>23</v>
      </c>
      <c r="B46" t="s">
        <v>24</v>
      </c>
      <c r="C46" t="s">
        <v>25</v>
      </c>
      <c r="D46" t="s">
        <v>10</v>
      </c>
      <c r="E46">
        <v>7824</v>
      </c>
      <c r="G46" t="str">
        <v>Logistics</v>
      </c>
      <c r="J46">
        <f ca="1"/>
        <v>0.30438221808945909</v>
      </c>
    </row>
    <row r="47" spans="1:10" x14ac:dyDescent="0.25">
      <c r="A47" t="s">
        <v>26</v>
      </c>
      <c r="B47" t="s">
        <v>27</v>
      </c>
      <c r="C47" t="s">
        <v>28</v>
      </c>
      <c r="D47" t="s">
        <v>14</v>
      </c>
      <c r="E47">
        <v>7612</v>
      </c>
      <c r="G47" t="str">
        <v>Logistics</v>
      </c>
      <c r="J47">
        <f ca="1"/>
        <v>0.54413577099793153</v>
      </c>
    </row>
    <row r="48" spans="1:10" x14ac:dyDescent="0.25">
      <c r="A48" t="s">
        <v>29</v>
      </c>
      <c r="B48" t="s">
        <v>30</v>
      </c>
      <c r="C48" t="s">
        <v>31</v>
      </c>
      <c r="D48" t="s">
        <v>18</v>
      </c>
      <c r="E48">
        <v>6363</v>
      </c>
      <c r="G48" t="str">
        <v>Logistics</v>
      </c>
      <c r="J48">
        <f ca="1"/>
        <v>0.97710485636499178</v>
      </c>
    </row>
    <row r="49" spans="1:10" x14ac:dyDescent="0.25">
      <c r="A49" t="s">
        <v>32</v>
      </c>
      <c r="B49" t="s">
        <v>33</v>
      </c>
      <c r="C49" t="s">
        <v>34</v>
      </c>
      <c r="D49" t="s">
        <v>22</v>
      </c>
      <c r="E49">
        <v>6478</v>
      </c>
      <c r="G49" t="str">
        <v>Logistics</v>
      </c>
      <c r="J49">
        <f ca="1"/>
        <v>0.14879494639615687</v>
      </c>
    </row>
    <row r="50" spans="1:10" x14ac:dyDescent="0.25">
      <c r="A50" t="s">
        <v>35</v>
      </c>
      <c r="B50" t="s">
        <v>36</v>
      </c>
      <c r="C50" t="s">
        <v>37</v>
      </c>
      <c r="D50" t="s">
        <v>10</v>
      </c>
      <c r="E50">
        <v>7556</v>
      </c>
      <c r="G50" t="str">
        <v>Logistics</v>
      </c>
      <c r="J50">
        <f ca="1"/>
        <v>0.48773518291263129</v>
      </c>
    </row>
    <row r="51" spans="1:10" x14ac:dyDescent="0.25">
      <c r="A51" t="s">
        <v>38</v>
      </c>
      <c r="B51" t="s">
        <v>39</v>
      </c>
      <c r="C51" t="s">
        <v>40</v>
      </c>
      <c r="D51" t="s">
        <v>14</v>
      </c>
      <c r="E51">
        <v>5775</v>
      </c>
      <c r="G51" t="str">
        <v>Logistics</v>
      </c>
      <c r="J51">
        <f ca="1"/>
        <v>0.87606279590528802</v>
      </c>
    </row>
    <row r="52" spans="1:10" x14ac:dyDescent="0.25">
      <c r="A52" t="s">
        <v>7</v>
      </c>
      <c r="B52" t="s">
        <v>8</v>
      </c>
      <c r="C52" t="s">
        <v>9</v>
      </c>
      <c r="D52" t="s">
        <v>18</v>
      </c>
      <c r="E52">
        <v>9014</v>
      </c>
      <c r="G52" t="str">
        <v>Maintenance</v>
      </c>
      <c r="J52">
        <f ca="1"/>
        <v>0.70849433090597147</v>
      </c>
    </row>
    <row r="53" spans="1:10" x14ac:dyDescent="0.25">
      <c r="A53" t="s">
        <v>11</v>
      </c>
      <c r="B53" t="s">
        <v>12</v>
      </c>
      <c r="C53" t="s">
        <v>13</v>
      </c>
      <c r="D53" t="s">
        <v>22</v>
      </c>
      <c r="E53">
        <v>5034</v>
      </c>
      <c r="G53" t="str">
        <v>Maintenance</v>
      </c>
      <c r="J53">
        <f ca="1"/>
        <v>0.88995615039555354</v>
      </c>
    </row>
    <row r="54" spans="1:10" x14ac:dyDescent="0.25">
      <c r="A54" t="s">
        <v>15</v>
      </c>
      <c r="B54" t="s">
        <v>16</v>
      </c>
      <c r="C54" t="s">
        <v>17</v>
      </c>
      <c r="D54" t="s">
        <v>10</v>
      </c>
      <c r="E54">
        <v>8152</v>
      </c>
      <c r="G54" t="str">
        <v>Maintenance</v>
      </c>
      <c r="J54">
        <f ca="1"/>
        <v>0.87474430376093104</v>
      </c>
    </row>
    <row r="55" spans="1:10" x14ac:dyDescent="0.25">
      <c r="A55" t="s">
        <v>19</v>
      </c>
      <c r="B55" t="s">
        <v>20</v>
      </c>
      <c r="C55" t="s">
        <v>21</v>
      </c>
      <c r="D55" t="s">
        <v>14</v>
      </c>
      <c r="E55">
        <v>6955</v>
      </c>
      <c r="G55" t="str">
        <v>Maintenance</v>
      </c>
      <c r="J55">
        <f ca="1"/>
        <v>0.1052035525896704</v>
      </c>
    </row>
    <row r="56" spans="1:10" x14ac:dyDescent="0.25">
      <c r="A56" t="s">
        <v>23</v>
      </c>
      <c r="B56" t="s">
        <v>24</v>
      </c>
      <c r="C56" t="s">
        <v>25</v>
      </c>
      <c r="D56" t="s">
        <v>18</v>
      </c>
      <c r="E56">
        <v>6585</v>
      </c>
      <c r="G56" t="str">
        <v>Maintenance</v>
      </c>
      <c r="J56">
        <f ca="1"/>
        <v>1.3587170372325152E-2</v>
      </c>
    </row>
    <row r="57" spans="1:10" x14ac:dyDescent="0.25">
      <c r="A57" t="s">
        <v>26</v>
      </c>
      <c r="B57" t="s">
        <v>27</v>
      </c>
      <c r="C57" t="s">
        <v>28</v>
      </c>
      <c r="D57" t="s">
        <v>22</v>
      </c>
      <c r="E57">
        <v>8943</v>
      </c>
      <c r="G57" t="str">
        <v>Maintenance</v>
      </c>
      <c r="J57">
        <f ca="1"/>
        <v>0.13539660311396173</v>
      </c>
    </row>
    <row r="58" spans="1:10" x14ac:dyDescent="0.25">
      <c r="A58" t="s">
        <v>29</v>
      </c>
      <c r="B58" t="s">
        <v>30</v>
      </c>
      <c r="C58" t="s">
        <v>31</v>
      </c>
      <c r="D58" t="s">
        <v>10</v>
      </c>
      <c r="E58">
        <v>8073</v>
      </c>
      <c r="G58" t="str">
        <v>Maintenance</v>
      </c>
      <c r="J58">
        <f ca="1"/>
        <v>0.77553996524118274</v>
      </c>
    </row>
    <row r="59" spans="1:10" x14ac:dyDescent="0.25">
      <c r="A59" t="s">
        <v>32</v>
      </c>
      <c r="B59" t="s">
        <v>33</v>
      </c>
      <c r="C59" t="s">
        <v>34</v>
      </c>
      <c r="D59" t="s">
        <v>14</v>
      </c>
      <c r="E59">
        <v>6021</v>
      </c>
      <c r="G59" t="str">
        <v>Maintenance</v>
      </c>
      <c r="J59">
        <f ca="1"/>
        <v>0.91469624300075547</v>
      </c>
    </row>
    <row r="60" spans="1:10" x14ac:dyDescent="0.25">
      <c r="A60" t="s">
        <v>35</v>
      </c>
      <c r="B60" t="s">
        <v>36</v>
      </c>
      <c r="C60" t="s">
        <v>37</v>
      </c>
      <c r="D60" t="s">
        <v>18</v>
      </c>
      <c r="E60">
        <v>8461</v>
      </c>
      <c r="G60" t="str">
        <v>Maintenance</v>
      </c>
      <c r="J60">
        <f ca="1"/>
        <v>0.99932969803274263</v>
      </c>
    </row>
    <row r="61" spans="1:10" x14ac:dyDescent="0.25">
      <c r="A61" t="s">
        <v>38</v>
      </c>
      <c r="B61" t="s">
        <v>39</v>
      </c>
      <c r="C61" t="s">
        <v>40</v>
      </c>
      <c r="D61" t="s">
        <v>22</v>
      </c>
      <c r="E61">
        <v>7613</v>
      </c>
      <c r="G61" t="str">
        <v>Maintenance</v>
      </c>
      <c r="J61">
        <f ca="1"/>
        <v>0.72828879459727935</v>
      </c>
    </row>
    <row r="62" spans="1:10" x14ac:dyDescent="0.25">
      <c r="A62" t="s">
        <v>7</v>
      </c>
      <c r="B62" t="s">
        <v>8</v>
      </c>
      <c r="C62" t="s">
        <v>9</v>
      </c>
      <c r="D62" t="s">
        <v>10</v>
      </c>
      <c r="E62">
        <v>8843</v>
      </c>
      <c r="G62" t="str">
        <v>Operations</v>
      </c>
      <c r="J62">
        <f ca="1"/>
        <v>0.82306162247345838</v>
      </c>
    </row>
    <row r="63" spans="1:10" x14ac:dyDescent="0.25">
      <c r="A63" t="s">
        <v>11</v>
      </c>
      <c r="B63" t="s">
        <v>12</v>
      </c>
      <c r="C63" t="s">
        <v>13</v>
      </c>
      <c r="D63" t="s">
        <v>14</v>
      </c>
      <c r="E63">
        <v>6500</v>
      </c>
      <c r="G63" t="str">
        <v>Operations</v>
      </c>
      <c r="J63">
        <f ca="1"/>
        <v>0.16590170145813476</v>
      </c>
    </row>
    <row r="64" spans="1:10" x14ac:dyDescent="0.25">
      <c r="A64" t="s">
        <v>15</v>
      </c>
      <c r="B64" t="s">
        <v>16</v>
      </c>
      <c r="C64" t="s">
        <v>17</v>
      </c>
      <c r="D64" t="s">
        <v>18</v>
      </c>
      <c r="E64">
        <v>9798</v>
      </c>
      <c r="G64" t="str">
        <v>Operations</v>
      </c>
      <c r="J64">
        <f ca="1"/>
        <v>0.51895729287748793</v>
      </c>
    </row>
    <row r="65" spans="1:10" x14ac:dyDescent="0.25">
      <c r="A65" t="s">
        <v>19</v>
      </c>
      <c r="B65" t="s">
        <v>20</v>
      </c>
      <c r="C65" t="s">
        <v>21</v>
      </c>
      <c r="D65" t="s">
        <v>22</v>
      </c>
      <c r="E65">
        <v>5161</v>
      </c>
      <c r="G65" t="str">
        <v>Operations</v>
      </c>
      <c r="J65">
        <f ca="1"/>
        <v>3.0876756062495181E-2</v>
      </c>
    </row>
    <row r="66" spans="1:10" x14ac:dyDescent="0.25">
      <c r="A66" t="s">
        <v>23</v>
      </c>
      <c r="B66" t="s">
        <v>24</v>
      </c>
      <c r="C66" t="s">
        <v>25</v>
      </c>
      <c r="D66" t="s">
        <v>10</v>
      </c>
      <c r="E66">
        <v>9297</v>
      </c>
      <c r="G66" t="str">
        <v>Operations</v>
      </c>
      <c r="J66">
        <f ca="1"/>
        <v>0.92645466252768616</v>
      </c>
    </row>
    <row r="67" spans="1:10" x14ac:dyDescent="0.25">
      <c r="A67" t="s">
        <v>26</v>
      </c>
      <c r="B67" t="s">
        <v>27</v>
      </c>
      <c r="C67" t="s">
        <v>28</v>
      </c>
      <c r="D67" t="s">
        <v>14</v>
      </c>
      <c r="E67">
        <v>6981</v>
      </c>
      <c r="G67" t="str">
        <v>Operations</v>
      </c>
      <c r="J67">
        <f ca="1"/>
        <v>0.67600851213471258</v>
      </c>
    </row>
    <row r="68" spans="1:10" x14ac:dyDescent="0.25">
      <c r="A68" t="s">
        <v>29</v>
      </c>
      <c r="B68" t="s">
        <v>30</v>
      </c>
      <c r="C68" t="s">
        <v>31</v>
      </c>
      <c r="D68" t="s">
        <v>18</v>
      </c>
      <c r="E68">
        <v>5995</v>
      </c>
      <c r="G68" t="str">
        <v>Operations</v>
      </c>
      <c r="J68">
        <f ca="1"/>
        <v>3.4135342318494466E-2</v>
      </c>
    </row>
    <row r="69" spans="1:10" x14ac:dyDescent="0.25">
      <c r="A69" t="s">
        <v>32</v>
      </c>
      <c r="B69" t="s">
        <v>33</v>
      </c>
      <c r="C69" t="s">
        <v>34</v>
      </c>
      <c r="D69" t="s">
        <v>22</v>
      </c>
      <c r="E69">
        <v>9911</v>
      </c>
      <c r="G69" t="str">
        <v>Operations</v>
      </c>
      <c r="J69">
        <f ca="1"/>
        <v>1.5200899265648715E-2</v>
      </c>
    </row>
    <row r="70" spans="1:10" x14ac:dyDescent="0.25">
      <c r="A70" t="s">
        <v>35</v>
      </c>
      <c r="B70" t="s">
        <v>36</v>
      </c>
      <c r="C70" t="s">
        <v>37</v>
      </c>
      <c r="D70" t="s">
        <v>10</v>
      </c>
      <c r="E70">
        <v>8342</v>
      </c>
      <c r="G70" t="str">
        <v>Operations</v>
      </c>
      <c r="J70">
        <f ca="1"/>
        <v>0.52055432895313691</v>
      </c>
    </row>
    <row r="71" spans="1:10" x14ac:dyDescent="0.25">
      <c r="A71" t="s">
        <v>38</v>
      </c>
      <c r="B71" t="s">
        <v>39</v>
      </c>
      <c r="C71" t="s">
        <v>40</v>
      </c>
      <c r="D71" t="s">
        <v>14</v>
      </c>
      <c r="E71">
        <v>9551</v>
      </c>
      <c r="G71" t="str">
        <v>Operations</v>
      </c>
      <c r="J71">
        <f ca="1"/>
        <v>0.17758870408160377</v>
      </c>
    </row>
    <row r="72" spans="1:10" x14ac:dyDescent="0.25">
      <c r="A72" t="s">
        <v>7</v>
      </c>
      <c r="B72" t="s">
        <v>8</v>
      </c>
      <c r="C72" t="s">
        <v>9</v>
      </c>
      <c r="D72" t="s">
        <v>18</v>
      </c>
      <c r="E72">
        <v>8798</v>
      </c>
      <c r="G72" t="str">
        <v>Sales</v>
      </c>
      <c r="J72">
        <f ca="1"/>
        <v>0.39823241229372952</v>
      </c>
    </row>
    <row r="73" spans="1:10" x14ac:dyDescent="0.25">
      <c r="A73" t="s">
        <v>11</v>
      </c>
      <c r="B73" t="s">
        <v>12</v>
      </c>
      <c r="C73" t="s">
        <v>13</v>
      </c>
      <c r="D73" t="s">
        <v>22</v>
      </c>
      <c r="E73">
        <v>6275</v>
      </c>
      <c r="G73" t="str">
        <v>Sales</v>
      </c>
      <c r="J73">
        <f ca="1"/>
        <v>9.1713053013764423E-3</v>
      </c>
    </row>
    <row r="74" spans="1:10" x14ac:dyDescent="0.25">
      <c r="A74" t="s">
        <v>15</v>
      </c>
      <c r="B74" t="s">
        <v>16</v>
      </c>
      <c r="C74" t="s">
        <v>17</v>
      </c>
      <c r="D74" t="s">
        <v>10</v>
      </c>
      <c r="E74">
        <v>6016</v>
      </c>
      <c r="G74" t="str">
        <v>Sales</v>
      </c>
      <c r="J74">
        <f ca="1"/>
        <v>0.71518485021983924</v>
      </c>
    </row>
    <row r="75" spans="1:10" x14ac:dyDescent="0.25">
      <c r="A75" t="s">
        <v>19</v>
      </c>
      <c r="B75" t="s">
        <v>20</v>
      </c>
      <c r="C75" t="s">
        <v>21</v>
      </c>
      <c r="D75" t="s">
        <v>14</v>
      </c>
      <c r="E75">
        <v>5337</v>
      </c>
      <c r="G75" t="str">
        <v>Sales</v>
      </c>
      <c r="J75">
        <f ca="1"/>
        <v>0.78247710270220883</v>
      </c>
    </row>
    <row r="76" spans="1:10" x14ac:dyDescent="0.25">
      <c r="A76" t="s">
        <v>23</v>
      </c>
      <c r="B76" t="s">
        <v>24</v>
      </c>
      <c r="C76" t="s">
        <v>25</v>
      </c>
      <c r="D76" t="s">
        <v>18</v>
      </c>
      <c r="E76">
        <v>5878</v>
      </c>
      <c r="G76" t="str">
        <v>Sales</v>
      </c>
      <c r="J76">
        <f ca="1"/>
        <v>0.38390071244267854</v>
      </c>
    </row>
    <row r="77" spans="1:10" x14ac:dyDescent="0.25">
      <c r="A77" t="s">
        <v>26</v>
      </c>
      <c r="B77" t="s">
        <v>27</v>
      </c>
      <c r="C77" t="s">
        <v>28</v>
      </c>
      <c r="D77" t="s">
        <v>22</v>
      </c>
      <c r="E77">
        <v>6076</v>
      </c>
      <c r="G77" t="str">
        <v>Sales</v>
      </c>
      <c r="J77">
        <f ca="1"/>
        <v>0.27191116241877644</v>
      </c>
    </row>
    <row r="78" spans="1:10" x14ac:dyDescent="0.25">
      <c r="A78" t="s">
        <v>29</v>
      </c>
      <c r="B78" t="s">
        <v>30</v>
      </c>
      <c r="C78" t="s">
        <v>31</v>
      </c>
      <c r="D78" t="s">
        <v>10</v>
      </c>
      <c r="E78">
        <v>9887</v>
      </c>
      <c r="G78" t="str">
        <v>Sales</v>
      </c>
      <c r="J78">
        <f ca="1"/>
        <v>0.39400170681693414</v>
      </c>
    </row>
    <row r="79" spans="1:10" x14ac:dyDescent="0.25">
      <c r="A79" t="s">
        <v>32</v>
      </c>
      <c r="B79" t="s">
        <v>33</v>
      </c>
      <c r="C79" t="s">
        <v>34</v>
      </c>
      <c r="D79" t="s">
        <v>14</v>
      </c>
      <c r="E79">
        <v>8993</v>
      </c>
      <c r="G79" t="str">
        <v>Sales</v>
      </c>
      <c r="J79">
        <f ca="1"/>
        <v>0.18028493433204096</v>
      </c>
    </row>
    <row r="80" spans="1:10" x14ac:dyDescent="0.25">
      <c r="A80" t="s">
        <v>35</v>
      </c>
      <c r="B80" t="s">
        <v>36</v>
      </c>
      <c r="C80" t="s">
        <v>37</v>
      </c>
      <c r="D80" t="s">
        <v>18</v>
      </c>
      <c r="E80">
        <v>9859</v>
      </c>
      <c r="G80" t="str">
        <v>Sales</v>
      </c>
      <c r="J80">
        <f ca="1"/>
        <v>0.80141342437927032</v>
      </c>
    </row>
    <row r="81" spans="1:10" x14ac:dyDescent="0.25">
      <c r="A81" t="s">
        <v>38</v>
      </c>
      <c r="B81" t="s">
        <v>39</v>
      </c>
      <c r="C81" t="s">
        <v>40</v>
      </c>
      <c r="D81" t="s">
        <v>22</v>
      </c>
      <c r="E81">
        <v>5379</v>
      </c>
      <c r="G81" t="str">
        <v>Sales</v>
      </c>
      <c r="J81">
        <f ca="1"/>
        <v>0.30505943821431214</v>
      </c>
    </row>
    <row r="82" spans="1:10" x14ac:dyDescent="0.25">
      <c r="A82" t="s">
        <v>7</v>
      </c>
      <c r="B82" t="s">
        <v>8</v>
      </c>
      <c r="C82" t="s">
        <v>9</v>
      </c>
      <c r="D82" t="s">
        <v>10</v>
      </c>
      <c r="E82">
        <v>5492</v>
      </c>
      <c r="G82" t="str">
        <v>Service</v>
      </c>
      <c r="J82">
        <f ca="1"/>
        <v>0.91749876120924045</v>
      </c>
    </row>
    <row r="83" spans="1:10" x14ac:dyDescent="0.25">
      <c r="A83" t="s">
        <v>11</v>
      </c>
      <c r="B83" t="s">
        <v>12</v>
      </c>
      <c r="C83" t="s">
        <v>13</v>
      </c>
      <c r="D83" t="s">
        <v>14</v>
      </c>
      <c r="E83">
        <v>7062</v>
      </c>
      <c r="G83" t="str">
        <v>Service</v>
      </c>
      <c r="J83">
        <f ca="1"/>
        <v>6.1464729548296182E-2</v>
      </c>
    </row>
    <row r="84" spans="1:10" x14ac:dyDescent="0.25">
      <c r="A84" t="s">
        <v>15</v>
      </c>
      <c r="B84" t="s">
        <v>16</v>
      </c>
      <c r="C84" t="s">
        <v>17</v>
      </c>
      <c r="D84" t="s">
        <v>18</v>
      </c>
      <c r="E84">
        <v>8884</v>
      </c>
      <c r="G84" t="str">
        <v>Service</v>
      </c>
      <c r="J84">
        <f ca="1"/>
        <v>0.17918319571874708</v>
      </c>
    </row>
    <row r="85" spans="1:10" x14ac:dyDescent="0.25">
      <c r="A85" t="s">
        <v>19</v>
      </c>
      <c r="B85" t="s">
        <v>20</v>
      </c>
      <c r="C85" t="s">
        <v>21</v>
      </c>
      <c r="D85" t="s">
        <v>22</v>
      </c>
      <c r="E85">
        <v>5064</v>
      </c>
      <c r="G85" t="str">
        <v>Service</v>
      </c>
      <c r="J85">
        <f ca="1"/>
        <v>0.24474685422013742</v>
      </c>
    </row>
    <row r="86" spans="1:10" x14ac:dyDescent="0.25">
      <c r="A86" t="s">
        <v>23</v>
      </c>
      <c r="B86" t="s">
        <v>24</v>
      </c>
      <c r="C86" t="s">
        <v>25</v>
      </c>
      <c r="D86" t="s">
        <v>10</v>
      </c>
      <c r="E86">
        <v>7568</v>
      </c>
      <c r="G86" t="str">
        <v>Service</v>
      </c>
      <c r="J86">
        <f ca="1"/>
        <v>0.92623190068267491</v>
      </c>
    </row>
    <row r="87" spans="1:10" x14ac:dyDescent="0.25">
      <c r="A87" t="s">
        <v>26</v>
      </c>
      <c r="B87" t="s">
        <v>27</v>
      </c>
      <c r="C87" t="s">
        <v>28</v>
      </c>
      <c r="D87" t="s">
        <v>14</v>
      </c>
      <c r="E87">
        <v>7027</v>
      </c>
      <c r="G87" t="str">
        <v>Service</v>
      </c>
      <c r="J87">
        <f ca="1"/>
        <v>0.25337974330296098</v>
      </c>
    </row>
    <row r="88" spans="1:10" x14ac:dyDescent="0.25">
      <c r="A88" t="s">
        <v>29</v>
      </c>
      <c r="B88" t="s">
        <v>30</v>
      </c>
      <c r="C88" t="s">
        <v>31</v>
      </c>
      <c r="D88" t="s">
        <v>18</v>
      </c>
      <c r="E88">
        <v>7695</v>
      </c>
      <c r="G88" t="str">
        <v>Service</v>
      </c>
      <c r="J88">
        <f ca="1"/>
        <v>0.45477231418460251</v>
      </c>
    </row>
    <row r="89" spans="1:10" x14ac:dyDescent="0.25">
      <c r="A89" t="s">
        <v>32</v>
      </c>
      <c r="B89" t="s">
        <v>33</v>
      </c>
      <c r="C89" t="s">
        <v>34</v>
      </c>
      <c r="D89" t="s">
        <v>22</v>
      </c>
      <c r="E89">
        <v>6495</v>
      </c>
      <c r="G89" t="str">
        <v>Service</v>
      </c>
      <c r="J89">
        <f ca="1"/>
        <v>0.89516446059929722</v>
      </c>
    </row>
    <row r="90" spans="1:10" x14ac:dyDescent="0.25">
      <c r="A90" t="s">
        <v>35</v>
      </c>
      <c r="B90" t="s">
        <v>36</v>
      </c>
      <c r="C90" t="s">
        <v>37</v>
      </c>
      <c r="D90" t="s">
        <v>10</v>
      </c>
      <c r="E90">
        <v>5391</v>
      </c>
      <c r="G90" t="str">
        <v>Service</v>
      </c>
      <c r="J90">
        <f ca="1"/>
        <v>0.93323775975558987</v>
      </c>
    </row>
    <row r="91" spans="1:10" x14ac:dyDescent="0.25">
      <c r="A91" t="s">
        <v>38</v>
      </c>
      <c r="B91" t="s">
        <v>39</v>
      </c>
      <c r="C91" t="s">
        <v>40</v>
      </c>
      <c r="D91" t="s">
        <v>14</v>
      </c>
      <c r="E91">
        <v>9514</v>
      </c>
      <c r="G91" t="str">
        <v>Service</v>
      </c>
      <c r="J91">
        <f ca="1"/>
        <v>3.8855100347958693E-2</v>
      </c>
    </row>
    <row r="92" spans="1:10" x14ac:dyDescent="0.25">
      <c r="A92" t="s">
        <v>7</v>
      </c>
      <c r="B92" t="s">
        <v>8</v>
      </c>
      <c r="C92" t="s">
        <v>9</v>
      </c>
      <c r="D92" t="s">
        <v>18</v>
      </c>
      <c r="E92">
        <v>9474</v>
      </c>
      <c r="G92" t="str">
        <v>Support</v>
      </c>
      <c r="J92">
        <f ca="1"/>
        <v>0.583769532367306</v>
      </c>
    </row>
    <row r="93" spans="1:10" x14ac:dyDescent="0.25">
      <c r="A93" t="s">
        <v>11</v>
      </c>
      <c r="B93" t="s">
        <v>12</v>
      </c>
      <c r="C93" t="s">
        <v>13</v>
      </c>
      <c r="D93" t="s">
        <v>22</v>
      </c>
      <c r="E93">
        <v>8561</v>
      </c>
      <c r="G93" t="str">
        <v>Support</v>
      </c>
      <c r="J93">
        <f ca="1"/>
        <v>7.5988651520294326E-2</v>
      </c>
    </row>
    <row r="94" spans="1:10" x14ac:dyDescent="0.25">
      <c r="A94" t="s">
        <v>15</v>
      </c>
      <c r="B94" t="s">
        <v>16</v>
      </c>
      <c r="C94" t="s">
        <v>17</v>
      </c>
      <c r="D94" t="s">
        <v>10</v>
      </c>
      <c r="E94">
        <v>7278</v>
      </c>
      <c r="G94" t="str">
        <v>Support</v>
      </c>
      <c r="J94">
        <f ca="1"/>
        <v>0.8723736809986995</v>
      </c>
    </row>
    <row r="95" spans="1:10" x14ac:dyDescent="0.25">
      <c r="A95" t="s">
        <v>19</v>
      </c>
      <c r="B95" t="s">
        <v>20</v>
      </c>
      <c r="C95" t="s">
        <v>21</v>
      </c>
      <c r="D95" t="s">
        <v>14</v>
      </c>
      <c r="E95">
        <v>8099</v>
      </c>
      <c r="G95" t="str">
        <v>Support</v>
      </c>
      <c r="J95">
        <f ca="1"/>
        <v>0.89025709957622889</v>
      </c>
    </row>
    <row r="96" spans="1:10" x14ac:dyDescent="0.25">
      <c r="A96" t="s">
        <v>23</v>
      </c>
      <c r="B96" t="s">
        <v>24</v>
      </c>
      <c r="C96" t="s">
        <v>25</v>
      </c>
      <c r="D96" t="s">
        <v>18</v>
      </c>
      <c r="E96">
        <v>5200</v>
      </c>
      <c r="G96" t="str">
        <v>Support</v>
      </c>
      <c r="J96">
        <f ca="1"/>
        <v>0.69393315080594897</v>
      </c>
    </row>
    <row r="97" spans="1:10" x14ac:dyDescent="0.25">
      <c r="A97" t="s">
        <v>26</v>
      </c>
      <c r="B97" t="s">
        <v>27</v>
      </c>
      <c r="C97" t="s">
        <v>28</v>
      </c>
      <c r="D97" t="s">
        <v>22</v>
      </c>
      <c r="E97">
        <v>9875</v>
      </c>
      <c r="G97" t="str">
        <v>Support</v>
      </c>
      <c r="J97">
        <f ca="1"/>
        <v>0.34619701290431748</v>
      </c>
    </row>
    <row r="98" spans="1:10" x14ac:dyDescent="0.25">
      <c r="A98" t="s">
        <v>29</v>
      </c>
      <c r="B98" t="s">
        <v>30</v>
      </c>
      <c r="C98" t="s">
        <v>31</v>
      </c>
      <c r="D98" t="s">
        <v>10</v>
      </c>
      <c r="E98">
        <v>8104</v>
      </c>
      <c r="G98" t="str">
        <v>Support</v>
      </c>
      <c r="J98">
        <f ca="1"/>
        <v>0.75526228103582493</v>
      </c>
    </row>
    <row r="99" spans="1:10" x14ac:dyDescent="0.25">
      <c r="A99" t="s">
        <v>32</v>
      </c>
      <c r="B99" t="s">
        <v>33</v>
      </c>
      <c r="C99" t="s">
        <v>34</v>
      </c>
      <c r="D99" t="s">
        <v>14</v>
      </c>
      <c r="E99">
        <v>9598</v>
      </c>
      <c r="G99" t="str">
        <v>Support</v>
      </c>
      <c r="J99">
        <f ca="1"/>
        <v>0.19270453513725583</v>
      </c>
    </row>
    <row r="100" spans="1:10" x14ac:dyDescent="0.25">
      <c r="A100" t="s">
        <v>35</v>
      </c>
      <c r="B100" t="s">
        <v>36</v>
      </c>
      <c r="C100" t="s">
        <v>37</v>
      </c>
      <c r="D100" t="s">
        <v>18</v>
      </c>
      <c r="E100">
        <v>7454</v>
      </c>
      <c r="G100" t="str">
        <v>Support</v>
      </c>
      <c r="J100">
        <f ca="1"/>
        <v>0.28626242962698933</v>
      </c>
    </row>
    <row r="101" spans="1:10" x14ac:dyDescent="0.25">
      <c r="A101" t="s">
        <v>38</v>
      </c>
      <c r="B101" t="s">
        <v>43</v>
      </c>
      <c r="C101" t="s">
        <v>40</v>
      </c>
      <c r="D101" t="s">
        <v>22</v>
      </c>
      <c r="E101">
        <v>8645</v>
      </c>
      <c r="G101" t="str">
        <v>Support</v>
      </c>
      <c r="J101">
        <f ca="1"/>
        <v>0.15530387306315663</v>
      </c>
    </row>
  </sheetData>
  <conditionalFormatting sqref="B1:B1048576">
    <cfRule type="containsText" dxfId="34" priority="19" operator="containsText" text="Cashier">
      <formula>NOT(ISERROR(SEARCH("Cashier",B1)))</formula>
    </cfRule>
    <cfRule type="containsText" dxfId="33" priority="18" operator="containsText" text="Chef">
      <formula>NOT(ISERROR(SEARCH("Chef",B1)))</formula>
    </cfRule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{C6C5539F-9070-4830-97A7-3E711D7A5BFF}</x14:id>
        </ext>
      </extLst>
    </cfRule>
    <cfRule type="containsText" dxfId="32" priority="16" operator="containsText" text="Manager">
      <formula>NOT(ISERROR(SEARCH("Manager",B1)))</formula>
    </cfRule>
    <cfRule type="containsText" dxfId="31" priority="15" operator="containsText" text="Delivery Driver">
      <formula>NOT(ISERROR(SEARCH("Delivery Driver",B1)))</formula>
    </cfRule>
    <cfRule type="containsText" dxfId="30" priority="14" operator="containsText" text="Waiter">
      <formula>NOT(ISERROR(SEARCH("Waiter",B1)))</formula>
    </cfRule>
    <cfRule type="containsText" dxfId="29" priority="13" operator="containsText" text="Cook">
      <formula>NOT(ISERROR(SEARCH("Cook",B1)))</formula>
    </cfRule>
    <cfRule type="containsText" dxfId="28" priority="12" operator="containsText" text="Host">
      <formula>NOT(ISERROR(SEARCH("Host",B1)))</formula>
    </cfRule>
  </conditionalFormatting>
  <conditionalFormatting sqref="F2">
    <cfRule type="containsText" dxfId="27" priority="11" operator="containsText" text="Cashier">
      <formula>NOT(ISERROR(SEARCH("Cashier",F2)))</formula>
    </cfRule>
  </conditionalFormatting>
  <conditionalFormatting sqref="F3">
    <cfRule type="containsText" dxfId="26" priority="10" operator="containsText" text="Chef">
      <formula>NOT(ISERROR(SEARCH("Chef",F3)))</formula>
    </cfRule>
  </conditionalFormatting>
  <conditionalFormatting sqref="F4">
    <cfRule type="containsText" dxfId="25" priority="9" operator="containsText" text="Manager">
      <formula>NOT(ISERROR(SEARCH("Manager",F4)))</formula>
    </cfRule>
  </conditionalFormatting>
  <conditionalFormatting sqref="F9">
    <cfRule type="containsText" dxfId="24" priority="8" operator="containsText" text="Cook">
      <formula>NOT(ISERROR(SEARCH("Cook",F9)))</formula>
    </cfRule>
  </conditionalFormatting>
  <conditionalFormatting sqref="F10">
    <cfRule type="containsText" dxfId="0" priority="7" operator="containsText" text="Cook">
      <formula>NOT(ISERROR(SEARCH("Cook",F10)))</formula>
    </cfRule>
    <cfRule type="containsText" dxfId="1" priority="1" operator="containsText" text="Host">
      <formula>NOT(ISERROR(SEARCH("Host",F10)))</formula>
    </cfRule>
  </conditionalFormatting>
  <conditionalFormatting sqref="B15">
    <cfRule type="containsText" dxfId="23" priority="6" operator="containsText" text="Delivery Driver">
      <formula>NOT(ISERROR(SEARCH("Delivery Driver",B15)))</formula>
    </cfRule>
  </conditionalFormatting>
  <conditionalFormatting sqref="F5">
    <cfRule type="containsText" dxfId="22" priority="5" operator="containsText" text="Delivery Driver ">
      <formula>NOT(ISERROR(SEARCH("Delivery Driver ",F5)))</formula>
    </cfRule>
    <cfRule type="containsText" dxfId="21" priority="4" operator="containsText" text="Delivery Driver">
      <formula>NOT(ISERROR(SEARCH("Delivery Driver",F5)))</formula>
    </cfRule>
  </conditionalFormatting>
  <conditionalFormatting sqref="F6">
    <cfRule type="containsText" dxfId="20" priority="3" operator="containsText" text="Customer Service ">
      <formula>NOT(ISERROR(SEARCH("Customer Service ",F6)))</formula>
    </cfRule>
    <cfRule type="containsText" dxfId="19" priority="2" operator="containsText" text="Customer Service ">
      <formula>NOT(ISERROR(SEARCH("Customer Service ",F6)))</formula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C5539F-9070-4830-97A7-3E711D7A5BF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BBQ2GO Dynamic Arrays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Avery Holloman</cp:lastModifiedBy>
  <dcterms:created xsi:type="dcterms:W3CDTF">2024-09-01T21:52:30Z</dcterms:created>
  <dcterms:modified xsi:type="dcterms:W3CDTF">2024-09-01T23:16:09Z</dcterms:modified>
</cp:coreProperties>
</file>