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1120" yWindow="760" windowWidth="23460" windowHeight="16100" activeTab="2"/>
  </bookViews>
  <sheets>
    <sheet name="BG_16x32_ratio" sheetId="4" r:id="rId1"/>
    <sheet name="BG_16x32_time" sheetId="3" r:id="rId2"/>
    <sheet name="K_24x24_ratio" sheetId="8" r:id="rId3"/>
    <sheet name="K_24x24_time" sheetId="9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4" i="4" l="1"/>
  <c r="C44" i="4"/>
  <c r="B44" i="4"/>
  <c r="D27" i="4"/>
  <c r="C27" i="4"/>
  <c r="B27" i="4"/>
  <c r="D10" i="4"/>
  <c r="C10" i="4"/>
  <c r="B10" i="4"/>
  <c r="D44" i="8"/>
  <c r="C44" i="8"/>
  <c r="B44" i="8"/>
  <c r="D27" i="8"/>
  <c r="C27" i="8"/>
  <c r="B27" i="8"/>
  <c r="D10" i="8"/>
  <c r="C10" i="8"/>
  <c r="B10" i="8"/>
  <c r="J36" i="9"/>
  <c r="J19" i="9"/>
  <c r="J2" i="9"/>
  <c r="J36" i="3"/>
  <c r="J19" i="3"/>
  <c r="J2" i="3"/>
  <c r="D43" i="8"/>
  <c r="C43" i="8"/>
  <c r="B43" i="8"/>
  <c r="D42" i="8"/>
  <c r="C42" i="8"/>
  <c r="B42" i="8"/>
  <c r="D41" i="8"/>
  <c r="C41" i="8"/>
  <c r="B41" i="8"/>
  <c r="D40" i="8"/>
  <c r="C40" i="8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C39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B39" i="4"/>
  <c r="D38" i="4"/>
  <c r="C38" i="4"/>
  <c r="B38" i="4"/>
  <c r="D37" i="4"/>
  <c r="C37" i="4"/>
  <c r="B37" i="4"/>
  <c r="D36" i="4"/>
  <c r="C36" i="4"/>
  <c r="B36" i="4"/>
  <c r="D9" i="4"/>
  <c r="C9" i="4"/>
  <c r="B9" i="4"/>
  <c r="D8" i="4"/>
  <c r="C8" i="4"/>
  <c r="B8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C19" i="4"/>
  <c r="B19" i="4"/>
  <c r="D19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C2" i="4"/>
  <c r="B2" i="4"/>
  <c r="D2" i="4"/>
</calcChain>
</file>

<file path=xl/sharedStrings.xml><?xml version="1.0" encoding="utf-8"?>
<sst xmlns="http://schemas.openxmlformats.org/spreadsheetml/2006/main" count="175" uniqueCount="21">
  <si>
    <t>0D 1node</t>
    <phoneticPr fontId="1"/>
  </si>
  <si>
    <t>1D 1node</t>
    <phoneticPr fontId="1"/>
  </si>
  <si>
    <t>2D 1node</t>
    <phoneticPr fontId="1"/>
  </si>
  <si>
    <t>0D 2node</t>
    <phoneticPr fontId="1"/>
  </si>
  <si>
    <t>1D 2node</t>
    <phoneticPr fontId="1"/>
  </si>
  <si>
    <t>2D 2node</t>
    <phoneticPr fontId="1"/>
  </si>
  <si>
    <t>1D+ 1node</t>
    <phoneticPr fontId="1"/>
  </si>
  <si>
    <t>MAX</t>
    <phoneticPr fontId="1"/>
  </si>
  <si>
    <t>MIN</t>
    <phoneticPr fontId="1"/>
  </si>
  <si>
    <t>AVG</t>
    <phoneticPr fontId="1"/>
  </si>
  <si>
    <t>1D+ 2node</t>
    <phoneticPr fontId="1"/>
  </si>
  <si>
    <t>Default</t>
    <phoneticPr fontId="1"/>
  </si>
  <si>
    <t>256K</t>
    <phoneticPr fontId="1"/>
  </si>
  <si>
    <t>1M</t>
    <phoneticPr fontId="1"/>
  </si>
  <si>
    <t>4M</t>
    <phoneticPr fontId="1"/>
  </si>
  <si>
    <t>4M</t>
    <phoneticPr fontId="1"/>
  </si>
  <si>
    <t>1way</t>
    <phoneticPr fontId="1"/>
  </si>
  <si>
    <t>4way/1way</t>
    <phoneticPr fontId="1"/>
  </si>
  <si>
    <t>1way</t>
    <phoneticPr fontId="1"/>
  </si>
  <si>
    <t xml:space="preserve"> </t>
    <phoneticPr fontId="1"/>
  </si>
  <si>
    <t>1D+ 2node(1D+のみ)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</si>
</sst>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_);[Red]\(0.0000000\)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</cellXfs>
  <cellStyles count="5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BG_16x32_ratio!$A$2:$A$10</c:f>
              <c:strCache>
                <c:ptCount val="9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  <c:pt idx="8">
                  <c:v>1D+ 2node(1D+のみ)</c:v>
                </c:pt>
              </c:strCache>
            </c:strRef>
          </c:cat>
          <c:val>
            <c:numRef>
              <c:f>BG_16x32_ratio!$B$2:$B$10</c:f>
              <c:numCache>
                <c:formatCode>General</c:formatCode>
                <c:ptCount val="9"/>
                <c:pt idx="0">
                  <c:v>4.069931307318096</c:v>
                </c:pt>
                <c:pt idx="1">
                  <c:v>4.803783132529436</c:v>
                </c:pt>
                <c:pt idx="2">
                  <c:v>4.08665707606472</c:v>
                </c:pt>
                <c:pt idx="3">
                  <c:v>4.178787448299913</c:v>
                </c:pt>
                <c:pt idx="4">
                  <c:v>2.502270275129922</c:v>
                </c:pt>
                <c:pt idx="5">
                  <c:v>2.815080561049665</c:v>
                </c:pt>
                <c:pt idx="6">
                  <c:v>4.084310375830951</c:v>
                </c:pt>
                <c:pt idx="7">
                  <c:v>4.19443679194332</c:v>
                </c:pt>
                <c:pt idx="8">
                  <c:v>4.107924653838499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BG_16x32_ratio!$A$2:$A$10</c:f>
              <c:strCache>
                <c:ptCount val="9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  <c:pt idx="8">
                  <c:v>1D+ 2node(1D+のみ)</c:v>
                </c:pt>
              </c:strCache>
            </c:strRef>
          </c:cat>
          <c:val>
            <c:numRef>
              <c:f>BG_16x32_ratio!$C$2:$C$10</c:f>
              <c:numCache>
                <c:formatCode>General</c:formatCode>
                <c:ptCount val="9"/>
                <c:pt idx="0">
                  <c:v>1.725543966911936</c:v>
                </c:pt>
                <c:pt idx="1">
                  <c:v>1.723435533177176</c:v>
                </c:pt>
                <c:pt idx="2">
                  <c:v>1.737138104657123</c:v>
                </c:pt>
                <c:pt idx="3">
                  <c:v>1.739624168314558</c:v>
                </c:pt>
                <c:pt idx="4">
                  <c:v>1.005527423125336</c:v>
                </c:pt>
                <c:pt idx="5">
                  <c:v>1.004745009889947</c:v>
                </c:pt>
                <c:pt idx="6">
                  <c:v>1.73783042618185</c:v>
                </c:pt>
                <c:pt idx="7">
                  <c:v>1.738410357848815</c:v>
                </c:pt>
                <c:pt idx="8">
                  <c:v>1.759494695198569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BG_16x32_ratio!$A$2:$A$10</c:f>
              <c:strCache>
                <c:ptCount val="9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  <c:pt idx="8">
                  <c:v>1D+ 2node(1D+のみ)</c:v>
                </c:pt>
              </c:strCache>
            </c:strRef>
          </c:cat>
          <c:val>
            <c:numRef>
              <c:f>BG_16x32_ratio!$D$2:$D$10</c:f>
              <c:numCache>
                <c:formatCode>General</c:formatCode>
                <c:ptCount val="9"/>
                <c:pt idx="0">
                  <c:v>2.914206039371172</c:v>
                </c:pt>
                <c:pt idx="1">
                  <c:v>3.194353512616042</c:v>
                </c:pt>
                <c:pt idx="2">
                  <c:v>3.125979122652557</c:v>
                </c:pt>
                <c:pt idx="3">
                  <c:v>3.360220200140738</c:v>
                </c:pt>
                <c:pt idx="4">
                  <c:v>1.953499959200871</c:v>
                </c:pt>
                <c:pt idx="5">
                  <c:v>2.469651730952442</c:v>
                </c:pt>
                <c:pt idx="6">
                  <c:v>3.123281884010947</c:v>
                </c:pt>
                <c:pt idx="7">
                  <c:v>3.346447386814</c:v>
                </c:pt>
                <c:pt idx="8">
                  <c:v>3.116787013500249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/>
          </c:spPr>
        </c:hiLowLines>
        <c:axId val="2101276040"/>
        <c:axId val="2114506456"/>
      </c:stockChart>
      <c:catAx>
        <c:axId val="2101276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Stencil</a:t>
                </a:r>
                <a:r>
                  <a:rPr lang="en-US" altLang="ja-JP" baseline="0"/>
                  <a:t> 256K</a:t>
                </a:r>
                <a:endParaRPr lang="ja-JP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14506456"/>
        <c:crosses val="autoZero"/>
        <c:auto val="1"/>
        <c:lblAlgn val="ctr"/>
        <c:lblOffset val="100"/>
        <c:noMultiLvlLbl val="0"/>
      </c:catAx>
      <c:valAx>
        <c:axId val="2114506456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276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BG_16x32_ratio!$A$19:$A$27</c:f>
              <c:strCache>
                <c:ptCount val="9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  <c:pt idx="8">
                  <c:v>1D+ 2node(1D+のみ)</c:v>
                </c:pt>
              </c:strCache>
            </c:strRef>
          </c:cat>
          <c:val>
            <c:numRef>
              <c:f>BG_16x32_ratio!$B$19:$B$27</c:f>
              <c:numCache>
                <c:formatCode>General</c:formatCode>
                <c:ptCount val="9"/>
                <c:pt idx="0">
                  <c:v>4.690784896110834</c:v>
                </c:pt>
                <c:pt idx="1">
                  <c:v>5.576939469460235</c:v>
                </c:pt>
                <c:pt idx="2">
                  <c:v>4.693555261386653</c:v>
                </c:pt>
                <c:pt idx="3">
                  <c:v>4.79030932461645</c:v>
                </c:pt>
                <c:pt idx="4">
                  <c:v>2.823912570685943</c:v>
                </c:pt>
                <c:pt idx="5">
                  <c:v>3.347291467781742</c:v>
                </c:pt>
                <c:pt idx="6">
                  <c:v>4.693762389515317</c:v>
                </c:pt>
                <c:pt idx="7">
                  <c:v>4.808668046635896</c:v>
                </c:pt>
                <c:pt idx="8">
                  <c:v>4.726046813612817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BG_16x32_ratio!$A$19:$A$27</c:f>
              <c:strCache>
                <c:ptCount val="9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  <c:pt idx="8">
                  <c:v>1D+ 2node(1D+のみ)</c:v>
                </c:pt>
              </c:strCache>
            </c:strRef>
          </c:cat>
          <c:val>
            <c:numRef>
              <c:f>BG_16x32_ratio!$C$19:$C$27</c:f>
              <c:numCache>
                <c:formatCode>General</c:formatCode>
                <c:ptCount val="9"/>
                <c:pt idx="0">
                  <c:v>1.894177442419198</c:v>
                </c:pt>
                <c:pt idx="1">
                  <c:v>1.90180198816464</c:v>
                </c:pt>
                <c:pt idx="2">
                  <c:v>1.933539062904597</c:v>
                </c:pt>
                <c:pt idx="3">
                  <c:v>1.92036651056823</c:v>
                </c:pt>
                <c:pt idx="4">
                  <c:v>1.001709497488678</c:v>
                </c:pt>
                <c:pt idx="5">
                  <c:v>1.001471140811385</c:v>
                </c:pt>
                <c:pt idx="6">
                  <c:v>1.934281272032414</c:v>
                </c:pt>
                <c:pt idx="7">
                  <c:v>1.920770144870348</c:v>
                </c:pt>
                <c:pt idx="8">
                  <c:v>1.919016884925874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BG_16x32_ratio!$A$19:$A$27</c:f>
              <c:strCache>
                <c:ptCount val="9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  <c:pt idx="8">
                  <c:v>1D+ 2node(1D+のみ)</c:v>
                </c:pt>
              </c:strCache>
            </c:strRef>
          </c:cat>
          <c:val>
            <c:numRef>
              <c:f>BG_16x32_ratio!$D$19:$D$27</c:f>
              <c:numCache>
                <c:formatCode>General</c:formatCode>
                <c:ptCount val="9"/>
                <c:pt idx="0">
                  <c:v>3.307216767567574</c:v>
                </c:pt>
                <c:pt idx="1">
                  <c:v>3.641355719726784</c:v>
                </c:pt>
                <c:pt idx="2">
                  <c:v>3.558508168191044</c:v>
                </c:pt>
                <c:pt idx="3">
                  <c:v>3.83436078638461</c:v>
                </c:pt>
                <c:pt idx="4">
                  <c:v>2.16128516202365</c:v>
                </c:pt>
                <c:pt idx="5">
                  <c:v>2.77752055434879</c:v>
                </c:pt>
                <c:pt idx="6">
                  <c:v>3.559098969340711</c:v>
                </c:pt>
                <c:pt idx="7">
                  <c:v>3.818792305973114</c:v>
                </c:pt>
                <c:pt idx="8">
                  <c:v>3.550941596198272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/>
          </c:spPr>
        </c:hiLowLines>
        <c:axId val="2098655048"/>
        <c:axId val="2098648088"/>
      </c:stockChart>
      <c:catAx>
        <c:axId val="2098655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Stencil 1M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8648088"/>
        <c:crosses val="autoZero"/>
        <c:auto val="1"/>
        <c:lblAlgn val="ctr"/>
        <c:lblOffset val="100"/>
        <c:noMultiLvlLbl val="0"/>
      </c:catAx>
      <c:valAx>
        <c:axId val="2098648088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65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BG_16x32_ratio!$A$36:$A$44</c:f>
              <c:strCache>
                <c:ptCount val="9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  <c:pt idx="8">
                  <c:v>1D+ 2node(1D+のみ)</c:v>
                </c:pt>
              </c:strCache>
            </c:strRef>
          </c:cat>
          <c:val>
            <c:numRef>
              <c:f>BG_16x32_ratio!$B$36:$B$44</c:f>
              <c:numCache>
                <c:formatCode>General</c:formatCode>
                <c:ptCount val="9"/>
                <c:pt idx="0">
                  <c:v>4.793806265651744</c:v>
                </c:pt>
                <c:pt idx="1">
                  <c:v>5.408525699549733</c:v>
                </c:pt>
                <c:pt idx="2">
                  <c:v>4.779799315362425</c:v>
                </c:pt>
                <c:pt idx="3">
                  <c:v>4.932402172733803</c:v>
                </c:pt>
                <c:pt idx="4">
                  <c:v>2.924667876382201</c:v>
                </c:pt>
                <c:pt idx="5">
                  <c:v>3.827294122680961</c:v>
                </c:pt>
                <c:pt idx="6">
                  <c:v>4.780136863004127</c:v>
                </c:pt>
                <c:pt idx="7">
                  <c:v>4.855636748479036</c:v>
                </c:pt>
                <c:pt idx="8">
                  <c:v>4.833692239749221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BG_16x32_ratio!$A$36:$A$44</c:f>
              <c:strCache>
                <c:ptCount val="9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  <c:pt idx="8">
                  <c:v>1D+ 2node(1D+のみ)</c:v>
                </c:pt>
              </c:strCache>
            </c:strRef>
          </c:cat>
          <c:val>
            <c:numRef>
              <c:f>BG_16x32_ratio!$C$36:$C$44</c:f>
              <c:numCache>
                <c:formatCode>General</c:formatCode>
                <c:ptCount val="9"/>
                <c:pt idx="0">
                  <c:v>1.910419813842855</c:v>
                </c:pt>
                <c:pt idx="1">
                  <c:v>1.932919707297986</c:v>
                </c:pt>
                <c:pt idx="2">
                  <c:v>1.950617703694675</c:v>
                </c:pt>
                <c:pt idx="3">
                  <c:v>1.941278256243851</c:v>
                </c:pt>
                <c:pt idx="4">
                  <c:v>1.001721268846339</c:v>
                </c:pt>
                <c:pt idx="5">
                  <c:v>1.002433297410884</c:v>
                </c:pt>
                <c:pt idx="6">
                  <c:v>1.950693417600297</c:v>
                </c:pt>
                <c:pt idx="7">
                  <c:v>1.939961345022094</c:v>
                </c:pt>
                <c:pt idx="8">
                  <c:v>1.93956259055253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BG_16x32_ratio!$A$36:$A$44</c:f>
              <c:strCache>
                <c:ptCount val="9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  <c:pt idx="8">
                  <c:v>1D+ 2node(1D+のみ)</c:v>
                </c:pt>
              </c:strCache>
            </c:strRef>
          </c:cat>
          <c:val>
            <c:numRef>
              <c:f>BG_16x32_ratio!$D$36:$D$44</c:f>
              <c:numCache>
                <c:formatCode>General</c:formatCode>
                <c:ptCount val="9"/>
                <c:pt idx="0">
                  <c:v>3.423803310526972</c:v>
                </c:pt>
                <c:pt idx="1">
                  <c:v>3.768984779672226</c:v>
                </c:pt>
                <c:pt idx="2">
                  <c:v>3.607102105205812</c:v>
                </c:pt>
                <c:pt idx="3">
                  <c:v>3.896092816485269</c:v>
                </c:pt>
                <c:pt idx="4">
                  <c:v>2.405203424032753</c:v>
                </c:pt>
                <c:pt idx="5">
                  <c:v>2.817354265982133</c:v>
                </c:pt>
                <c:pt idx="6">
                  <c:v>3.617090240834505</c:v>
                </c:pt>
                <c:pt idx="7">
                  <c:v>3.884057232996306</c:v>
                </c:pt>
                <c:pt idx="8">
                  <c:v>3.616257286047776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/>
          </c:spPr>
        </c:hiLowLines>
        <c:axId val="2106942376"/>
        <c:axId val="2098852024"/>
      </c:stockChart>
      <c:catAx>
        <c:axId val="2106942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Stencil 4M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8852024"/>
        <c:crosses val="autoZero"/>
        <c:auto val="1"/>
        <c:lblAlgn val="ctr"/>
        <c:lblOffset val="100"/>
        <c:noMultiLvlLbl val="0"/>
      </c:catAx>
      <c:valAx>
        <c:axId val="2098852024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94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K_24x24_ratio!$A$2:$A$10</c:f>
              <c:strCache>
                <c:ptCount val="9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  <c:pt idx="8">
                  <c:v>1D+ 2node(1D+のみ)</c:v>
                </c:pt>
              </c:strCache>
            </c:strRef>
          </c:cat>
          <c:val>
            <c:numRef>
              <c:f>K_24x24_ratio!$B$2:$B$10</c:f>
              <c:numCache>
                <c:formatCode>General</c:formatCode>
                <c:ptCount val="9"/>
                <c:pt idx="0">
                  <c:v>2.750876095659189</c:v>
                </c:pt>
                <c:pt idx="1">
                  <c:v>2.990739079701921</c:v>
                </c:pt>
                <c:pt idx="2">
                  <c:v>2.183083607298095</c:v>
                </c:pt>
                <c:pt idx="3">
                  <c:v>2.520530169379773</c:v>
                </c:pt>
                <c:pt idx="4">
                  <c:v>1.147530383947184</c:v>
                </c:pt>
                <c:pt idx="5">
                  <c:v>1.851288697622526</c:v>
                </c:pt>
                <c:pt idx="6">
                  <c:v>2.183083607298095</c:v>
                </c:pt>
                <c:pt idx="7">
                  <c:v>2.472100682169859</c:v>
                </c:pt>
                <c:pt idx="8">
                  <c:v>2.472100682169859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K_24x24_ratio!$A$2:$A$10</c:f>
              <c:strCache>
                <c:ptCount val="9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  <c:pt idx="8">
                  <c:v>1D+ 2node(1D+のみ)</c:v>
                </c:pt>
              </c:strCache>
            </c:strRef>
          </c:cat>
          <c:val>
            <c:numRef>
              <c:f>K_24x24_ratio!$C$2:$C$10</c:f>
              <c:numCache>
                <c:formatCode>General</c:formatCode>
                <c:ptCount val="9"/>
                <c:pt idx="0">
                  <c:v>1.102757171129566</c:v>
                </c:pt>
                <c:pt idx="1">
                  <c:v>0.991360716698532</c:v>
                </c:pt>
                <c:pt idx="2">
                  <c:v>1.11339407084935</c:v>
                </c:pt>
                <c:pt idx="3">
                  <c:v>1.116580280228778</c:v>
                </c:pt>
                <c:pt idx="4">
                  <c:v>0.980394451697942</c:v>
                </c:pt>
                <c:pt idx="5">
                  <c:v>0.983583858799185</c:v>
                </c:pt>
                <c:pt idx="6">
                  <c:v>1.11339407084935</c:v>
                </c:pt>
                <c:pt idx="7">
                  <c:v>1.116900052347015</c:v>
                </c:pt>
                <c:pt idx="8">
                  <c:v>1.130864500721886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K_24x24_ratio!$A$2:$A$10</c:f>
              <c:strCache>
                <c:ptCount val="9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  <c:pt idx="8">
                  <c:v>1D+ 2node(1D+のみ)</c:v>
                </c:pt>
              </c:strCache>
            </c:strRef>
          </c:cat>
          <c:val>
            <c:numRef>
              <c:f>K_24x24_ratio!$D$2:$D$10</c:f>
              <c:numCache>
                <c:formatCode>General</c:formatCode>
                <c:ptCount val="9"/>
                <c:pt idx="0">
                  <c:v>1.953483737659594</c:v>
                </c:pt>
                <c:pt idx="1">
                  <c:v>2.184055413430813</c:v>
                </c:pt>
                <c:pt idx="2">
                  <c:v>1.502386671548308</c:v>
                </c:pt>
                <c:pt idx="3">
                  <c:v>1.678637870385808</c:v>
                </c:pt>
                <c:pt idx="4">
                  <c:v>1.120637734796035</c:v>
                </c:pt>
                <c:pt idx="5">
                  <c:v>1.129951039989102</c:v>
                </c:pt>
                <c:pt idx="6">
                  <c:v>1.502386671548308</c:v>
                </c:pt>
                <c:pt idx="7">
                  <c:v>1.670258477042121</c:v>
                </c:pt>
                <c:pt idx="8">
                  <c:v>1.830994348694226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/>
          </c:spPr>
        </c:hiLowLines>
        <c:axId val="2114366376"/>
        <c:axId val="2114363000"/>
      </c:stockChart>
      <c:catAx>
        <c:axId val="2114366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Stencil</a:t>
                </a:r>
                <a:r>
                  <a:rPr lang="en-US" altLang="ja-JP" baseline="0"/>
                  <a:t> 256K</a:t>
                </a:r>
                <a:endParaRPr lang="ja-JP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14363000"/>
        <c:crosses val="autoZero"/>
        <c:auto val="1"/>
        <c:lblAlgn val="ctr"/>
        <c:lblOffset val="100"/>
        <c:noMultiLvlLbl val="0"/>
      </c:catAx>
      <c:valAx>
        <c:axId val="2114363000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36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K_24x24_ratio!$A$19:$A$27</c:f>
              <c:strCache>
                <c:ptCount val="9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  <c:pt idx="8">
                  <c:v>1D+ 2node(1D+のみ)</c:v>
                </c:pt>
              </c:strCache>
            </c:strRef>
          </c:cat>
          <c:val>
            <c:numRef>
              <c:f>K_24x24_ratio!$B$19:$B$27</c:f>
              <c:numCache>
                <c:formatCode>General</c:formatCode>
                <c:ptCount val="9"/>
                <c:pt idx="0">
                  <c:v>2.824529654899174</c:v>
                </c:pt>
                <c:pt idx="1">
                  <c:v>3.092368168863607</c:v>
                </c:pt>
                <c:pt idx="2">
                  <c:v>2.24449707981502</c:v>
                </c:pt>
                <c:pt idx="3">
                  <c:v>2.581232621104925</c:v>
                </c:pt>
                <c:pt idx="4">
                  <c:v>1.13543978132345</c:v>
                </c:pt>
                <c:pt idx="5">
                  <c:v>1.209657001444806</c:v>
                </c:pt>
                <c:pt idx="6">
                  <c:v>2.24449707981502</c:v>
                </c:pt>
                <c:pt idx="7">
                  <c:v>2.542793752281544</c:v>
                </c:pt>
                <c:pt idx="8">
                  <c:v>2.542793752281544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K_24x24_ratio!$A$19:$A$27</c:f>
              <c:strCache>
                <c:ptCount val="9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  <c:pt idx="8">
                  <c:v>1D+ 2node(1D+のみ)</c:v>
                </c:pt>
              </c:strCache>
            </c:strRef>
          </c:cat>
          <c:val>
            <c:numRef>
              <c:f>K_24x24_ratio!$C$19:$C$27</c:f>
              <c:numCache>
                <c:formatCode>General</c:formatCode>
                <c:ptCount val="9"/>
                <c:pt idx="0">
                  <c:v>1.121364676702649</c:v>
                </c:pt>
                <c:pt idx="1">
                  <c:v>0.997697441176352</c:v>
                </c:pt>
                <c:pt idx="2">
                  <c:v>1.128635196958985</c:v>
                </c:pt>
                <c:pt idx="3">
                  <c:v>1.130189327305561</c:v>
                </c:pt>
                <c:pt idx="4">
                  <c:v>0.993807904031356</c:v>
                </c:pt>
                <c:pt idx="5">
                  <c:v>0.996429003986986</c:v>
                </c:pt>
                <c:pt idx="6">
                  <c:v>1.128635196958985</c:v>
                </c:pt>
                <c:pt idx="7">
                  <c:v>1.129040490435428</c:v>
                </c:pt>
                <c:pt idx="8">
                  <c:v>1.132411198026291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K_24x24_ratio!$A$19:$A$27</c:f>
              <c:strCache>
                <c:ptCount val="9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  <c:pt idx="8">
                  <c:v>1D+ 2node(1D+のみ)</c:v>
                </c:pt>
              </c:strCache>
            </c:strRef>
          </c:cat>
          <c:val>
            <c:numRef>
              <c:f>K_24x24_ratio!$D$19:$D$27</c:f>
              <c:numCache>
                <c:formatCode>General</c:formatCode>
                <c:ptCount val="9"/>
                <c:pt idx="0">
                  <c:v>2.002524511369695</c:v>
                </c:pt>
                <c:pt idx="1">
                  <c:v>2.241114784869768</c:v>
                </c:pt>
                <c:pt idx="2">
                  <c:v>1.531673287110758</c:v>
                </c:pt>
                <c:pt idx="3">
                  <c:v>1.715750174300452</c:v>
                </c:pt>
                <c:pt idx="4">
                  <c:v>1.12664397592673</c:v>
                </c:pt>
                <c:pt idx="5">
                  <c:v>1.130538975836019</c:v>
                </c:pt>
                <c:pt idx="6">
                  <c:v>1.531673287110758</c:v>
                </c:pt>
                <c:pt idx="7">
                  <c:v>1.706645024121784</c:v>
                </c:pt>
                <c:pt idx="8">
                  <c:v>1.88447250098544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/>
          </c:spPr>
        </c:hiLowLines>
        <c:axId val="2104634744"/>
        <c:axId val="2114699752"/>
      </c:stockChart>
      <c:catAx>
        <c:axId val="210463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Stencil 1M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4699752"/>
        <c:crosses val="autoZero"/>
        <c:auto val="1"/>
        <c:lblAlgn val="ctr"/>
        <c:lblOffset val="100"/>
        <c:noMultiLvlLbl val="0"/>
      </c:catAx>
      <c:valAx>
        <c:axId val="2114699752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63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K_24x24_ratio!$A$36:$A$44</c:f>
              <c:strCache>
                <c:ptCount val="9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  <c:pt idx="8">
                  <c:v>1D+ 2node(1D+のみ)</c:v>
                </c:pt>
              </c:strCache>
            </c:strRef>
          </c:cat>
          <c:val>
            <c:numRef>
              <c:f>K_24x24_ratio!$B$36:$B$44</c:f>
              <c:numCache>
                <c:formatCode>General</c:formatCode>
                <c:ptCount val="9"/>
                <c:pt idx="0">
                  <c:v>2.826683960673825</c:v>
                </c:pt>
                <c:pt idx="1">
                  <c:v>3.100548759329798</c:v>
                </c:pt>
                <c:pt idx="2">
                  <c:v>2.24691306172273</c:v>
                </c:pt>
                <c:pt idx="3">
                  <c:v>2.582847496206277</c:v>
                </c:pt>
                <c:pt idx="4">
                  <c:v>1.127728995729572</c:v>
                </c:pt>
                <c:pt idx="5">
                  <c:v>1.403619277124565</c:v>
                </c:pt>
                <c:pt idx="6">
                  <c:v>2.24691306172273</c:v>
                </c:pt>
                <c:pt idx="7">
                  <c:v>2.540337092289581</c:v>
                </c:pt>
                <c:pt idx="8">
                  <c:v>2.540337092289581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K_24x24_ratio!$A$36:$A$44</c:f>
              <c:strCache>
                <c:ptCount val="9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  <c:pt idx="8">
                  <c:v>1D+ 2node(1D+のみ)</c:v>
                </c:pt>
              </c:strCache>
            </c:strRef>
          </c:cat>
          <c:val>
            <c:numRef>
              <c:f>K_24x24_ratio!$C$36:$C$44</c:f>
              <c:numCache>
                <c:formatCode>General</c:formatCode>
                <c:ptCount val="9"/>
                <c:pt idx="0">
                  <c:v>1.119670380398157</c:v>
                </c:pt>
                <c:pt idx="1">
                  <c:v>0.999780621845241</c:v>
                </c:pt>
                <c:pt idx="2">
                  <c:v>1.125034984473194</c:v>
                </c:pt>
                <c:pt idx="3">
                  <c:v>1.125368569936555</c:v>
                </c:pt>
                <c:pt idx="4">
                  <c:v>0.978123742770353</c:v>
                </c:pt>
                <c:pt idx="5">
                  <c:v>0.987561882267114</c:v>
                </c:pt>
                <c:pt idx="6">
                  <c:v>1.125034984473194</c:v>
                </c:pt>
                <c:pt idx="7">
                  <c:v>1.125492450078127</c:v>
                </c:pt>
                <c:pt idx="8">
                  <c:v>1.125992000991402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K_24x24_ratio!$A$36:$A$44</c:f>
              <c:strCache>
                <c:ptCount val="9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  <c:pt idx="8">
                  <c:v>1D+ 2node(1D+のみ)</c:v>
                </c:pt>
              </c:strCache>
            </c:strRef>
          </c:cat>
          <c:val>
            <c:numRef>
              <c:f>K_24x24_ratio!$D$36:$D$44</c:f>
              <c:numCache>
                <c:formatCode>General</c:formatCode>
                <c:ptCount val="9"/>
                <c:pt idx="0">
                  <c:v>2.003378463867069</c:v>
                </c:pt>
                <c:pt idx="1">
                  <c:v>2.242955977669502</c:v>
                </c:pt>
                <c:pt idx="2">
                  <c:v>1.528512540937084</c:v>
                </c:pt>
                <c:pt idx="3">
                  <c:v>1.714495614431332</c:v>
                </c:pt>
                <c:pt idx="4">
                  <c:v>1.119800556967577</c:v>
                </c:pt>
                <c:pt idx="5">
                  <c:v>1.123447218986893</c:v>
                </c:pt>
                <c:pt idx="6">
                  <c:v>1.528512540937084</c:v>
                </c:pt>
                <c:pt idx="7">
                  <c:v>1.705756069386031</c:v>
                </c:pt>
                <c:pt idx="8">
                  <c:v>1.889480062782541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/>
          </c:spPr>
        </c:hiLowLines>
        <c:axId val="2104786296"/>
        <c:axId val="2110131576"/>
      </c:stockChart>
      <c:catAx>
        <c:axId val="210478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Stencil 4M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0131576"/>
        <c:crosses val="autoZero"/>
        <c:auto val="1"/>
        <c:lblAlgn val="ctr"/>
        <c:lblOffset val="100"/>
        <c:noMultiLvlLbl val="0"/>
      </c:catAx>
      <c:valAx>
        <c:axId val="2110131576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78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323849</xdr:colOff>
      <xdr:row>0</xdr:row>
      <xdr:rowOff>0</xdr:rowOff>
    </xdr:from>
    <xdr:to>
      <xdr:col>15</xdr:col>
      <xdr:colOff>200024</xdr:colOff>
      <xdr:row>16</xdr:row>
      <xdr:rowOff>19050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17</xdr:row>
      <xdr:rowOff>38100</xdr:rowOff>
    </xdr:from>
    <xdr:to>
      <xdr:col>15</xdr:col>
      <xdr:colOff>238125</xdr:colOff>
      <xdr:row>33</xdr:row>
      <xdr:rowOff>38100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371475</xdr:colOff>
      <xdr:row>34</xdr:row>
      <xdr:rowOff>57150</xdr:rowOff>
    </xdr:from>
    <xdr:to>
      <xdr:col>15</xdr:col>
      <xdr:colOff>257175</xdr:colOff>
      <xdr:row>50</xdr:row>
      <xdr:rowOff>57150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323849</xdr:colOff>
      <xdr:row>0</xdr:row>
      <xdr:rowOff>0</xdr:rowOff>
    </xdr:from>
    <xdr:to>
      <xdr:col>15</xdr:col>
      <xdr:colOff>200024</xdr:colOff>
      <xdr:row>16</xdr:row>
      <xdr:rowOff>19050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17</xdr:row>
      <xdr:rowOff>38100</xdr:rowOff>
    </xdr:from>
    <xdr:to>
      <xdr:col>15</xdr:col>
      <xdr:colOff>238125</xdr:colOff>
      <xdr:row>33</xdr:row>
      <xdr:rowOff>38100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371475</xdr:colOff>
      <xdr:row>34</xdr:row>
      <xdr:rowOff>57150</xdr:rowOff>
    </xdr:from>
    <xdr:to>
      <xdr:col>15</xdr:col>
      <xdr:colOff>257175</xdr:colOff>
      <xdr:row>50</xdr:row>
      <xdr:rowOff>57150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15" workbookViewId="0">
      <selection activeCell="B44" sqref="B44:D44"/>
    </sheetView>
  </sheetViews>
  <sheetFormatPr baseColWidth="12" defaultColWidth="8.83203125" defaultRowHeight="17" x14ac:dyDescent="0"/>
  <cols>
    <col min="1" max="1" width="19.33203125" style="1" bestFit="1" customWidth="1"/>
    <col min="2" max="16384" width="8.83203125" style="1"/>
  </cols>
  <sheetData>
    <row r="1" spans="1:4">
      <c r="A1" s="1" t="s">
        <v>12</v>
      </c>
      <c r="B1" s="1" t="s">
        <v>7</v>
      </c>
      <c r="C1" s="1" t="s">
        <v>8</v>
      </c>
      <c r="D1" s="1" t="s">
        <v>9</v>
      </c>
    </row>
    <row r="2" spans="1:4">
      <c r="A2" s="1" t="s">
        <v>0</v>
      </c>
      <c r="B2" s="1">
        <f>BG_16x32_time!B3/BG_16x32_time!$D$2</f>
        <v>4.0699313073180958</v>
      </c>
      <c r="C2" s="1">
        <f>BG_16x32_time!C3/BG_16x32_time!$D$2</f>
        <v>1.7255439669119357</v>
      </c>
      <c r="D2" s="1">
        <f>BG_16x32_time!D3/BG_16x32_time!$D$2</f>
        <v>2.9142060393711722</v>
      </c>
    </row>
    <row r="3" spans="1:4">
      <c r="A3" s="1" t="s">
        <v>3</v>
      </c>
      <c r="B3" s="1">
        <f>BG_16x32_time!B4/BG_16x32_time!$D$2</f>
        <v>4.8037831325294365</v>
      </c>
      <c r="C3" s="1">
        <f>BG_16x32_time!C4/BG_16x32_time!$D$2</f>
        <v>1.7234355331771762</v>
      </c>
      <c r="D3" s="1">
        <f>BG_16x32_time!D4/BG_16x32_time!$D$2</f>
        <v>3.1943535126160416</v>
      </c>
    </row>
    <row r="4" spans="1:4">
      <c r="A4" s="1" t="s">
        <v>1</v>
      </c>
      <c r="B4" s="1">
        <f>BG_16x32_time!B5/BG_16x32_time!$D$2</f>
        <v>4.0866570760647205</v>
      </c>
      <c r="C4" s="1">
        <f>BG_16x32_time!C5/BG_16x32_time!$D$2</f>
        <v>1.7371381046571233</v>
      </c>
      <c r="D4" s="1">
        <f>BG_16x32_time!D5/BG_16x32_time!$D$2</f>
        <v>3.1259791226525575</v>
      </c>
    </row>
    <row r="5" spans="1:4">
      <c r="A5" s="1" t="s">
        <v>4</v>
      </c>
      <c r="B5" s="1">
        <f>BG_16x32_time!B6/BG_16x32_time!$D$2</f>
        <v>4.1787874482999134</v>
      </c>
      <c r="C5" s="1">
        <f>BG_16x32_time!C6/BG_16x32_time!$D$2</f>
        <v>1.7396241683145586</v>
      </c>
      <c r="D5" s="1">
        <f>BG_16x32_time!D6/BG_16x32_time!$D$2</f>
        <v>3.3602202001407377</v>
      </c>
    </row>
    <row r="6" spans="1:4">
      <c r="A6" s="1" t="s">
        <v>2</v>
      </c>
      <c r="B6" s="1">
        <f>BG_16x32_time!B7/BG_16x32_time!$D$2</f>
        <v>2.5022702751299222</v>
      </c>
      <c r="C6" s="1">
        <f>BG_16x32_time!C7/BG_16x32_time!$D$2</f>
        <v>1.0055274231253362</v>
      </c>
      <c r="D6" s="1">
        <f>BG_16x32_time!D7/BG_16x32_time!$D$2</f>
        <v>1.9534999592008715</v>
      </c>
    </row>
    <row r="7" spans="1:4">
      <c r="A7" s="1" t="s">
        <v>5</v>
      </c>
      <c r="B7" s="1">
        <f>BG_16x32_time!B8/BG_16x32_time!$D$2</f>
        <v>2.815080561049665</v>
      </c>
      <c r="C7" s="1">
        <f>BG_16x32_time!C8/BG_16x32_time!$D$2</f>
        <v>1.0047450098899471</v>
      </c>
      <c r="D7" s="1">
        <f>BG_16x32_time!D8/BG_16x32_time!$D$2</f>
        <v>2.4696517309524424</v>
      </c>
    </row>
    <row r="8" spans="1:4">
      <c r="A8" s="1" t="s">
        <v>6</v>
      </c>
      <c r="B8" s="1">
        <f>BG_16x32_time!B9/BG_16x32_time!$D$2</f>
        <v>4.0843103758309507</v>
      </c>
      <c r="C8" s="1">
        <f>BG_16x32_time!C9/BG_16x32_time!$D$2</f>
        <v>1.7378304261818491</v>
      </c>
      <c r="D8" s="1">
        <f>BG_16x32_time!D9/BG_16x32_time!$D$2</f>
        <v>3.1232818840109475</v>
      </c>
    </row>
    <row r="9" spans="1:4">
      <c r="A9" s="1" t="s">
        <v>10</v>
      </c>
      <c r="B9" s="1">
        <f>BG_16x32_time!B10/BG_16x32_time!$D$2</f>
        <v>4.1944367919433203</v>
      </c>
      <c r="C9" s="1">
        <f>BG_16x32_time!C10/BG_16x32_time!$D$2</f>
        <v>1.7384103578488153</v>
      </c>
      <c r="D9" s="1">
        <f>BG_16x32_time!D10/BG_16x32_time!$D$2</f>
        <v>3.3464473868140003</v>
      </c>
    </row>
    <row r="10" spans="1:4">
      <c r="A10" s="1" t="s">
        <v>20</v>
      </c>
      <c r="B10" s="1">
        <f>BG_16x32_time!B11/BG_16x32_time!$D$2</f>
        <v>4.1079246538384995</v>
      </c>
      <c r="C10" s="1">
        <f>BG_16x32_time!C11/BG_16x32_time!$D$2</f>
        <v>1.7594946951985686</v>
      </c>
      <c r="D10" s="1">
        <f>BG_16x32_time!D11/BG_16x32_time!$D$2</f>
        <v>3.1167870135002489</v>
      </c>
    </row>
    <row r="18" spans="1:4">
      <c r="A18" s="1" t="s">
        <v>13</v>
      </c>
      <c r="B18" s="1" t="s">
        <v>7</v>
      </c>
      <c r="C18" s="1" t="s">
        <v>8</v>
      </c>
      <c r="D18" s="1" t="s">
        <v>9</v>
      </c>
    </row>
    <row r="19" spans="1:4">
      <c r="A19" s="1" t="s">
        <v>0</v>
      </c>
      <c r="B19" s="1">
        <f>BG_16x32_time!B20/BG_16x32_time!$D$19</f>
        <v>4.6907848961108343</v>
      </c>
      <c r="C19" s="1">
        <f>BG_16x32_time!C20/BG_16x32_time!$D$19</f>
        <v>1.8941774424191977</v>
      </c>
      <c r="D19" s="1">
        <f>BG_16x32_time!D20/BG_16x32_time!$D$19</f>
        <v>3.3072167675675748</v>
      </c>
    </row>
    <row r="20" spans="1:4">
      <c r="A20" s="1" t="s">
        <v>3</v>
      </c>
      <c r="B20" s="1">
        <f>BG_16x32_time!B21/BG_16x32_time!$D$19</f>
        <v>5.5769394694602354</v>
      </c>
      <c r="C20" s="1">
        <f>BG_16x32_time!C21/BG_16x32_time!$D$19</f>
        <v>1.9018019881646402</v>
      </c>
      <c r="D20" s="1">
        <f>BG_16x32_time!D21/BG_16x32_time!$D$19</f>
        <v>3.6413557197267843</v>
      </c>
    </row>
    <row r="21" spans="1:4">
      <c r="A21" s="1" t="s">
        <v>1</v>
      </c>
      <c r="B21" s="1">
        <f>BG_16x32_time!B22/BG_16x32_time!$D$19</f>
        <v>4.6935552613866527</v>
      </c>
      <c r="C21" s="1">
        <f>BG_16x32_time!C22/BG_16x32_time!$D$19</f>
        <v>1.9335390629045965</v>
      </c>
      <c r="D21" s="1">
        <f>BG_16x32_time!D22/BG_16x32_time!$D$19</f>
        <v>3.558508168191044</v>
      </c>
    </row>
    <row r="22" spans="1:4">
      <c r="A22" s="1" t="s">
        <v>4</v>
      </c>
      <c r="B22" s="1">
        <f>BG_16x32_time!B23/BG_16x32_time!$D$19</f>
        <v>4.7903093246164499</v>
      </c>
      <c r="C22" s="1">
        <f>BG_16x32_time!C23/BG_16x32_time!$D$19</f>
        <v>1.9203665105682304</v>
      </c>
      <c r="D22" s="1">
        <f>BG_16x32_time!D23/BG_16x32_time!$D$19</f>
        <v>3.8343607863846096</v>
      </c>
    </row>
    <row r="23" spans="1:4">
      <c r="A23" s="1" t="s">
        <v>2</v>
      </c>
      <c r="B23" s="1">
        <f>BG_16x32_time!B24/BG_16x32_time!$D$19</f>
        <v>2.8239125706859429</v>
      </c>
      <c r="C23" s="1">
        <f>BG_16x32_time!C24/BG_16x32_time!$D$19</f>
        <v>1.0017094974886775</v>
      </c>
      <c r="D23" s="1">
        <f>BG_16x32_time!D24/BG_16x32_time!$D$19</f>
        <v>2.1612851620236504</v>
      </c>
    </row>
    <row r="24" spans="1:4">
      <c r="A24" s="1" t="s">
        <v>5</v>
      </c>
      <c r="B24" s="1">
        <f>BG_16x32_time!B25/BG_16x32_time!$D$19</f>
        <v>3.347291467781742</v>
      </c>
      <c r="C24" s="1">
        <f>BG_16x32_time!C25/BG_16x32_time!$D$19</f>
        <v>1.0014711408113846</v>
      </c>
      <c r="D24" s="1">
        <f>BG_16x32_time!D25/BG_16x32_time!$D$19</f>
        <v>2.7775205543487891</v>
      </c>
    </row>
    <row r="25" spans="1:4">
      <c r="A25" s="1" t="s">
        <v>6</v>
      </c>
      <c r="B25" s="1">
        <f>BG_16x32_time!B26/BG_16x32_time!$D$19</f>
        <v>4.6937623895153173</v>
      </c>
      <c r="C25" s="1">
        <f>BG_16x32_time!C26/BG_16x32_time!$D$19</f>
        <v>1.9342812720324145</v>
      </c>
      <c r="D25" s="1">
        <f>BG_16x32_time!D26/BG_16x32_time!$D$19</f>
        <v>3.5590989693407113</v>
      </c>
    </row>
    <row r="26" spans="1:4">
      <c r="A26" s="1" t="s">
        <v>10</v>
      </c>
      <c r="B26" s="1">
        <f>BG_16x32_time!B27/BG_16x32_time!$D$19</f>
        <v>4.808668046635896</v>
      </c>
      <c r="C26" s="1">
        <f>BG_16x32_time!C27/BG_16x32_time!$D$19</f>
        <v>1.920770144870348</v>
      </c>
      <c r="D26" s="1">
        <f>BG_16x32_time!D27/BG_16x32_time!$D$19</f>
        <v>3.8187923059731137</v>
      </c>
    </row>
    <row r="27" spans="1:4">
      <c r="A27" s="1" t="s">
        <v>20</v>
      </c>
      <c r="B27" s="1">
        <f>BG_16x32_time!B28/BG_16x32_time!$D$19</f>
        <v>4.7260468136128173</v>
      </c>
      <c r="C27" s="1">
        <f>BG_16x32_time!C28/BG_16x32_time!$D$19</f>
        <v>1.9190168849258744</v>
      </c>
      <c r="D27" s="1">
        <f>BG_16x32_time!D28/BG_16x32_time!$D$19</f>
        <v>3.5509415961982715</v>
      </c>
    </row>
    <row r="35" spans="1:4">
      <c r="A35" s="1" t="s">
        <v>14</v>
      </c>
      <c r="B35" s="1" t="s">
        <v>7</v>
      </c>
      <c r="C35" s="1" t="s">
        <v>8</v>
      </c>
      <c r="D35" s="1" t="s">
        <v>9</v>
      </c>
    </row>
    <row r="36" spans="1:4">
      <c r="A36" s="1" t="s">
        <v>0</v>
      </c>
      <c r="B36" s="3">
        <f>BG_16x32_time!B37/BG_16x32_time!$D$36</f>
        <v>4.7938062656517442</v>
      </c>
      <c r="C36" s="3">
        <f>BG_16x32_time!C37/BG_16x32_time!$D$36</f>
        <v>1.9104198138428548</v>
      </c>
      <c r="D36" s="3">
        <f>BG_16x32_time!D37/BG_16x32_time!$D$36</f>
        <v>3.4238033105269725</v>
      </c>
    </row>
    <row r="37" spans="1:4">
      <c r="A37" s="1" t="s">
        <v>3</v>
      </c>
      <c r="B37" s="3">
        <f>BG_16x32_time!B38/BG_16x32_time!$D$36</f>
        <v>5.4085256995497328</v>
      </c>
      <c r="C37" s="3">
        <f>BG_16x32_time!C38/BG_16x32_time!$D$36</f>
        <v>1.9329197072979865</v>
      </c>
      <c r="D37" s="3">
        <f>BG_16x32_time!D38/BG_16x32_time!$D$36</f>
        <v>3.7689847796722264</v>
      </c>
    </row>
    <row r="38" spans="1:4">
      <c r="A38" s="1" t="s">
        <v>1</v>
      </c>
      <c r="B38" s="3">
        <f>BG_16x32_time!B39/BG_16x32_time!$D$36</f>
        <v>4.7797993153624256</v>
      </c>
      <c r="C38" s="3">
        <f>BG_16x32_time!C39/BG_16x32_time!$D$36</f>
        <v>1.9506177036946755</v>
      </c>
      <c r="D38" s="3">
        <f>BG_16x32_time!D39/BG_16x32_time!$D$36</f>
        <v>3.6071021052058119</v>
      </c>
    </row>
    <row r="39" spans="1:4">
      <c r="A39" s="1" t="s">
        <v>4</v>
      </c>
      <c r="B39" s="3">
        <f>BG_16x32_time!B40/BG_16x32_time!$D$36</f>
        <v>4.9324021727338039</v>
      </c>
      <c r="C39" s="3">
        <f>BG_16x32_time!C40/BG_16x32_time!$D$36</f>
        <v>1.9412782562438511</v>
      </c>
      <c r="D39" s="3">
        <f>BG_16x32_time!D40/BG_16x32_time!$D$36</f>
        <v>3.8960928164852686</v>
      </c>
    </row>
    <row r="40" spans="1:4">
      <c r="A40" s="1" t="s">
        <v>2</v>
      </c>
      <c r="B40" s="3">
        <f>BG_16x32_time!B41/BG_16x32_time!$D$36</f>
        <v>2.9246678763822014</v>
      </c>
      <c r="C40" s="3">
        <f>BG_16x32_time!C41/BG_16x32_time!$D$36</f>
        <v>1.0017212688463393</v>
      </c>
      <c r="D40" s="3">
        <f>BG_16x32_time!D41/BG_16x32_time!$D$36</f>
        <v>2.4052034240327527</v>
      </c>
    </row>
    <row r="41" spans="1:4">
      <c r="A41" s="1" t="s">
        <v>5</v>
      </c>
      <c r="B41" s="3">
        <f>BG_16x32_time!B42/BG_16x32_time!$D$36</f>
        <v>3.8272941226809611</v>
      </c>
      <c r="C41" s="3">
        <f>BG_16x32_time!C42/BG_16x32_time!$D$36</f>
        <v>1.002433297410884</v>
      </c>
      <c r="D41" s="3">
        <f>BG_16x32_time!D42/BG_16x32_time!$D$36</f>
        <v>2.8173542659821331</v>
      </c>
    </row>
    <row r="42" spans="1:4">
      <c r="A42" s="1" t="s">
        <v>6</v>
      </c>
      <c r="B42" s="3">
        <f>BG_16x32_time!B43/BG_16x32_time!$D$36</f>
        <v>4.7801368630041274</v>
      </c>
      <c r="C42" s="3">
        <f>BG_16x32_time!C43/BG_16x32_time!$D$36</f>
        <v>1.950693417600297</v>
      </c>
      <c r="D42" s="3">
        <f>BG_16x32_time!D43/BG_16x32_time!$D$36</f>
        <v>3.6170902408345049</v>
      </c>
    </row>
    <row r="43" spans="1:4">
      <c r="A43" s="1" t="s">
        <v>10</v>
      </c>
      <c r="B43" s="3">
        <f>BG_16x32_time!B44/BG_16x32_time!$D$36</f>
        <v>4.8556367484790357</v>
      </c>
      <c r="C43" s="3">
        <f>BG_16x32_time!C44/BG_16x32_time!$D$36</f>
        <v>1.9399613450220936</v>
      </c>
      <c r="D43" s="3">
        <f>BG_16x32_time!D44/BG_16x32_time!$D$36</f>
        <v>3.8840572329963066</v>
      </c>
    </row>
    <row r="44" spans="1:4">
      <c r="A44" s="1" t="s">
        <v>20</v>
      </c>
      <c r="B44" s="3">
        <f>BG_16x32_time!B45/BG_16x32_time!$D$36</f>
        <v>4.8336922397492215</v>
      </c>
      <c r="C44" s="3">
        <f>BG_16x32_time!C45/BG_16x32_time!$D$36</f>
        <v>1.9395625905525298</v>
      </c>
      <c r="D44" s="3">
        <f>BG_16x32_time!D45/BG_16x32_time!$D$36</f>
        <v>3.6162572860477757</v>
      </c>
    </row>
  </sheetData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A11" sqref="A11"/>
    </sheetView>
  </sheetViews>
  <sheetFormatPr baseColWidth="12" defaultColWidth="8.83203125" defaultRowHeight="17" x14ac:dyDescent="0"/>
  <cols>
    <col min="1" max="1" width="19.33203125" bestFit="1" customWidth="1"/>
    <col min="6" max="6" width="5.5" bestFit="1" customWidth="1"/>
    <col min="7" max="7" width="10.5" style="2" bestFit="1" customWidth="1"/>
    <col min="9" max="9" width="10.5" bestFit="1" customWidth="1"/>
  </cols>
  <sheetData>
    <row r="1" spans="1:10" s="1" customFormat="1">
      <c r="A1" s="1" t="s">
        <v>12</v>
      </c>
      <c r="B1" s="1" t="s">
        <v>7</v>
      </c>
      <c r="C1" s="1" t="s">
        <v>8</v>
      </c>
      <c r="D1" s="1" t="s">
        <v>9</v>
      </c>
      <c r="G1" s="2"/>
    </row>
    <row r="2" spans="1:10">
      <c r="A2" s="1" t="s">
        <v>11</v>
      </c>
      <c r="B2" s="1"/>
      <c r="C2" s="1"/>
      <c r="D2" s="1">
        <v>1.8536666666669999E-4</v>
      </c>
      <c r="F2" t="s">
        <v>16</v>
      </c>
      <c r="G2" s="2">
        <v>1.6586312000000002E-4</v>
      </c>
      <c r="I2" t="s">
        <v>17</v>
      </c>
      <c r="J2">
        <f>D2/G2</f>
        <v>1.1175882056644055</v>
      </c>
    </row>
    <row r="3" spans="1:10">
      <c r="A3" s="1" t="s">
        <v>0</v>
      </c>
      <c r="B3" s="1">
        <v>7.5442960000000002E-4</v>
      </c>
      <c r="C3" s="1">
        <v>3.1985833333329999E-4</v>
      </c>
      <c r="D3" s="1">
        <v>5.4019665949820003E-4</v>
      </c>
    </row>
    <row r="4" spans="1:10">
      <c r="A4" s="1" t="s">
        <v>3</v>
      </c>
      <c r="B4" s="1">
        <v>8.9046126666669995E-4</v>
      </c>
      <c r="C4" s="1">
        <v>3.1946749999999999E-4</v>
      </c>
      <c r="D4" s="1">
        <v>5.9212666278870001E-4</v>
      </c>
    </row>
    <row r="5" spans="1:10">
      <c r="A5" s="1" t="s">
        <v>1</v>
      </c>
      <c r="B5" s="1">
        <v>7.5752999999999997E-4</v>
      </c>
      <c r="C5" s="1">
        <v>3.2200749999999998E-4</v>
      </c>
      <c r="D5" s="1">
        <v>5.7945233003579995E-4</v>
      </c>
    </row>
    <row r="6" spans="1:10">
      <c r="A6" s="1" t="s">
        <v>4</v>
      </c>
      <c r="B6" s="1">
        <v>7.7460789999999995E-4</v>
      </c>
      <c r="C6" s="1">
        <v>3.224683333333E-4</v>
      </c>
      <c r="D6" s="1">
        <v>6.2287281776620003E-4</v>
      </c>
    </row>
    <row r="7" spans="1:10">
      <c r="A7" s="1" t="s">
        <v>2</v>
      </c>
      <c r="B7" s="1">
        <v>4.6383749999999999E-4</v>
      </c>
      <c r="C7" s="1">
        <v>1.863912666667E-4</v>
      </c>
      <c r="D7" s="1">
        <v>3.621137757706E-4</v>
      </c>
    </row>
    <row r="8" spans="1:10">
      <c r="A8" s="1" t="s">
        <v>5</v>
      </c>
      <c r="B8" s="1">
        <v>5.2182210000000005E-4</v>
      </c>
      <c r="C8" s="1">
        <v>1.8624623333329999E-4</v>
      </c>
      <c r="D8" s="1">
        <v>4.5779110919430001E-4</v>
      </c>
    </row>
    <row r="9" spans="1:10">
      <c r="A9" s="1" t="s">
        <v>6</v>
      </c>
      <c r="B9" s="1">
        <v>7.5709499999999995E-4</v>
      </c>
      <c r="C9" s="1">
        <v>3.2213583333330002E-4</v>
      </c>
      <c r="D9" s="1">
        <v>5.7895235189960005E-4</v>
      </c>
    </row>
    <row r="10" spans="1:10">
      <c r="A10" s="1" t="s">
        <v>10</v>
      </c>
      <c r="B10" s="1">
        <v>7.7750876666669996E-4</v>
      </c>
      <c r="C10" s="1">
        <v>3.2224333333329998E-4</v>
      </c>
      <c r="D10" s="1">
        <v>6.2031979726920002E-4</v>
      </c>
    </row>
    <row r="11" spans="1:10" s="1" customFormat="1">
      <c r="A11" s="1" t="s">
        <v>20</v>
      </c>
      <c r="B11" s="1">
        <v>7.6147230000000001E-4</v>
      </c>
      <c r="C11" s="1">
        <v>3.2615166666669998E-4</v>
      </c>
      <c r="D11" s="1">
        <v>5.777484194026E-4</v>
      </c>
      <c r="G11" s="2"/>
    </row>
    <row r="12" spans="1:10" s="1" customFormat="1">
      <c r="G12" s="2"/>
    </row>
    <row r="13" spans="1:10" s="1" customFormat="1">
      <c r="G13" s="2"/>
    </row>
    <row r="14" spans="1:10" s="1" customFormat="1">
      <c r="G14" s="2"/>
    </row>
    <row r="15" spans="1:10" s="1" customFormat="1">
      <c r="G15" s="2"/>
    </row>
    <row r="16" spans="1:10" s="1" customFormat="1">
      <c r="G16" s="2"/>
    </row>
    <row r="17" spans="1:10">
      <c r="A17" s="1"/>
      <c r="B17" s="1"/>
      <c r="C17" s="1"/>
      <c r="D17" s="1"/>
    </row>
    <row r="18" spans="1:10">
      <c r="A18" s="1" t="s">
        <v>13</v>
      </c>
      <c r="B18" s="1" t="s">
        <v>7</v>
      </c>
      <c r="C18" s="1" t="s">
        <v>8</v>
      </c>
      <c r="D18" s="1" t="s">
        <v>9</v>
      </c>
    </row>
    <row r="19" spans="1:10">
      <c r="A19" s="1" t="s">
        <v>11</v>
      </c>
      <c r="B19" s="1"/>
      <c r="C19" s="1"/>
      <c r="D19" s="1">
        <v>6.2763083333330005E-4</v>
      </c>
      <c r="F19" t="s">
        <v>16</v>
      </c>
      <c r="G19" s="2">
        <v>6.0819712000000005E-4</v>
      </c>
      <c r="I19" t="s">
        <v>17</v>
      </c>
      <c r="J19">
        <f>D19/G19</f>
        <v>1.03195298480417</v>
      </c>
    </row>
    <row r="20" spans="1:10">
      <c r="A20" s="1" t="s">
        <v>0</v>
      </c>
      <c r="B20" s="1">
        <v>2.9440812333333E-3</v>
      </c>
      <c r="C20" s="1">
        <v>1.1888441666667001E-3</v>
      </c>
      <c r="D20" s="1">
        <v>2.0757112158422998E-3</v>
      </c>
    </row>
    <row r="21" spans="1:10">
      <c r="A21" s="1" t="s">
        <v>3</v>
      </c>
      <c r="B21" s="1">
        <v>3.5002591666666999E-3</v>
      </c>
      <c r="C21" s="1">
        <v>1.1936295666667E-3</v>
      </c>
      <c r="D21" s="1">
        <v>2.2854271248351002E-3</v>
      </c>
    </row>
    <row r="22" spans="1:10">
      <c r="A22" s="1" t="s">
        <v>1</v>
      </c>
      <c r="B22" s="1">
        <v>2.94582E-3</v>
      </c>
      <c r="C22" s="1">
        <v>1.2135487333333E-3</v>
      </c>
      <c r="D22" s="1">
        <v>2.2334294470251E-3</v>
      </c>
    </row>
    <row r="23" spans="1:10">
      <c r="A23" s="1" t="s">
        <v>4</v>
      </c>
      <c r="B23" s="1">
        <v>3.0065458333333002E-3</v>
      </c>
      <c r="C23" s="1">
        <v>1.2052812333333001E-3</v>
      </c>
      <c r="D23" s="1">
        <v>2.4065630556591002E-3</v>
      </c>
    </row>
    <row r="24" spans="1:10">
      <c r="A24" s="1" t="s">
        <v>2</v>
      </c>
      <c r="B24" s="1">
        <v>1.7723745999999999E-3</v>
      </c>
      <c r="C24" s="1">
        <v>6.2870376666669995E-4</v>
      </c>
      <c r="D24" s="1">
        <v>1.3564892073118001E-3</v>
      </c>
    </row>
    <row r="25" spans="1:10">
      <c r="A25" s="1" t="s">
        <v>5</v>
      </c>
      <c r="B25" s="1">
        <v>2.1008633333332999E-3</v>
      </c>
      <c r="C25" s="1">
        <v>6.285541666667E-4</v>
      </c>
      <c r="D25" s="1">
        <v>1.7432575401263E-3</v>
      </c>
    </row>
    <row r="26" spans="1:10">
      <c r="A26" s="1" t="s">
        <v>6</v>
      </c>
      <c r="B26" s="1">
        <v>2.9459500000000001E-3</v>
      </c>
      <c r="C26" s="1">
        <v>1.2140145666666999E-3</v>
      </c>
      <c r="D26" s="1">
        <v>2.2338002520429999E-3</v>
      </c>
    </row>
    <row r="27" spans="1:10">
      <c r="A27" s="1" t="s">
        <v>10</v>
      </c>
      <c r="B27" s="1">
        <v>3.0180683333332998E-3</v>
      </c>
      <c r="C27" s="1">
        <v>1.2055345666667E-3</v>
      </c>
      <c r="D27" s="1">
        <v>2.3967917973246999E-3</v>
      </c>
    </row>
    <row r="28" spans="1:10">
      <c r="A28" s="1" t="s">
        <v>20</v>
      </c>
      <c r="B28">
        <v>2.9662127E-3</v>
      </c>
      <c r="C28">
        <v>1.2044341666667001E-3</v>
      </c>
      <c r="D28">
        <v>2.2286804331397999E-3</v>
      </c>
    </row>
    <row r="35" spans="1:10">
      <c r="A35" s="1" t="s">
        <v>15</v>
      </c>
      <c r="B35" s="1" t="s">
        <v>7</v>
      </c>
      <c r="C35" s="1" t="s">
        <v>8</v>
      </c>
      <c r="D35" s="1" t="s">
        <v>9</v>
      </c>
      <c r="E35" s="1"/>
      <c r="F35" s="1"/>
      <c r="H35" s="1"/>
    </row>
    <row r="36" spans="1:10">
      <c r="A36" s="1" t="s">
        <v>11</v>
      </c>
      <c r="B36" s="3"/>
      <c r="C36" s="3"/>
      <c r="D36" s="3">
        <v>2.4539745833332999E-3</v>
      </c>
      <c r="E36" s="1"/>
      <c r="F36" s="1" t="s">
        <v>18</v>
      </c>
      <c r="G36" s="2">
        <v>2.3777976199999998E-3</v>
      </c>
      <c r="H36" s="1"/>
      <c r="I36" t="s">
        <v>17</v>
      </c>
      <c r="J36">
        <f>D36/G36</f>
        <v>1.0320367733118094</v>
      </c>
    </row>
    <row r="37" spans="1:10">
      <c r="A37" s="1" t="s">
        <v>0</v>
      </c>
      <c r="B37" s="3">
        <v>1.1763878733333301E-2</v>
      </c>
      <c r="C37" s="3">
        <v>4.6881216666667001E-3</v>
      </c>
      <c r="D37" s="3">
        <v>8.4019263023656001E-3</v>
      </c>
      <c r="E37" s="1"/>
      <c r="F37" s="1"/>
      <c r="G37" s="1"/>
      <c r="H37" s="1"/>
    </row>
    <row r="38" spans="1:10">
      <c r="A38" s="1" t="s">
        <v>3</v>
      </c>
      <c r="B38" s="3">
        <v>1.3272384599999999E-2</v>
      </c>
      <c r="C38" s="3">
        <v>4.7433358333333004E-3</v>
      </c>
      <c r="D38" s="3">
        <v>9.2489928542857005E-3</v>
      </c>
      <c r="E38" s="1"/>
      <c r="F38" s="1"/>
      <c r="G38" s="1"/>
      <c r="H38" s="1"/>
    </row>
    <row r="39" spans="1:10">
      <c r="A39" s="1" t="s">
        <v>1</v>
      </c>
      <c r="B39" s="3">
        <v>1.17295060333333E-2</v>
      </c>
      <c r="C39" s="3">
        <v>4.7867662666666996E-3</v>
      </c>
      <c r="D39" s="3">
        <v>8.8517368856631008E-3</v>
      </c>
      <c r="E39" s="1"/>
      <c r="F39" s="1"/>
      <c r="G39" s="1"/>
      <c r="H39" s="1"/>
    </row>
    <row r="40" spans="1:10">
      <c r="A40" s="1" t="s">
        <v>4</v>
      </c>
      <c r="B40" s="3">
        <v>1.21039895666667E-2</v>
      </c>
      <c r="C40" s="3">
        <v>4.7638474999999996E-3</v>
      </c>
      <c r="D40" s="3">
        <v>9.5609127459623001E-3</v>
      </c>
      <c r="E40" s="1"/>
      <c r="F40" s="1"/>
      <c r="G40" s="1"/>
      <c r="H40" s="1"/>
    </row>
    <row r="41" spans="1:10">
      <c r="A41" s="1" t="s">
        <v>2</v>
      </c>
      <c r="B41" s="3">
        <v>7.1770606333332997E-3</v>
      </c>
      <c r="C41" s="3">
        <v>2.4581985333332998E-3</v>
      </c>
      <c r="D41" s="3">
        <v>5.9023080703226004E-3</v>
      </c>
      <c r="E41" s="1"/>
      <c r="F41" s="1"/>
      <c r="G41" s="1"/>
      <c r="H41" s="1"/>
    </row>
    <row r="42" spans="1:10">
      <c r="A42" s="1" t="s">
        <v>5</v>
      </c>
      <c r="B42" s="3">
        <v>9.3920824999999993E-3</v>
      </c>
      <c r="C42" s="3">
        <v>2.4599458333333002E-3</v>
      </c>
      <c r="D42" s="3">
        <v>6.9137157609657999E-3</v>
      </c>
      <c r="E42" s="1"/>
      <c r="F42" s="1"/>
      <c r="H42" s="1"/>
    </row>
    <row r="43" spans="1:10">
      <c r="A43" s="1" t="s">
        <v>6</v>
      </c>
      <c r="B43" s="3">
        <v>1.1730334366666701E-2</v>
      </c>
      <c r="C43" s="3">
        <v>4.7869520666666996E-3</v>
      </c>
      <c r="D43" s="3">
        <v>8.8762475166307992E-3</v>
      </c>
      <c r="E43" s="1"/>
      <c r="F43" s="1"/>
      <c r="H43" s="1"/>
    </row>
    <row r="44" spans="1:10">
      <c r="A44" s="1" t="s">
        <v>10</v>
      </c>
      <c r="B44" s="3">
        <v>1.19156091666667E-2</v>
      </c>
      <c r="C44" s="3">
        <v>4.7606158333333001E-3</v>
      </c>
      <c r="D44" s="3">
        <v>9.5313777299848006E-3</v>
      </c>
      <c r="E44" s="1"/>
      <c r="F44" s="1"/>
      <c r="H44" s="1"/>
    </row>
    <row r="45" spans="1:10">
      <c r="A45" s="1" t="s">
        <v>20</v>
      </c>
      <c r="B45">
        <v>1.18617579E-2</v>
      </c>
      <c r="C45">
        <v>4.7596373000000003E-3</v>
      </c>
      <c r="D45">
        <v>8.8742034667551005E-3</v>
      </c>
    </row>
    <row r="46" spans="1:10">
      <c r="D46" s="1"/>
      <c r="E46" s="1"/>
      <c r="F46" s="1"/>
    </row>
    <row r="47" spans="1:10">
      <c r="D47" s="1"/>
      <c r="E47" s="1"/>
      <c r="F47" s="1"/>
    </row>
    <row r="50" ht="14.25" customHeight="1"/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12" workbookViewId="0">
      <selection activeCell="B44" sqref="B44:D44"/>
    </sheetView>
  </sheetViews>
  <sheetFormatPr baseColWidth="12" defaultColWidth="8.83203125" defaultRowHeight="17" x14ac:dyDescent="0"/>
  <cols>
    <col min="1" max="1" width="19.33203125" style="1" bestFit="1" customWidth="1"/>
    <col min="2" max="16384" width="8.83203125" style="1"/>
  </cols>
  <sheetData>
    <row r="1" spans="1:4">
      <c r="A1" s="1" t="s">
        <v>12</v>
      </c>
      <c r="B1" s="1" t="s">
        <v>7</v>
      </c>
      <c r="C1" s="1" t="s">
        <v>8</v>
      </c>
      <c r="D1" s="1" t="s">
        <v>9</v>
      </c>
    </row>
    <row r="2" spans="1:4">
      <c r="A2" s="1" t="s">
        <v>0</v>
      </c>
      <c r="B2" s="1">
        <f>K_24x24_time!B3/K_24x24_time!$D$2</f>
        <v>2.7508760956591893</v>
      </c>
      <c r="C2" s="1">
        <f>K_24x24_time!C3/K_24x24_time!$D$2</f>
        <v>1.1027571711295661</v>
      </c>
      <c r="D2" s="1">
        <f>K_24x24_time!D3/K_24x24_time!$D$2</f>
        <v>1.9534837376595942</v>
      </c>
    </row>
    <row r="3" spans="1:4">
      <c r="A3" s="1" t="s">
        <v>3</v>
      </c>
      <c r="B3" s="1">
        <f>K_24x24_time!B4/K_24x24_time!$D$2</f>
        <v>2.9907390797019211</v>
      </c>
      <c r="C3" s="1">
        <f>K_24x24_time!C4/K_24x24_time!$D$2</f>
        <v>0.99136071669853199</v>
      </c>
      <c r="D3" s="1">
        <f>K_24x24_time!D4/K_24x24_time!$D$2</f>
        <v>2.1840554134308126</v>
      </c>
    </row>
    <row r="4" spans="1:4">
      <c r="A4" s="1" t="s">
        <v>1</v>
      </c>
      <c r="B4" s="1">
        <f>K_24x24_time!B5/K_24x24_time!$D$2</f>
        <v>2.1830836072980953</v>
      </c>
      <c r="C4" s="1">
        <f>K_24x24_time!C5/K_24x24_time!$D$2</f>
        <v>1.1133940708493499</v>
      </c>
      <c r="D4" s="1">
        <f>K_24x24_time!D5/K_24x24_time!$D$2</f>
        <v>1.5023866715483076</v>
      </c>
    </row>
    <row r="5" spans="1:4">
      <c r="A5" s="1" t="s">
        <v>4</v>
      </c>
      <c r="B5" s="1">
        <f>K_24x24_time!B6/K_24x24_time!$D$2</f>
        <v>2.5205301693797728</v>
      </c>
      <c r="C5" s="1">
        <f>K_24x24_time!C6/K_24x24_time!$D$2</f>
        <v>1.1165802802287779</v>
      </c>
      <c r="D5" s="1">
        <f>K_24x24_time!D6/K_24x24_time!$D$2</f>
        <v>1.6786378703858083</v>
      </c>
    </row>
    <row r="6" spans="1:4">
      <c r="A6" s="1" t="s">
        <v>2</v>
      </c>
      <c r="B6" s="1">
        <f>K_24x24_time!B7/K_24x24_time!$D$2</f>
        <v>1.1475303839471838</v>
      </c>
      <c r="C6" s="1">
        <f>K_24x24_time!C7/K_24x24_time!$D$2</f>
        <v>0.98039445169794193</v>
      </c>
      <c r="D6" s="1">
        <f>K_24x24_time!D7/K_24x24_time!$D$2</f>
        <v>1.120637734796035</v>
      </c>
    </row>
    <row r="7" spans="1:4">
      <c r="A7" s="1" t="s">
        <v>5</v>
      </c>
      <c r="B7" s="1">
        <f>K_24x24_time!B8/K_24x24_time!$D$2</f>
        <v>1.8512886976225265</v>
      </c>
      <c r="C7" s="1">
        <f>K_24x24_time!C8/K_24x24_time!$D$2</f>
        <v>0.98358385879918531</v>
      </c>
      <c r="D7" s="1">
        <f>K_24x24_time!D8/K_24x24_time!$D$2</f>
        <v>1.1299510399891022</v>
      </c>
    </row>
    <row r="8" spans="1:4">
      <c r="A8" s="1" t="s">
        <v>6</v>
      </c>
      <c r="B8" s="1">
        <f>K_24x24_time!B9/K_24x24_time!$D$2</f>
        <v>2.1830836072980953</v>
      </c>
      <c r="C8" s="1">
        <f>K_24x24_time!C9/K_24x24_time!$D$2</f>
        <v>1.1133940708493499</v>
      </c>
      <c r="D8" s="1">
        <f>K_24x24_time!D9/K_24x24_time!$D$2</f>
        <v>1.5023866715483076</v>
      </c>
    </row>
    <row r="9" spans="1:4">
      <c r="A9" s="1" t="s">
        <v>10</v>
      </c>
      <c r="B9" s="1">
        <f>K_24x24_time!B10/K_24x24_time!$D$2</f>
        <v>2.4721006821698586</v>
      </c>
      <c r="C9" s="1">
        <f>K_24x24_time!C10/K_24x24_time!$D$2</f>
        <v>1.1169000523470154</v>
      </c>
      <c r="D9" s="1">
        <f>K_24x24_time!D10/K_24x24_time!$D$2</f>
        <v>1.6702584770421207</v>
      </c>
    </row>
    <row r="10" spans="1:4">
      <c r="A10" s="1" t="s">
        <v>20</v>
      </c>
      <c r="B10" s="1">
        <f>K_24x24_time!B11/K_24x24_time!$D$2</f>
        <v>2.4721006821698586</v>
      </c>
      <c r="C10" s="1">
        <f>K_24x24_time!C11/K_24x24_time!$D$2</f>
        <v>1.1308645007218856</v>
      </c>
      <c r="D10" s="1">
        <f>K_24x24_time!D11/K_24x24_time!$D$2</f>
        <v>1.8309943486942264</v>
      </c>
    </row>
    <row r="18" spans="1:6">
      <c r="A18" s="1" t="s">
        <v>13</v>
      </c>
      <c r="B18" s="1" t="s">
        <v>7</v>
      </c>
      <c r="C18" s="1" t="s">
        <v>8</v>
      </c>
      <c r="D18" s="1" t="s">
        <v>9</v>
      </c>
    </row>
    <row r="19" spans="1:6">
      <c r="A19" s="1" t="s">
        <v>0</v>
      </c>
      <c r="B19" s="1">
        <f>K_24x24_time!B20/K_24x24_time!$D$19</f>
        <v>2.8245296548991741</v>
      </c>
      <c r="C19" s="1">
        <f>K_24x24_time!C20/K_24x24_time!$D$19</f>
        <v>1.1213646767026495</v>
      </c>
      <c r="D19" s="1">
        <f>K_24x24_time!D20/K_24x24_time!$D$19</f>
        <v>2.0025245113696948</v>
      </c>
    </row>
    <row r="20" spans="1:6">
      <c r="A20" s="1" t="s">
        <v>3</v>
      </c>
      <c r="B20" s="1">
        <f>K_24x24_time!B21/K_24x24_time!$D$19</f>
        <v>3.0923681688636067</v>
      </c>
      <c r="C20" s="1">
        <f>K_24x24_time!C21/K_24x24_time!$D$19</f>
        <v>0.99769744117635173</v>
      </c>
      <c r="D20" s="1">
        <f>K_24x24_time!D21/K_24x24_time!$D$19</f>
        <v>2.2411147848697679</v>
      </c>
    </row>
    <row r="21" spans="1:6">
      <c r="A21" s="1" t="s">
        <v>1</v>
      </c>
      <c r="B21" s="1">
        <f>K_24x24_time!B22/K_24x24_time!$D$19</f>
        <v>2.2444970798150203</v>
      </c>
      <c r="C21" s="1">
        <f>K_24x24_time!C22/K_24x24_time!$D$19</f>
        <v>1.128635196958985</v>
      </c>
      <c r="D21" s="1">
        <f>K_24x24_time!D22/K_24x24_time!$D$19</f>
        <v>1.5316732871107579</v>
      </c>
    </row>
    <row r="22" spans="1:6">
      <c r="A22" s="1" t="s">
        <v>4</v>
      </c>
      <c r="B22" s="1">
        <f>K_24x24_time!B23/K_24x24_time!$D$19</f>
        <v>2.5812326211049248</v>
      </c>
      <c r="C22" s="1">
        <f>K_24x24_time!C23/K_24x24_time!$D$19</f>
        <v>1.1301893273055614</v>
      </c>
      <c r="D22" s="1">
        <f>K_24x24_time!D23/K_24x24_time!$D$19</f>
        <v>1.715750174300452</v>
      </c>
      <c r="F22" s="1" t="s">
        <v>19</v>
      </c>
    </row>
    <row r="23" spans="1:6">
      <c r="A23" s="1" t="s">
        <v>2</v>
      </c>
      <c r="B23" s="1">
        <f>K_24x24_time!B24/K_24x24_time!$D$19</f>
        <v>1.1354397813234498</v>
      </c>
      <c r="C23" s="1">
        <f>K_24x24_time!C24/K_24x24_time!$D$19</f>
        <v>0.9938079040313561</v>
      </c>
      <c r="D23" s="1">
        <f>K_24x24_time!D24/K_24x24_time!$D$19</f>
        <v>1.1266439759267297</v>
      </c>
    </row>
    <row r="24" spans="1:6">
      <c r="A24" s="1" t="s">
        <v>5</v>
      </c>
      <c r="B24" s="1">
        <f>K_24x24_time!B25/K_24x24_time!$D$19</f>
        <v>1.2096570014448056</v>
      </c>
      <c r="C24" s="1">
        <f>K_24x24_time!C25/K_24x24_time!$D$19</f>
        <v>0.99642900398698608</v>
      </c>
      <c r="D24" s="1">
        <f>K_24x24_time!D25/K_24x24_time!$D$19</f>
        <v>1.1305389758360187</v>
      </c>
    </row>
    <row r="25" spans="1:6">
      <c r="A25" s="1" t="s">
        <v>6</v>
      </c>
      <c r="B25" s="1">
        <f>K_24x24_time!B26/K_24x24_time!$D$19</f>
        <v>2.2444970798150203</v>
      </c>
      <c r="C25" s="1">
        <f>K_24x24_time!C26/K_24x24_time!$D$19</f>
        <v>1.128635196958985</v>
      </c>
      <c r="D25" s="1">
        <f>K_24x24_time!D26/K_24x24_time!$D$19</f>
        <v>1.5316732871107579</v>
      </c>
    </row>
    <row r="26" spans="1:6">
      <c r="A26" s="1" t="s">
        <v>10</v>
      </c>
      <c r="B26" s="1">
        <f>K_24x24_time!B27/K_24x24_time!$D$19</f>
        <v>2.5427937522815447</v>
      </c>
      <c r="C26" s="1">
        <f>K_24x24_time!C27/K_24x24_time!$D$19</f>
        <v>1.1290404904354276</v>
      </c>
      <c r="D26" s="1">
        <f>K_24x24_time!D27/K_24x24_time!$D$19</f>
        <v>1.7066450241217841</v>
      </c>
    </row>
    <row r="27" spans="1:6">
      <c r="A27" s="1" t="s">
        <v>20</v>
      </c>
      <c r="B27" s="1">
        <f>K_24x24_time!B28/K_24x24_time!$D$19</f>
        <v>2.5427937522815447</v>
      </c>
      <c r="C27" s="1">
        <f>K_24x24_time!C28/K_24x24_time!$D$19</f>
        <v>1.1324111980262914</v>
      </c>
      <c r="D27" s="1">
        <f>K_24x24_time!D28/K_24x24_time!$D$19</f>
        <v>1.8844725009854393</v>
      </c>
    </row>
    <row r="35" spans="1:4">
      <c r="A35" s="1" t="s">
        <v>14</v>
      </c>
      <c r="B35" s="1" t="s">
        <v>7</v>
      </c>
      <c r="C35" s="1" t="s">
        <v>8</v>
      </c>
      <c r="D35" s="1" t="s">
        <v>9</v>
      </c>
    </row>
    <row r="36" spans="1:4">
      <c r="A36" s="1" t="s">
        <v>0</v>
      </c>
      <c r="B36" s="1">
        <f>K_24x24_time!B37/K_24x24_time!$D$36</f>
        <v>2.826683960673825</v>
      </c>
      <c r="C36" s="1">
        <f>K_24x24_time!C37/K_24x24_time!$D$36</f>
        <v>1.1196703803981569</v>
      </c>
      <c r="D36" s="1">
        <f>K_24x24_time!D37/K_24x24_time!$D$36</f>
        <v>2.0033784638670689</v>
      </c>
    </row>
    <row r="37" spans="1:4">
      <c r="A37" s="1" t="s">
        <v>3</v>
      </c>
      <c r="B37" s="1">
        <f>K_24x24_time!B38/K_24x24_time!$D$36</f>
        <v>3.1005487593297976</v>
      </c>
      <c r="C37" s="1">
        <f>K_24x24_time!C38/K_24x24_time!$D$36</f>
        <v>0.99978062184524064</v>
      </c>
      <c r="D37" s="1">
        <f>K_24x24_time!D38/K_24x24_time!$D$36</f>
        <v>2.2429559776695016</v>
      </c>
    </row>
    <row r="38" spans="1:4">
      <c r="A38" s="1" t="s">
        <v>1</v>
      </c>
      <c r="B38" s="1">
        <f>K_24x24_time!B39/K_24x24_time!$D$36</f>
        <v>2.2469130617227293</v>
      </c>
      <c r="C38" s="1">
        <f>K_24x24_time!C39/K_24x24_time!$D$36</f>
        <v>1.1250349844731939</v>
      </c>
      <c r="D38" s="1">
        <f>K_24x24_time!D39/K_24x24_time!$D$36</f>
        <v>1.5285125409370839</v>
      </c>
    </row>
    <row r="39" spans="1:4">
      <c r="A39" s="1" t="s">
        <v>4</v>
      </c>
      <c r="B39" s="1">
        <f>K_24x24_time!B40/K_24x24_time!$D$36</f>
        <v>2.5828474962062771</v>
      </c>
      <c r="C39" s="1">
        <f>K_24x24_time!C40/K_24x24_time!$D$36</f>
        <v>1.1253685699365552</v>
      </c>
      <c r="D39" s="1">
        <f>K_24x24_time!D40/K_24x24_time!$D$36</f>
        <v>1.7144956144313324</v>
      </c>
    </row>
    <row r="40" spans="1:4">
      <c r="A40" s="1" t="s">
        <v>2</v>
      </c>
      <c r="B40" s="1">
        <f>K_24x24_time!B41/K_24x24_time!$D$36</f>
        <v>1.1277289957295715</v>
      </c>
      <c r="C40" s="1">
        <f>K_24x24_time!C41/K_24x24_time!$D$36</f>
        <v>0.97812374277035286</v>
      </c>
      <c r="D40" s="1">
        <f>K_24x24_time!D41/K_24x24_time!$D$36</f>
        <v>1.1198005569675771</v>
      </c>
    </row>
    <row r="41" spans="1:4">
      <c r="A41" s="1" t="s">
        <v>5</v>
      </c>
      <c r="B41" s="1">
        <f>K_24x24_time!B42/K_24x24_time!$D$36</f>
        <v>1.4036192771245646</v>
      </c>
      <c r="C41" s="1">
        <f>K_24x24_time!C42/K_24x24_time!$D$36</f>
        <v>0.98756188226711361</v>
      </c>
      <c r="D41" s="1">
        <f>K_24x24_time!D42/K_24x24_time!$D$36</f>
        <v>1.1234472189868929</v>
      </c>
    </row>
    <row r="42" spans="1:4">
      <c r="A42" s="1" t="s">
        <v>6</v>
      </c>
      <c r="B42" s="1">
        <f>K_24x24_time!B43/K_24x24_time!$D$36</f>
        <v>2.2469130617227293</v>
      </c>
      <c r="C42" s="1">
        <f>K_24x24_time!C43/K_24x24_time!$D$36</f>
        <v>1.1250349844731939</v>
      </c>
      <c r="D42" s="1">
        <f>K_24x24_time!D43/K_24x24_time!$D$36</f>
        <v>1.5285125409370839</v>
      </c>
    </row>
    <row r="43" spans="1:4">
      <c r="A43" s="1" t="s">
        <v>10</v>
      </c>
      <c r="B43" s="1">
        <f>K_24x24_time!B44/K_24x24_time!$D$36</f>
        <v>2.5403370922895814</v>
      </c>
      <c r="C43" s="1">
        <f>K_24x24_time!C44/K_24x24_time!$D$36</f>
        <v>1.1254924500781271</v>
      </c>
      <c r="D43" s="1">
        <f>K_24x24_time!D44/K_24x24_time!$D$36</f>
        <v>1.7057560693860312</v>
      </c>
    </row>
    <row r="44" spans="1:4">
      <c r="A44" s="1" t="s">
        <v>20</v>
      </c>
      <c r="B44" s="1">
        <f>K_24x24_time!B45/K_24x24_time!$D$36</f>
        <v>2.5403370922895814</v>
      </c>
      <c r="C44" s="1">
        <f>K_24x24_time!C45/K_24x24_time!$D$36</f>
        <v>1.1259920009914017</v>
      </c>
      <c r="D44" s="1">
        <f>K_24x24_time!D45/K_24x24_time!$D$36</f>
        <v>1.8894800627825408</v>
      </c>
    </row>
  </sheetData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F31" sqref="F31"/>
    </sheetView>
  </sheetViews>
  <sheetFormatPr baseColWidth="12" defaultColWidth="8.83203125" defaultRowHeight="17" x14ac:dyDescent="0"/>
  <cols>
    <col min="1" max="1" width="19.33203125" style="1" bestFit="1" customWidth="1"/>
    <col min="2" max="5" width="8.83203125" style="1"/>
    <col min="6" max="6" width="5.5" style="1" bestFit="1" customWidth="1"/>
    <col min="7" max="7" width="10.5" style="2" bestFit="1" customWidth="1"/>
    <col min="8" max="8" width="8.83203125" style="1"/>
    <col min="9" max="9" width="10.5" style="1" bestFit="1" customWidth="1"/>
    <col min="10" max="16384" width="8.83203125" style="1"/>
  </cols>
  <sheetData>
    <row r="1" spans="1:10">
      <c r="A1" s="1" t="s">
        <v>12</v>
      </c>
      <c r="B1" s="1" t="s">
        <v>7</v>
      </c>
      <c r="C1" s="1" t="s">
        <v>8</v>
      </c>
      <c r="D1" s="1" t="s">
        <v>9</v>
      </c>
    </row>
    <row r="2" spans="1:10">
      <c r="A2" s="1" t="s">
        <v>11</v>
      </c>
      <c r="D2" s="1">
        <v>1.042409E-4</v>
      </c>
      <c r="F2" s="1" t="s">
        <v>16</v>
      </c>
      <c r="G2" s="2">
        <v>6.3644799999999991E-5</v>
      </c>
      <c r="I2" s="1" t="s">
        <v>17</v>
      </c>
      <c r="J2" s="1">
        <f>D2/G2</f>
        <v>1.6378541530494246</v>
      </c>
    </row>
    <row r="3" spans="1:10">
      <c r="A3" s="1" t="s">
        <v>0</v>
      </c>
      <c r="B3" s="1">
        <v>2.867538E-4</v>
      </c>
      <c r="C3" s="1">
        <v>1.1495239999999999E-4</v>
      </c>
      <c r="D3" s="1">
        <v>2.03632902949E-4</v>
      </c>
    </row>
    <row r="4" spans="1:10">
      <c r="A4" s="1" t="s">
        <v>3</v>
      </c>
      <c r="B4" s="1">
        <v>3.117573333333E-4</v>
      </c>
      <c r="C4" s="1">
        <v>1.033403333333E-4</v>
      </c>
      <c r="D4" s="1">
        <v>2.2766790194589999E-4</v>
      </c>
    </row>
    <row r="5" spans="1:10">
      <c r="A5" s="1" t="s">
        <v>1</v>
      </c>
      <c r="B5" s="1">
        <v>2.275666E-4</v>
      </c>
      <c r="C5" s="1">
        <v>1.160612E-4</v>
      </c>
      <c r="D5" s="1">
        <v>1.5661013879019999E-4</v>
      </c>
    </row>
    <row r="6" spans="1:10">
      <c r="A6" s="1" t="s">
        <v>4</v>
      </c>
      <c r="B6" s="1">
        <v>2.6274233333329998E-4</v>
      </c>
      <c r="C6" s="1">
        <v>1.163933333333E-4</v>
      </c>
      <c r="D6" s="1">
        <v>1.7498272238309999E-4</v>
      </c>
    </row>
    <row r="7" spans="1:10">
      <c r="A7" s="1" t="s">
        <v>2</v>
      </c>
      <c r="B7" s="1">
        <v>1.196196E-4</v>
      </c>
      <c r="C7" s="1">
        <v>1.021972E-4</v>
      </c>
      <c r="D7" s="1">
        <v>1.168162860491E-4</v>
      </c>
    </row>
    <row r="8" spans="1:10">
      <c r="A8" s="1" t="s">
        <v>5</v>
      </c>
      <c r="B8" s="1">
        <v>1.9298000000000001E-4</v>
      </c>
      <c r="C8" s="1">
        <v>1.025296666667E-4</v>
      </c>
      <c r="D8" s="1">
        <v>1.177871133644E-4</v>
      </c>
    </row>
    <row r="9" spans="1:10">
      <c r="A9" s="1" t="s">
        <v>6</v>
      </c>
      <c r="B9" s="1">
        <v>2.275666E-4</v>
      </c>
      <c r="C9" s="1">
        <v>1.160612E-4</v>
      </c>
      <c r="D9" s="1">
        <v>1.5661013879019999E-4</v>
      </c>
    </row>
    <row r="10" spans="1:10">
      <c r="A10" s="1" t="s">
        <v>10</v>
      </c>
      <c r="B10" s="1">
        <v>2.5769399999999999E-4</v>
      </c>
      <c r="C10" s="1">
        <v>1.1642666666669999E-4</v>
      </c>
      <c r="D10" s="1">
        <v>1.7410924687950001E-4</v>
      </c>
    </row>
    <row r="11" spans="1:10">
      <c r="A11" s="1" t="s">
        <v>20</v>
      </c>
      <c r="B11" s="1">
        <v>2.5769399999999999E-4</v>
      </c>
      <c r="C11" s="1">
        <v>1.178823333333E-4</v>
      </c>
      <c r="D11" s="1">
        <v>1.9086449880279999E-4</v>
      </c>
    </row>
    <row r="18" spans="1:10">
      <c r="A18" s="1" t="s">
        <v>13</v>
      </c>
      <c r="B18" s="1" t="s">
        <v>7</v>
      </c>
      <c r="C18" s="1" t="s">
        <v>8</v>
      </c>
      <c r="D18" s="1" t="s">
        <v>9</v>
      </c>
    </row>
    <row r="19" spans="1:10">
      <c r="A19" s="1" t="s">
        <v>11</v>
      </c>
      <c r="D19" s="1">
        <v>3.9576260000000001E-4</v>
      </c>
      <c r="F19" s="1" t="s">
        <v>16</v>
      </c>
      <c r="G19" s="2">
        <v>2.2923700000000003E-4</v>
      </c>
      <c r="I19" s="1" t="s">
        <v>17</v>
      </c>
      <c r="J19" s="1">
        <f>D19/G19</f>
        <v>1.7264342143720253</v>
      </c>
    </row>
    <row r="20" spans="1:10">
      <c r="A20" s="1" t="s">
        <v>0</v>
      </c>
      <c r="B20" s="1">
        <v>1.1178431999999999E-3</v>
      </c>
      <c r="C20" s="1">
        <v>4.4379419999999997E-4</v>
      </c>
      <c r="D20" s="1">
        <v>7.9252430718339999E-4</v>
      </c>
    </row>
    <row r="21" spans="1:10">
      <c r="A21" s="1" t="s">
        <v>3</v>
      </c>
      <c r="B21" s="1">
        <v>1.2238436666667E-3</v>
      </c>
      <c r="C21" s="1">
        <v>3.9485133333330003E-4</v>
      </c>
      <c r="D21" s="1">
        <v>8.8694941415849997E-4</v>
      </c>
    </row>
    <row r="22" spans="1:10">
      <c r="A22" s="1" t="s">
        <v>1</v>
      </c>
      <c r="B22" s="1">
        <v>8.8828799999999999E-4</v>
      </c>
      <c r="C22" s="1">
        <v>4.4667159999999998E-4</v>
      </c>
      <c r="D22" s="1">
        <v>6.0617900245750001E-4</v>
      </c>
    </row>
    <row r="23" spans="1:10">
      <c r="A23" s="1" t="s">
        <v>4</v>
      </c>
      <c r="B23" s="1">
        <v>1.0215553333332999E-3</v>
      </c>
      <c r="C23" s="1">
        <v>4.4728666666670001E-4</v>
      </c>
      <c r="D23" s="1">
        <v>6.7902974993160005E-4</v>
      </c>
    </row>
    <row r="24" spans="1:10">
      <c r="A24" s="1" t="s">
        <v>2</v>
      </c>
      <c r="B24" s="1">
        <v>4.4936459999999999E-4</v>
      </c>
      <c r="C24" s="1">
        <v>3.9331199999999999E-4</v>
      </c>
      <c r="D24" s="1">
        <v>4.4588354918709998E-4</v>
      </c>
    </row>
    <row r="25" spans="1:10">
      <c r="A25" s="1" t="s">
        <v>5</v>
      </c>
      <c r="B25" s="1">
        <v>4.7873700000000002E-4</v>
      </c>
      <c r="C25" s="1">
        <v>3.9434933333329998E-4</v>
      </c>
      <c r="D25" s="1">
        <v>4.4742504447819998E-4</v>
      </c>
    </row>
    <row r="26" spans="1:10">
      <c r="A26" s="1" t="s">
        <v>6</v>
      </c>
      <c r="B26" s="1">
        <v>8.8828799999999999E-4</v>
      </c>
      <c r="C26" s="1">
        <v>4.4667159999999998E-4</v>
      </c>
      <c r="D26" s="1">
        <v>6.0617900245750001E-4</v>
      </c>
    </row>
    <row r="27" spans="1:10">
      <c r="A27" s="1" t="s">
        <v>10</v>
      </c>
      <c r="B27" s="1">
        <v>1.0063426666667001E-3</v>
      </c>
      <c r="C27" s="1">
        <v>4.4683199999999998E-4</v>
      </c>
      <c r="D27" s="1">
        <v>6.7542627202349999E-4</v>
      </c>
    </row>
    <row r="28" spans="1:10">
      <c r="A28" s="1" t="s">
        <v>20</v>
      </c>
      <c r="B28" s="1">
        <v>1.0063426666667001E-3</v>
      </c>
      <c r="C28" s="1">
        <v>4.48166E-4</v>
      </c>
      <c r="D28" s="1">
        <v>7.4580373661849999E-4</v>
      </c>
    </row>
    <row r="35" spans="1:10">
      <c r="A35" s="1" t="s">
        <v>15</v>
      </c>
      <c r="B35" s="1" t="s">
        <v>7</v>
      </c>
      <c r="C35" s="1" t="s">
        <v>8</v>
      </c>
      <c r="D35" s="1" t="s">
        <v>9</v>
      </c>
    </row>
    <row r="36" spans="1:10">
      <c r="A36" s="1" t="s">
        <v>11</v>
      </c>
      <c r="D36" s="1">
        <v>1.5714113999999999E-3</v>
      </c>
      <c r="F36" s="1" t="s">
        <v>18</v>
      </c>
      <c r="G36" s="2">
        <v>9.0029840000000003E-4</v>
      </c>
      <c r="I36" s="1" t="s">
        <v>17</v>
      </c>
      <c r="J36" s="1">
        <f>D36/G36</f>
        <v>1.7454339583409233</v>
      </c>
    </row>
    <row r="37" spans="1:10">
      <c r="A37" s="1" t="s">
        <v>0</v>
      </c>
      <c r="B37" s="1">
        <v>4.4418833999999999E-3</v>
      </c>
      <c r="C37" s="1">
        <v>1.7594628000000001E-3</v>
      </c>
      <c r="D37" s="1">
        <v>3.1481317566352E-3</v>
      </c>
      <c r="G37" s="1"/>
    </row>
    <row r="38" spans="1:10">
      <c r="A38" s="1" t="s">
        <v>3</v>
      </c>
      <c r="B38" s="1">
        <v>4.8722376666666999E-3</v>
      </c>
      <c r="C38" s="1">
        <v>1.5710666666667E-3</v>
      </c>
      <c r="D38" s="1">
        <v>3.5246065930079999E-3</v>
      </c>
      <c r="G38" s="1"/>
    </row>
    <row r="39" spans="1:10">
      <c r="A39" s="1" t="s">
        <v>1</v>
      </c>
      <c r="B39" s="1">
        <v>3.5308248E-3</v>
      </c>
      <c r="C39" s="1">
        <v>1.7678927999999999E-3</v>
      </c>
      <c r="D39" s="1">
        <v>2.4019220318715001E-3</v>
      </c>
      <c r="G39" s="1"/>
    </row>
    <row r="40" spans="1:10">
      <c r="A40" s="1" t="s">
        <v>4</v>
      </c>
      <c r="B40" s="1">
        <v>4.0587160000000004E-3</v>
      </c>
      <c r="C40" s="1">
        <v>1.768417E-3</v>
      </c>
      <c r="D40" s="1">
        <v>2.6941779537674E-3</v>
      </c>
      <c r="G40" s="1"/>
    </row>
    <row r="41" spans="1:10">
      <c r="A41" s="1" t="s">
        <v>2</v>
      </c>
      <c r="B41" s="1">
        <v>1.7721262E-3</v>
      </c>
      <c r="C41" s="1">
        <v>1.5370347999999999E-3</v>
      </c>
      <c r="D41" s="1">
        <v>1.7596673609452001E-3</v>
      </c>
      <c r="G41" s="1"/>
    </row>
    <row r="42" spans="1:10">
      <c r="A42" s="1" t="s">
        <v>5</v>
      </c>
      <c r="B42" s="1">
        <v>2.2056633333332998E-3</v>
      </c>
      <c r="C42" s="1">
        <v>1.5518660000000001E-3</v>
      </c>
      <c r="D42" s="1">
        <v>1.7653977672143E-3</v>
      </c>
    </row>
    <row r="43" spans="1:10">
      <c r="A43" s="1" t="s">
        <v>6</v>
      </c>
      <c r="B43" s="1">
        <v>3.5308248E-3</v>
      </c>
      <c r="C43" s="1">
        <v>1.7678927999999999E-3</v>
      </c>
      <c r="D43" s="1">
        <v>2.4019220318715001E-3</v>
      </c>
    </row>
    <row r="44" spans="1:10">
      <c r="A44" s="1" t="s">
        <v>10</v>
      </c>
      <c r="B44" s="1">
        <v>3.9919146666667002E-3</v>
      </c>
      <c r="C44" s="1">
        <v>1.7686116666666999E-3</v>
      </c>
      <c r="D44" s="1">
        <v>2.6804445330524001E-3</v>
      </c>
    </row>
    <row r="45" spans="1:10">
      <c r="A45" s="1" t="s">
        <v>20</v>
      </c>
      <c r="B45" s="1">
        <v>3.9919146666667002E-3</v>
      </c>
      <c r="C45" s="1">
        <v>1.7693966666667E-3</v>
      </c>
      <c r="D45" s="1">
        <v>2.9691505107292001E-3</v>
      </c>
    </row>
    <row r="50" ht="14.25" customHeight="1"/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BG_16x32_ratio</vt:lpstr>
      <vt:lpstr>BG_16x32_time</vt:lpstr>
      <vt:lpstr>K_24x24_ratio</vt:lpstr>
      <vt:lpstr>K_24x24_time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kazumi</dc:creator>
  <cp:lastModifiedBy>Hori Atsushi</cp:lastModifiedBy>
  <dcterms:created xsi:type="dcterms:W3CDTF">2015-03-10T01:42:37Z</dcterms:created>
  <dcterms:modified xsi:type="dcterms:W3CDTF">2015-03-21T01:42:03Z</dcterms:modified>
</cp:coreProperties>
</file>