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5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6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23715" windowHeight="9870" activeTab="1"/>
  </bookViews>
  <sheets>
    <sheet name="Simulation" sheetId="5" r:id="rId1"/>
    <sheet name="Data_4M" sheetId="9" r:id="rId2"/>
    <sheet name="Data_4Mavg" sheetId="27" r:id="rId3"/>
    <sheet name="Data_4Mmin" sheetId="28" r:id="rId4"/>
    <sheet name="Data_1M" sheetId="26" r:id="rId5"/>
    <sheet name="Data_1Mavg" sheetId="29" r:id="rId6"/>
    <sheet name="Data_1Mmin" sheetId="30" r:id="rId7"/>
  </sheets>
  <calcPr calcId="145621" calcMode="manual"/>
</workbook>
</file>

<file path=xl/calcChain.xml><?xml version="1.0" encoding="utf-8"?>
<calcChain xmlns="http://schemas.openxmlformats.org/spreadsheetml/2006/main">
  <c r="C2" i="9" l="1"/>
  <c r="E2" i="9" s="1"/>
  <c r="C2" i="26"/>
  <c r="E2" i="26" s="1"/>
  <c r="M10" i="30" l="1"/>
  <c r="L10" i="30"/>
  <c r="K10" i="30"/>
  <c r="J10" i="30"/>
  <c r="I10" i="30"/>
  <c r="M9" i="30"/>
  <c r="L9" i="30"/>
  <c r="K9" i="30"/>
  <c r="J9" i="30"/>
  <c r="I9" i="30"/>
  <c r="H9" i="30"/>
  <c r="M8" i="30"/>
  <c r="L8" i="30"/>
  <c r="K8" i="30"/>
  <c r="J8" i="30"/>
  <c r="I8" i="30"/>
  <c r="H8" i="30"/>
  <c r="M7" i="30"/>
  <c r="L7" i="30"/>
  <c r="K7" i="30"/>
  <c r="J7" i="30"/>
  <c r="I7" i="30"/>
  <c r="H7" i="30"/>
  <c r="M6" i="30"/>
  <c r="L6" i="30"/>
  <c r="K6" i="30"/>
  <c r="J6" i="30"/>
  <c r="I6" i="30"/>
  <c r="H6" i="30"/>
  <c r="M5" i="30"/>
  <c r="L5" i="30"/>
  <c r="K5" i="30"/>
  <c r="J5" i="30"/>
  <c r="I5" i="30"/>
  <c r="H5" i="30"/>
  <c r="M10" i="29"/>
  <c r="L10" i="29"/>
  <c r="K10" i="29"/>
  <c r="J10" i="29"/>
  <c r="I10" i="29"/>
  <c r="M9" i="29"/>
  <c r="L9" i="29"/>
  <c r="K9" i="29"/>
  <c r="J9" i="29"/>
  <c r="I9" i="29"/>
  <c r="H9" i="29"/>
  <c r="M8" i="29"/>
  <c r="L8" i="29"/>
  <c r="K8" i="29"/>
  <c r="J8" i="29"/>
  <c r="I8" i="29"/>
  <c r="H8" i="29"/>
  <c r="M7" i="29"/>
  <c r="L7" i="29"/>
  <c r="K7" i="29"/>
  <c r="J7" i="29"/>
  <c r="I7" i="29"/>
  <c r="H7" i="29"/>
  <c r="M6" i="29"/>
  <c r="L6" i="29"/>
  <c r="K6" i="29"/>
  <c r="J6" i="29"/>
  <c r="I6" i="29"/>
  <c r="H6" i="29"/>
  <c r="M5" i="29"/>
  <c r="L5" i="29"/>
  <c r="K5" i="29"/>
  <c r="J5" i="29"/>
  <c r="I5" i="29"/>
  <c r="H5" i="29"/>
  <c r="M10" i="28"/>
  <c r="L10" i="28"/>
  <c r="K10" i="28"/>
  <c r="J10" i="28"/>
  <c r="I10" i="28"/>
  <c r="M9" i="28"/>
  <c r="L9" i="28"/>
  <c r="K9" i="28"/>
  <c r="J9" i="28"/>
  <c r="I9" i="28"/>
  <c r="H9" i="28"/>
  <c r="M8" i="28"/>
  <c r="L8" i="28"/>
  <c r="K8" i="28"/>
  <c r="J8" i="28"/>
  <c r="I8" i="28"/>
  <c r="H8" i="28"/>
  <c r="M7" i="28"/>
  <c r="L7" i="28"/>
  <c r="K7" i="28"/>
  <c r="J7" i="28"/>
  <c r="I7" i="28"/>
  <c r="H7" i="28"/>
  <c r="M6" i="28"/>
  <c r="L6" i="28"/>
  <c r="K6" i="28"/>
  <c r="J6" i="28"/>
  <c r="I6" i="28"/>
  <c r="H6" i="28"/>
  <c r="M5" i="28"/>
  <c r="L5" i="28"/>
  <c r="K5" i="28"/>
  <c r="J5" i="28"/>
  <c r="I5" i="28"/>
  <c r="H5" i="28"/>
  <c r="M10" i="27"/>
  <c r="L10" i="27"/>
  <c r="K10" i="27"/>
  <c r="J10" i="27"/>
  <c r="I10" i="27"/>
  <c r="M9" i="27"/>
  <c r="L9" i="27"/>
  <c r="K9" i="27"/>
  <c r="J9" i="27"/>
  <c r="I9" i="27"/>
  <c r="H9" i="27"/>
  <c r="M8" i="27"/>
  <c r="L8" i="27"/>
  <c r="K8" i="27"/>
  <c r="J8" i="27"/>
  <c r="I8" i="27"/>
  <c r="H8" i="27"/>
  <c r="M7" i="27"/>
  <c r="L7" i="27"/>
  <c r="K7" i="27"/>
  <c r="J7" i="27"/>
  <c r="I7" i="27"/>
  <c r="H7" i="27"/>
  <c r="M6" i="27"/>
  <c r="L6" i="27"/>
  <c r="K6" i="27"/>
  <c r="J6" i="27"/>
  <c r="I6" i="27"/>
  <c r="H6" i="27"/>
  <c r="M5" i="27"/>
  <c r="L5" i="27"/>
  <c r="K5" i="27"/>
  <c r="J5" i="27"/>
  <c r="I5" i="27"/>
  <c r="H5" i="27"/>
  <c r="I5" i="9" l="1"/>
  <c r="M10" i="26" l="1"/>
  <c r="L10" i="26"/>
  <c r="K10" i="26"/>
  <c r="J10" i="26"/>
  <c r="I10" i="26"/>
  <c r="M9" i="26"/>
  <c r="L9" i="26"/>
  <c r="K9" i="26"/>
  <c r="J9" i="26"/>
  <c r="I9" i="26"/>
  <c r="M8" i="26"/>
  <c r="L8" i="26"/>
  <c r="K8" i="26"/>
  <c r="J8" i="26"/>
  <c r="I8" i="26"/>
  <c r="M7" i="26"/>
  <c r="L7" i="26"/>
  <c r="K7" i="26"/>
  <c r="J7" i="26"/>
  <c r="I7" i="26"/>
  <c r="M6" i="26"/>
  <c r="L6" i="26"/>
  <c r="K6" i="26"/>
  <c r="J6" i="26"/>
  <c r="I6" i="26"/>
  <c r="M5" i="26"/>
  <c r="L5" i="26"/>
  <c r="K5" i="26"/>
  <c r="J5" i="26"/>
  <c r="I5" i="26"/>
  <c r="M10" i="9"/>
  <c r="L10" i="9"/>
  <c r="K10" i="9"/>
  <c r="J10" i="9"/>
  <c r="I10" i="9"/>
  <c r="M9" i="9"/>
  <c r="L9" i="9"/>
  <c r="K9" i="9"/>
  <c r="J9" i="9"/>
  <c r="I9" i="9"/>
  <c r="M8" i="9"/>
  <c r="L8" i="9"/>
  <c r="K8" i="9"/>
  <c r="J8" i="9"/>
  <c r="I8" i="9"/>
  <c r="M7" i="9"/>
  <c r="L7" i="9"/>
  <c r="K7" i="9"/>
  <c r="J7" i="9"/>
  <c r="I7" i="9"/>
  <c r="M6" i="9"/>
  <c r="L6" i="9"/>
  <c r="K6" i="9"/>
  <c r="J6" i="9"/>
  <c r="I6" i="9"/>
  <c r="M5" i="9"/>
  <c r="L5" i="9"/>
  <c r="K5" i="9"/>
  <c r="J5" i="9"/>
  <c r="H9" i="26" l="1"/>
  <c r="H8" i="26"/>
  <c r="H7" i="26"/>
  <c r="H6" i="26"/>
  <c r="H5" i="26"/>
  <c r="H9" i="9" l="1"/>
  <c r="H8" i="9"/>
  <c r="H7" i="9"/>
  <c r="H6" i="9"/>
  <c r="H5" i="9"/>
</calcChain>
</file>

<file path=xl/sharedStrings.xml><?xml version="1.0" encoding="utf-8"?>
<sst xmlns="http://schemas.openxmlformats.org/spreadsheetml/2006/main" count="123" uniqueCount="13">
  <si>
    <t>del</t>
  </si>
  <si>
    <t>0D</t>
  </si>
  <si>
    <t>1D</t>
  </si>
  <si>
    <t>2D</t>
  </si>
  <si>
    <t>3D</t>
  </si>
  <si>
    <t>Hy</t>
  </si>
  <si>
    <t>Exp.</t>
    <phoneticPr fontId="1"/>
  </si>
  <si>
    <t>Sim.</t>
    <phoneticPr fontId="1"/>
  </si>
  <si>
    <t>6Way/1Way</t>
    <phoneticPr fontId="1"/>
  </si>
  <si>
    <t>6way_default</t>
    <phoneticPr fontId="1"/>
  </si>
  <si>
    <t>1way_default</t>
    <phoneticPr fontId="1"/>
  </si>
  <si>
    <t>Datasize</t>
    <phoneticPr fontId="1"/>
  </si>
  <si>
    <t>凡例用</t>
    <rPh sb="0" eb="2">
      <t>ハンレイ</t>
    </rPh>
    <rPh sb="2" eb="3">
      <t>ヨウ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</si>
</sst>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 baseline="0"/>
              <a:t>1 Fail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Data_4M!$F$2</c:f>
              <c:strCache>
                <c:ptCount val="1"/>
                <c:pt idx="0">
                  <c:v>Exp.</c:v>
                </c:pt>
              </c:strCache>
            </c:strRef>
          </c:tx>
          <c:spPr>
            <a:ln>
              <a:noFill/>
            </a:ln>
          </c:spPr>
          <c:cat>
            <c:strRef>
              <c:f>Data_4M!$B$4:$F$4</c:f>
              <c:strCache>
                <c:ptCount val="5"/>
                <c:pt idx="0">
                  <c:v>0D</c:v>
                </c:pt>
                <c:pt idx="1">
                  <c:v>1D</c:v>
                </c:pt>
                <c:pt idx="2">
                  <c:v>2D</c:v>
                </c:pt>
                <c:pt idx="3">
                  <c:v>3D</c:v>
                </c:pt>
                <c:pt idx="4">
                  <c:v>Hy</c:v>
                </c:pt>
              </c:strCache>
            </c:strRef>
          </c:cat>
          <c:val>
            <c:numRef>
              <c:f>Data_4M!$B$5:$F$5</c:f>
              <c:numCache>
                <c:formatCode>General</c:formatCode>
                <c:ptCount val="5"/>
                <c:pt idx="0">
                  <c:v>5.3683488656426004</c:v>
                </c:pt>
                <c:pt idx="4">
                  <c:v>1.18211387918646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Data_4M!$G$2</c:f>
              <c:strCache>
                <c:ptCount val="1"/>
                <c:pt idx="0">
                  <c:v>Sim.</c:v>
                </c:pt>
              </c:strCache>
            </c:strRef>
          </c:tx>
          <c:spPr>
            <a:ln w="28575">
              <a:noFill/>
            </a:ln>
          </c:spPr>
          <c:marker>
            <c:symbol val="star"/>
            <c:size val="7"/>
          </c:marker>
          <c:cat>
            <c:strRef>
              <c:f>Data_4M!$B$4:$F$4</c:f>
              <c:strCache>
                <c:ptCount val="5"/>
                <c:pt idx="0">
                  <c:v>0D</c:v>
                </c:pt>
                <c:pt idx="1">
                  <c:v>1D</c:v>
                </c:pt>
                <c:pt idx="2">
                  <c:v>2D</c:v>
                </c:pt>
                <c:pt idx="3">
                  <c:v>3D</c:v>
                </c:pt>
                <c:pt idx="4">
                  <c:v>Hy</c:v>
                </c:pt>
              </c:strCache>
            </c:strRef>
          </c:cat>
          <c:val>
            <c:numRef>
              <c:f>Data_4M!$I$5:$M$5</c:f>
              <c:numCache>
                <c:formatCode>General</c:formatCode>
                <c:ptCount val="5"/>
                <c:pt idx="0">
                  <c:v>5</c:v>
                </c:pt>
                <c:pt idx="1">
                  <c:v>5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7394944"/>
        <c:axId val="257400832"/>
      </c:lineChart>
      <c:catAx>
        <c:axId val="2573949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7400832"/>
        <c:crosses val="autoZero"/>
        <c:auto val="1"/>
        <c:lblAlgn val="ctr"/>
        <c:lblOffset val="100"/>
        <c:noMultiLvlLbl val="0"/>
      </c:catAx>
      <c:valAx>
        <c:axId val="257400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7394944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2 Fail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Data_4Mmin!$F$2</c:f>
              <c:strCache>
                <c:ptCount val="1"/>
                <c:pt idx="0">
                  <c:v>Exp.</c:v>
                </c:pt>
              </c:strCache>
            </c:strRef>
          </c:tx>
          <c:spPr>
            <a:ln>
              <a:noFill/>
            </a:ln>
          </c:spPr>
          <c:cat>
            <c:strRef>
              <c:f>Data_4Mmin!$B$4:$F$4</c:f>
              <c:strCache>
                <c:ptCount val="5"/>
                <c:pt idx="0">
                  <c:v>0D</c:v>
                </c:pt>
                <c:pt idx="1">
                  <c:v>1D</c:v>
                </c:pt>
                <c:pt idx="2">
                  <c:v>2D</c:v>
                </c:pt>
                <c:pt idx="3">
                  <c:v>3D</c:v>
                </c:pt>
                <c:pt idx="4">
                  <c:v>Hy</c:v>
                </c:pt>
              </c:strCache>
            </c:strRef>
          </c:cat>
          <c:val>
            <c:numRef>
              <c:f>Data_4Mmin!$B$6:$F$6</c:f>
              <c:numCache>
                <c:formatCode>General</c:formatCode>
                <c:ptCount val="5"/>
                <c:pt idx="0">
                  <c:v>3.3135118458600701</c:v>
                </c:pt>
                <c:pt idx="4">
                  <c:v>0.99206205378349499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Data_4Mmin!$G$2</c:f>
              <c:strCache>
                <c:ptCount val="1"/>
                <c:pt idx="0">
                  <c:v>Sim.</c:v>
                </c:pt>
              </c:strCache>
            </c:strRef>
          </c:tx>
          <c:spPr>
            <a:ln w="28575">
              <a:noFill/>
            </a:ln>
          </c:spPr>
          <c:marker>
            <c:symbol val="star"/>
            <c:size val="7"/>
          </c:marker>
          <c:cat>
            <c:strRef>
              <c:f>Data_4Mmin!$B$4:$F$4</c:f>
              <c:strCache>
                <c:ptCount val="5"/>
                <c:pt idx="0">
                  <c:v>0D</c:v>
                </c:pt>
                <c:pt idx="1">
                  <c:v>1D</c:v>
                </c:pt>
                <c:pt idx="2">
                  <c:v>2D</c:v>
                </c:pt>
                <c:pt idx="3">
                  <c:v>3D</c:v>
                </c:pt>
                <c:pt idx="4">
                  <c:v>Hy</c:v>
                </c:pt>
              </c:strCache>
            </c:strRef>
          </c:cat>
          <c:val>
            <c:numRef>
              <c:f>Data_4Mmin!$I$6:$M$6</c:f>
              <c:numCache>
                <c:formatCode>General</c:formatCode>
                <c:ptCount val="5"/>
                <c:pt idx="0">
                  <c:v>7</c:v>
                </c:pt>
                <c:pt idx="1">
                  <c:v>5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8290432"/>
        <c:axId val="258291968"/>
      </c:lineChart>
      <c:catAx>
        <c:axId val="2582904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8291968"/>
        <c:crosses val="autoZero"/>
        <c:auto val="1"/>
        <c:lblAlgn val="ctr"/>
        <c:lblOffset val="100"/>
        <c:noMultiLvlLbl val="0"/>
      </c:catAx>
      <c:valAx>
        <c:axId val="258291968"/>
        <c:scaling>
          <c:orientation val="minMax"/>
          <c:min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8290432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100 Fail</a:t>
            </a:r>
            <a:endParaRPr lang="ja-JP" alt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Data_4Mmin!$F$2</c:f>
              <c:strCache>
                <c:ptCount val="1"/>
                <c:pt idx="0">
                  <c:v>Exp.</c:v>
                </c:pt>
              </c:strCache>
            </c:strRef>
          </c:tx>
          <c:spPr>
            <a:ln>
              <a:noFill/>
            </a:ln>
          </c:spPr>
          <c:cat>
            <c:strRef>
              <c:f>Data_4Mmin!$B$4:$F$4</c:f>
              <c:strCache>
                <c:ptCount val="5"/>
                <c:pt idx="0">
                  <c:v>0D</c:v>
                </c:pt>
                <c:pt idx="1">
                  <c:v>1D</c:v>
                </c:pt>
                <c:pt idx="2">
                  <c:v>2D</c:v>
                </c:pt>
                <c:pt idx="3">
                  <c:v>3D</c:v>
                </c:pt>
                <c:pt idx="4">
                  <c:v>Hy</c:v>
                </c:pt>
              </c:strCache>
            </c:strRef>
          </c:cat>
          <c:val>
            <c:numRef>
              <c:f>Data_4Mmin!$B$9:$F$9</c:f>
              <c:numCache>
                <c:formatCode>General</c:formatCode>
                <c:ptCount val="5"/>
                <c:pt idx="0">
                  <c:v>4.9376917286097601</c:v>
                </c:pt>
                <c:pt idx="4">
                  <c:v>5.6727206076874701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Data_4Mmin!$G$2</c:f>
              <c:strCache>
                <c:ptCount val="1"/>
                <c:pt idx="0">
                  <c:v>Sim.</c:v>
                </c:pt>
              </c:strCache>
            </c:strRef>
          </c:tx>
          <c:spPr>
            <a:ln w="28575">
              <a:noFill/>
            </a:ln>
          </c:spPr>
          <c:marker>
            <c:symbol val="star"/>
            <c:size val="7"/>
          </c:marker>
          <c:cat>
            <c:strRef>
              <c:f>Data_4Mmin!$B$4:$F$4</c:f>
              <c:strCache>
                <c:ptCount val="5"/>
                <c:pt idx="0">
                  <c:v>0D</c:v>
                </c:pt>
                <c:pt idx="1">
                  <c:v>1D</c:v>
                </c:pt>
                <c:pt idx="2">
                  <c:v>2D</c:v>
                </c:pt>
                <c:pt idx="3">
                  <c:v>3D</c:v>
                </c:pt>
                <c:pt idx="4">
                  <c:v>Hy</c:v>
                </c:pt>
              </c:strCache>
            </c:strRef>
          </c:cat>
          <c:val>
            <c:numRef>
              <c:f>Data_4Mmin!$I$9:$M$9</c:f>
              <c:numCache>
                <c:formatCode>General</c:formatCode>
                <c:ptCount val="5"/>
                <c:pt idx="0">
                  <c:v>22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8300928"/>
        <c:axId val="258323200"/>
      </c:lineChart>
      <c:catAx>
        <c:axId val="258300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58323200"/>
        <c:crosses val="autoZero"/>
        <c:auto val="1"/>
        <c:lblAlgn val="ctr"/>
        <c:lblOffset val="100"/>
        <c:noMultiLvlLbl val="0"/>
      </c:catAx>
      <c:valAx>
        <c:axId val="258323200"/>
        <c:scaling>
          <c:orientation val="minMax"/>
          <c:min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8300928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184 Fail</a:t>
            </a:r>
            <a:endParaRPr lang="ja-JP" alt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Data_4Mmin!$F$2</c:f>
              <c:strCache>
                <c:ptCount val="1"/>
                <c:pt idx="0">
                  <c:v>Exp.</c:v>
                </c:pt>
              </c:strCache>
            </c:strRef>
          </c:tx>
          <c:spPr>
            <a:ln>
              <a:noFill/>
            </a:ln>
          </c:spPr>
          <c:cat>
            <c:strRef>
              <c:f>Data_4Mmin!$B$4:$F$4</c:f>
              <c:strCache>
                <c:ptCount val="5"/>
                <c:pt idx="0">
                  <c:v>0D</c:v>
                </c:pt>
                <c:pt idx="1">
                  <c:v>1D</c:v>
                </c:pt>
                <c:pt idx="2">
                  <c:v>2D</c:v>
                </c:pt>
                <c:pt idx="3">
                  <c:v>3D</c:v>
                </c:pt>
                <c:pt idx="4">
                  <c:v>Hy</c:v>
                </c:pt>
              </c:strCache>
            </c:strRef>
          </c:cat>
          <c:val>
            <c:numRef>
              <c:f>Data_4Mmin!$B$10:$F$10</c:f>
              <c:numCache>
                <c:formatCode>General</c:formatCode>
                <c:ptCount val="5"/>
                <c:pt idx="0">
                  <c:v>5.6980162557698204</c:v>
                </c:pt>
                <c:pt idx="4">
                  <c:v>6.0759601115445303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Data_4Mmin!$G$2</c:f>
              <c:strCache>
                <c:ptCount val="1"/>
                <c:pt idx="0">
                  <c:v>Sim.</c:v>
                </c:pt>
              </c:strCache>
            </c:strRef>
          </c:tx>
          <c:spPr>
            <a:ln w="28575">
              <a:noFill/>
            </a:ln>
          </c:spPr>
          <c:marker>
            <c:symbol val="star"/>
            <c:size val="7"/>
          </c:marker>
          <c:cat>
            <c:strRef>
              <c:f>Data_4Mmin!$B$4:$F$4</c:f>
              <c:strCache>
                <c:ptCount val="5"/>
                <c:pt idx="0">
                  <c:v>0D</c:v>
                </c:pt>
                <c:pt idx="1">
                  <c:v>1D</c:v>
                </c:pt>
                <c:pt idx="2">
                  <c:v>2D</c:v>
                </c:pt>
                <c:pt idx="3">
                  <c:v>3D</c:v>
                </c:pt>
                <c:pt idx="4">
                  <c:v>Hy</c:v>
                </c:pt>
              </c:strCache>
            </c:strRef>
          </c:cat>
          <c:val>
            <c:numRef>
              <c:f>Data_4Mmin!$I$10:$M$10</c:f>
              <c:numCache>
                <c:formatCode>General</c:formatCode>
                <c:ptCount val="5"/>
                <c:pt idx="0">
                  <c:v>31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8356736"/>
        <c:axId val="258358272"/>
      </c:lineChart>
      <c:catAx>
        <c:axId val="2583567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8358272"/>
        <c:crosses val="autoZero"/>
        <c:auto val="1"/>
        <c:lblAlgn val="ctr"/>
        <c:lblOffset val="100"/>
        <c:noMultiLvlLbl val="0"/>
      </c:catAx>
      <c:valAx>
        <c:axId val="258358272"/>
        <c:scaling>
          <c:orientation val="minMax"/>
          <c:min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8356736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 baseline="0"/>
              <a:t>1 Fail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Data_1M!$F$2</c:f>
              <c:strCache>
                <c:ptCount val="1"/>
                <c:pt idx="0">
                  <c:v>Exp.</c:v>
                </c:pt>
              </c:strCache>
            </c:strRef>
          </c:tx>
          <c:spPr>
            <a:ln>
              <a:noFill/>
            </a:ln>
          </c:spPr>
          <c:cat>
            <c:strRef>
              <c:f>Data_1M!$B$4:$F$4</c:f>
              <c:strCache>
                <c:ptCount val="5"/>
                <c:pt idx="0">
                  <c:v>0D</c:v>
                </c:pt>
                <c:pt idx="1">
                  <c:v>1D</c:v>
                </c:pt>
                <c:pt idx="2">
                  <c:v>2D</c:v>
                </c:pt>
                <c:pt idx="3">
                  <c:v>3D</c:v>
                </c:pt>
                <c:pt idx="4">
                  <c:v>Hy</c:v>
                </c:pt>
              </c:strCache>
            </c:strRef>
          </c:cat>
          <c:val>
            <c:numRef>
              <c:f>Data_1M!$B$5:$F$5</c:f>
              <c:numCache>
                <c:formatCode>General</c:formatCode>
                <c:ptCount val="5"/>
                <c:pt idx="0">
                  <c:v>5.9225158048150996</c:v>
                </c:pt>
                <c:pt idx="4">
                  <c:v>1.10050975907909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Data_1M!$G$2</c:f>
              <c:strCache>
                <c:ptCount val="1"/>
                <c:pt idx="0">
                  <c:v>Sim.</c:v>
                </c:pt>
              </c:strCache>
            </c:strRef>
          </c:tx>
          <c:spPr>
            <a:ln w="28575">
              <a:noFill/>
            </a:ln>
          </c:spPr>
          <c:marker>
            <c:symbol val="star"/>
            <c:size val="7"/>
          </c:marker>
          <c:cat>
            <c:strRef>
              <c:f>Data_1M!$B$4:$F$4</c:f>
              <c:strCache>
                <c:ptCount val="5"/>
                <c:pt idx="0">
                  <c:v>0D</c:v>
                </c:pt>
                <c:pt idx="1">
                  <c:v>1D</c:v>
                </c:pt>
                <c:pt idx="2">
                  <c:v>2D</c:v>
                </c:pt>
                <c:pt idx="3">
                  <c:v>3D</c:v>
                </c:pt>
                <c:pt idx="4">
                  <c:v>Hy</c:v>
                </c:pt>
              </c:strCache>
            </c:strRef>
          </c:cat>
          <c:val>
            <c:numRef>
              <c:f>Data_1M!$I$5:$M$5</c:f>
              <c:numCache>
                <c:formatCode>General</c:formatCode>
                <c:ptCount val="5"/>
                <c:pt idx="0">
                  <c:v>5</c:v>
                </c:pt>
                <c:pt idx="1">
                  <c:v>5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8437504"/>
        <c:axId val="258439040"/>
      </c:lineChart>
      <c:catAx>
        <c:axId val="2584375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8439040"/>
        <c:crosses val="autoZero"/>
        <c:auto val="1"/>
        <c:lblAlgn val="ctr"/>
        <c:lblOffset val="100"/>
        <c:noMultiLvlLbl val="0"/>
      </c:catAx>
      <c:valAx>
        <c:axId val="258439040"/>
        <c:scaling>
          <c:orientation val="minMax"/>
          <c:min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8437504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2 Fail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Data_1M!$F$2</c:f>
              <c:strCache>
                <c:ptCount val="1"/>
                <c:pt idx="0">
                  <c:v>Exp.</c:v>
                </c:pt>
              </c:strCache>
            </c:strRef>
          </c:tx>
          <c:spPr>
            <a:ln>
              <a:noFill/>
            </a:ln>
          </c:spPr>
          <c:cat>
            <c:strRef>
              <c:f>Data_1M!$B$4:$F$4</c:f>
              <c:strCache>
                <c:ptCount val="5"/>
                <c:pt idx="0">
                  <c:v>0D</c:v>
                </c:pt>
                <c:pt idx="1">
                  <c:v>1D</c:v>
                </c:pt>
                <c:pt idx="2">
                  <c:v>2D</c:v>
                </c:pt>
                <c:pt idx="3">
                  <c:v>3D</c:v>
                </c:pt>
                <c:pt idx="4">
                  <c:v>Hy</c:v>
                </c:pt>
              </c:strCache>
            </c:strRef>
          </c:cat>
          <c:val>
            <c:numRef>
              <c:f>Data_1M!$B$6:$F$6</c:f>
              <c:numCache>
                <c:formatCode>General</c:formatCode>
                <c:ptCount val="5"/>
                <c:pt idx="0">
                  <c:v>6.6138185475480604</c:v>
                </c:pt>
                <c:pt idx="4">
                  <c:v>1.94757528927973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Data_1M!$G$2</c:f>
              <c:strCache>
                <c:ptCount val="1"/>
                <c:pt idx="0">
                  <c:v>Sim.</c:v>
                </c:pt>
              </c:strCache>
            </c:strRef>
          </c:tx>
          <c:spPr>
            <a:ln w="28575">
              <a:noFill/>
            </a:ln>
          </c:spPr>
          <c:marker>
            <c:symbol val="star"/>
            <c:size val="7"/>
          </c:marker>
          <c:cat>
            <c:strRef>
              <c:f>Data_1M!$B$4:$F$4</c:f>
              <c:strCache>
                <c:ptCount val="5"/>
                <c:pt idx="0">
                  <c:v>0D</c:v>
                </c:pt>
                <c:pt idx="1">
                  <c:v>1D</c:v>
                </c:pt>
                <c:pt idx="2">
                  <c:v>2D</c:v>
                </c:pt>
                <c:pt idx="3">
                  <c:v>3D</c:v>
                </c:pt>
                <c:pt idx="4">
                  <c:v>Hy</c:v>
                </c:pt>
              </c:strCache>
            </c:strRef>
          </c:cat>
          <c:val>
            <c:numRef>
              <c:f>Data_1M!$I$6:$M$6</c:f>
              <c:numCache>
                <c:formatCode>General</c:formatCode>
                <c:ptCount val="5"/>
                <c:pt idx="0">
                  <c:v>7</c:v>
                </c:pt>
                <c:pt idx="1">
                  <c:v>5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8448000"/>
        <c:axId val="258539904"/>
      </c:lineChart>
      <c:catAx>
        <c:axId val="258448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8539904"/>
        <c:crosses val="autoZero"/>
        <c:auto val="1"/>
        <c:lblAlgn val="ctr"/>
        <c:lblOffset val="100"/>
        <c:noMultiLvlLbl val="0"/>
      </c:catAx>
      <c:valAx>
        <c:axId val="258539904"/>
        <c:scaling>
          <c:orientation val="minMax"/>
          <c:min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8448000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100 Fail</a:t>
            </a:r>
            <a:endParaRPr lang="ja-JP" alt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Data_1M!$F$2</c:f>
              <c:strCache>
                <c:ptCount val="1"/>
                <c:pt idx="0">
                  <c:v>Exp.</c:v>
                </c:pt>
              </c:strCache>
            </c:strRef>
          </c:tx>
          <c:spPr>
            <a:ln>
              <a:noFill/>
            </a:ln>
          </c:spPr>
          <c:cat>
            <c:strRef>
              <c:f>Data_1M!$B$4:$F$4</c:f>
              <c:strCache>
                <c:ptCount val="5"/>
                <c:pt idx="0">
                  <c:v>0D</c:v>
                </c:pt>
                <c:pt idx="1">
                  <c:v>1D</c:v>
                </c:pt>
                <c:pt idx="2">
                  <c:v>2D</c:v>
                </c:pt>
                <c:pt idx="3">
                  <c:v>3D</c:v>
                </c:pt>
                <c:pt idx="4">
                  <c:v>Hy</c:v>
                </c:pt>
              </c:strCache>
            </c:strRef>
          </c:cat>
          <c:val>
            <c:numRef>
              <c:f>Data_1M!$B$9:$F$9</c:f>
              <c:numCache>
                <c:formatCode>General</c:formatCode>
                <c:ptCount val="5"/>
                <c:pt idx="0">
                  <c:v>11.783058425341</c:v>
                </c:pt>
                <c:pt idx="4">
                  <c:v>10.7863809473687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Data_1M!$G$2</c:f>
              <c:strCache>
                <c:ptCount val="1"/>
                <c:pt idx="0">
                  <c:v>Sim.</c:v>
                </c:pt>
              </c:strCache>
            </c:strRef>
          </c:tx>
          <c:spPr>
            <a:ln w="28575">
              <a:noFill/>
            </a:ln>
          </c:spPr>
          <c:marker>
            <c:symbol val="star"/>
            <c:size val="7"/>
          </c:marker>
          <c:cat>
            <c:strRef>
              <c:f>Data_1M!$B$4:$F$4</c:f>
              <c:strCache>
                <c:ptCount val="5"/>
                <c:pt idx="0">
                  <c:v>0D</c:v>
                </c:pt>
                <c:pt idx="1">
                  <c:v>1D</c:v>
                </c:pt>
                <c:pt idx="2">
                  <c:v>2D</c:v>
                </c:pt>
                <c:pt idx="3">
                  <c:v>3D</c:v>
                </c:pt>
                <c:pt idx="4">
                  <c:v>Hy</c:v>
                </c:pt>
              </c:strCache>
            </c:strRef>
          </c:cat>
          <c:val>
            <c:numRef>
              <c:f>Data_1M!$I$9:$M$9</c:f>
              <c:numCache>
                <c:formatCode>General</c:formatCode>
                <c:ptCount val="5"/>
                <c:pt idx="0">
                  <c:v>22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8573440"/>
        <c:axId val="258574976"/>
      </c:lineChart>
      <c:catAx>
        <c:axId val="258573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58574976"/>
        <c:crosses val="autoZero"/>
        <c:auto val="1"/>
        <c:lblAlgn val="ctr"/>
        <c:lblOffset val="100"/>
        <c:noMultiLvlLbl val="0"/>
      </c:catAx>
      <c:valAx>
        <c:axId val="258574976"/>
        <c:scaling>
          <c:orientation val="minMax"/>
          <c:min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8573440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184 Fail</a:t>
            </a:r>
            <a:endParaRPr lang="ja-JP" alt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Data_1M!$F$2</c:f>
              <c:strCache>
                <c:ptCount val="1"/>
                <c:pt idx="0">
                  <c:v>Exp.</c:v>
                </c:pt>
              </c:strCache>
            </c:strRef>
          </c:tx>
          <c:spPr>
            <a:ln>
              <a:noFill/>
            </a:ln>
          </c:spPr>
          <c:cat>
            <c:strRef>
              <c:f>Data_1M!$B$4:$F$4</c:f>
              <c:strCache>
                <c:ptCount val="5"/>
                <c:pt idx="0">
                  <c:v>0D</c:v>
                </c:pt>
                <c:pt idx="1">
                  <c:v>1D</c:v>
                </c:pt>
                <c:pt idx="2">
                  <c:v>2D</c:v>
                </c:pt>
                <c:pt idx="3">
                  <c:v>3D</c:v>
                </c:pt>
                <c:pt idx="4">
                  <c:v>Hy</c:v>
                </c:pt>
              </c:strCache>
            </c:strRef>
          </c:cat>
          <c:val>
            <c:numRef>
              <c:f>Data_1M!$B$10:$F$10</c:f>
              <c:numCache>
                <c:formatCode>General</c:formatCode>
                <c:ptCount val="5"/>
                <c:pt idx="0">
                  <c:v>16.1846663740941</c:v>
                </c:pt>
                <c:pt idx="4">
                  <c:v>12.7550668746307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Data_1M!$G$2</c:f>
              <c:strCache>
                <c:ptCount val="1"/>
                <c:pt idx="0">
                  <c:v>Sim.</c:v>
                </c:pt>
              </c:strCache>
            </c:strRef>
          </c:tx>
          <c:spPr>
            <a:ln w="28575">
              <a:noFill/>
            </a:ln>
          </c:spPr>
          <c:marker>
            <c:symbol val="star"/>
            <c:size val="7"/>
          </c:marker>
          <c:cat>
            <c:strRef>
              <c:f>Data_1M!$B$4:$F$4</c:f>
              <c:strCache>
                <c:ptCount val="5"/>
                <c:pt idx="0">
                  <c:v>0D</c:v>
                </c:pt>
                <c:pt idx="1">
                  <c:v>1D</c:v>
                </c:pt>
                <c:pt idx="2">
                  <c:v>2D</c:v>
                </c:pt>
                <c:pt idx="3">
                  <c:v>3D</c:v>
                </c:pt>
                <c:pt idx="4">
                  <c:v>Hy</c:v>
                </c:pt>
              </c:strCache>
            </c:strRef>
          </c:cat>
          <c:val>
            <c:numRef>
              <c:f>Data_1M!$I$10:$M$10</c:f>
              <c:numCache>
                <c:formatCode>General</c:formatCode>
                <c:ptCount val="5"/>
                <c:pt idx="0">
                  <c:v>31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8600320"/>
        <c:axId val="258614400"/>
      </c:lineChart>
      <c:catAx>
        <c:axId val="2586003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8614400"/>
        <c:crosses val="autoZero"/>
        <c:auto val="1"/>
        <c:lblAlgn val="ctr"/>
        <c:lblOffset val="100"/>
        <c:noMultiLvlLbl val="0"/>
      </c:catAx>
      <c:valAx>
        <c:axId val="258614400"/>
        <c:scaling>
          <c:orientation val="minMax"/>
          <c:min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8600320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 baseline="0"/>
              <a:t>1 Fail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Data_1Mavg!$F$2</c:f>
              <c:strCache>
                <c:ptCount val="1"/>
                <c:pt idx="0">
                  <c:v>Exp.</c:v>
                </c:pt>
              </c:strCache>
            </c:strRef>
          </c:tx>
          <c:spPr>
            <a:ln>
              <a:noFill/>
            </a:ln>
          </c:spPr>
          <c:cat>
            <c:strRef>
              <c:f>Data_1Mavg!$B$4:$F$4</c:f>
              <c:strCache>
                <c:ptCount val="5"/>
                <c:pt idx="0">
                  <c:v>0D</c:v>
                </c:pt>
                <c:pt idx="1">
                  <c:v>1D</c:v>
                </c:pt>
                <c:pt idx="2">
                  <c:v>2D</c:v>
                </c:pt>
                <c:pt idx="3">
                  <c:v>3D</c:v>
                </c:pt>
                <c:pt idx="4">
                  <c:v>Hy</c:v>
                </c:pt>
              </c:strCache>
            </c:strRef>
          </c:cat>
          <c:val>
            <c:numRef>
              <c:f>Data_1Mavg!$B$5:$F$5</c:f>
              <c:numCache>
                <c:formatCode>General</c:formatCode>
                <c:ptCount val="5"/>
                <c:pt idx="0">
                  <c:v>5.0324023056394998</c:v>
                </c:pt>
                <c:pt idx="4">
                  <c:v>0.96612150366449001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Data_1Mavg!$G$2</c:f>
              <c:strCache>
                <c:ptCount val="1"/>
                <c:pt idx="0">
                  <c:v>Sim.</c:v>
                </c:pt>
              </c:strCache>
            </c:strRef>
          </c:tx>
          <c:spPr>
            <a:ln w="28575">
              <a:noFill/>
            </a:ln>
          </c:spPr>
          <c:marker>
            <c:symbol val="star"/>
            <c:size val="7"/>
          </c:marker>
          <c:cat>
            <c:strRef>
              <c:f>Data_1Mavg!$B$4:$F$4</c:f>
              <c:strCache>
                <c:ptCount val="5"/>
                <c:pt idx="0">
                  <c:v>0D</c:v>
                </c:pt>
                <c:pt idx="1">
                  <c:v>1D</c:v>
                </c:pt>
                <c:pt idx="2">
                  <c:v>2D</c:v>
                </c:pt>
                <c:pt idx="3">
                  <c:v>3D</c:v>
                </c:pt>
                <c:pt idx="4">
                  <c:v>Hy</c:v>
                </c:pt>
              </c:strCache>
            </c:strRef>
          </c:cat>
          <c:val>
            <c:numRef>
              <c:f>Data_1Mavg!$I$5:$M$5</c:f>
              <c:numCache>
                <c:formatCode>General</c:formatCode>
                <c:ptCount val="5"/>
                <c:pt idx="0">
                  <c:v>5</c:v>
                </c:pt>
                <c:pt idx="1">
                  <c:v>5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8631936"/>
        <c:axId val="258662400"/>
      </c:lineChart>
      <c:catAx>
        <c:axId val="2586319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8662400"/>
        <c:crosses val="autoZero"/>
        <c:auto val="1"/>
        <c:lblAlgn val="ctr"/>
        <c:lblOffset val="100"/>
        <c:noMultiLvlLbl val="0"/>
      </c:catAx>
      <c:valAx>
        <c:axId val="258662400"/>
        <c:scaling>
          <c:orientation val="minMax"/>
          <c:min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8631936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2 Fail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Data_1Mavg!$F$2</c:f>
              <c:strCache>
                <c:ptCount val="1"/>
                <c:pt idx="0">
                  <c:v>Exp.</c:v>
                </c:pt>
              </c:strCache>
            </c:strRef>
          </c:tx>
          <c:spPr>
            <a:ln>
              <a:noFill/>
            </a:ln>
          </c:spPr>
          <c:cat>
            <c:strRef>
              <c:f>Data_1Mavg!$B$4:$F$4</c:f>
              <c:strCache>
                <c:ptCount val="5"/>
                <c:pt idx="0">
                  <c:v>0D</c:v>
                </c:pt>
                <c:pt idx="1">
                  <c:v>1D</c:v>
                </c:pt>
                <c:pt idx="2">
                  <c:v>2D</c:v>
                </c:pt>
                <c:pt idx="3">
                  <c:v>3D</c:v>
                </c:pt>
                <c:pt idx="4">
                  <c:v>Hy</c:v>
                </c:pt>
              </c:strCache>
            </c:strRef>
          </c:cat>
          <c:val>
            <c:numRef>
              <c:f>Data_1Mavg!$B$6:$F$6</c:f>
              <c:numCache>
                <c:formatCode>General</c:formatCode>
                <c:ptCount val="5"/>
                <c:pt idx="0">
                  <c:v>4.8583094649775402</c:v>
                </c:pt>
                <c:pt idx="4">
                  <c:v>1.50982395552745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Data_1Mavg!$G$2</c:f>
              <c:strCache>
                <c:ptCount val="1"/>
                <c:pt idx="0">
                  <c:v>Sim.</c:v>
                </c:pt>
              </c:strCache>
            </c:strRef>
          </c:tx>
          <c:spPr>
            <a:ln w="28575">
              <a:noFill/>
            </a:ln>
          </c:spPr>
          <c:marker>
            <c:symbol val="star"/>
            <c:size val="7"/>
          </c:marker>
          <c:cat>
            <c:strRef>
              <c:f>Data_1Mavg!$B$4:$F$4</c:f>
              <c:strCache>
                <c:ptCount val="5"/>
                <c:pt idx="0">
                  <c:v>0D</c:v>
                </c:pt>
                <c:pt idx="1">
                  <c:v>1D</c:v>
                </c:pt>
                <c:pt idx="2">
                  <c:v>2D</c:v>
                </c:pt>
                <c:pt idx="3">
                  <c:v>3D</c:v>
                </c:pt>
                <c:pt idx="4">
                  <c:v>Hy</c:v>
                </c:pt>
              </c:strCache>
            </c:strRef>
          </c:cat>
          <c:val>
            <c:numRef>
              <c:f>Data_1Mavg!$I$6:$M$6</c:f>
              <c:numCache>
                <c:formatCode>General</c:formatCode>
                <c:ptCount val="5"/>
                <c:pt idx="0">
                  <c:v>7</c:v>
                </c:pt>
                <c:pt idx="1">
                  <c:v>5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8691840"/>
        <c:axId val="258693376"/>
      </c:lineChart>
      <c:catAx>
        <c:axId val="258691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8693376"/>
        <c:crosses val="autoZero"/>
        <c:auto val="1"/>
        <c:lblAlgn val="ctr"/>
        <c:lblOffset val="100"/>
        <c:noMultiLvlLbl val="0"/>
      </c:catAx>
      <c:valAx>
        <c:axId val="258693376"/>
        <c:scaling>
          <c:orientation val="minMax"/>
          <c:min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8691840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100 Fail</a:t>
            </a:r>
            <a:endParaRPr lang="ja-JP" alt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Data_1Mavg!$F$2</c:f>
              <c:strCache>
                <c:ptCount val="1"/>
                <c:pt idx="0">
                  <c:v>Exp.</c:v>
                </c:pt>
              </c:strCache>
            </c:strRef>
          </c:tx>
          <c:spPr>
            <a:ln>
              <a:noFill/>
            </a:ln>
          </c:spPr>
          <c:cat>
            <c:strRef>
              <c:f>Data_1Mavg!$B$4:$F$4</c:f>
              <c:strCache>
                <c:ptCount val="5"/>
                <c:pt idx="0">
                  <c:v>0D</c:v>
                </c:pt>
                <c:pt idx="1">
                  <c:v>1D</c:v>
                </c:pt>
                <c:pt idx="2">
                  <c:v>2D</c:v>
                </c:pt>
                <c:pt idx="3">
                  <c:v>3D</c:v>
                </c:pt>
                <c:pt idx="4">
                  <c:v>Hy</c:v>
                </c:pt>
              </c:strCache>
            </c:strRef>
          </c:cat>
          <c:val>
            <c:numRef>
              <c:f>Data_1Mavg!$B$9:$F$9</c:f>
              <c:numCache>
                <c:formatCode>General</c:formatCode>
                <c:ptCount val="5"/>
                <c:pt idx="0">
                  <c:v>6.8596748917319204</c:v>
                </c:pt>
                <c:pt idx="4">
                  <c:v>7.6319158281982702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Data_1Mavg!$G$2</c:f>
              <c:strCache>
                <c:ptCount val="1"/>
                <c:pt idx="0">
                  <c:v>Sim.</c:v>
                </c:pt>
              </c:strCache>
            </c:strRef>
          </c:tx>
          <c:spPr>
            <a:ln w="28575">
              <a:noFill/>
            </a:ln>
          </c:spPr>
          <c:marker>
            <c:symbol val="star"/>
            <c:size val="7"/>
          </c:marker>
          <c:cat>
            <c:strRef>
              <c:f>Data_1Mavg!$B$4:$F$4</c:f>
              <c:strCache>
                <c:ptCount val="5"/>
                <c:pt idx="0">
                  <c:v>0D</c:v>
                </c:pt>
                <c:pt idx="1">
                  <c:v>1D</c:v>
                </c:pt>
                <c:pt idx="2">
                  <c:v>2D</c:v>
                </c:pt>
                <c:pt idx="3">
                  <c:v>3D</c:v>
                </c:pt>
                <c:pt idx="4">
                  <c:v>Hy</c:v>
                </c:pt>
              </c:strCache>
            </c:strRef>
          </c:cat>
          <c:val>
            <c:numRef>
              <c:f>Data_1Mavg!$I$9:$M$9</c:f>
              <c:numCache>
                <c:formatCode>General</c:formatCode>
                <c:ptCount val="5"/>
                <c:pt idx="0">
                  <c:v>22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8714624"/>
        <c:axId val="258724608"/>
      </c:lineChart>
      <c:catAx>
        <c:axId val="258714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58724608"/>
        <c:crosses val="autoZero"/>
        <c:auto val="1"/>
        <c:lblAlgn val="ctr"/>
        <c:lblOffset val="100"/>
        <c:noMultiLvlLbl val="0"/>
      </c:catAx>
      <c:valAx>
        <c:axId val="258724608"/>
        <c:scaling>
          <c:orientation val="minMax"/>
          <c:min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8714624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2 Fail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Data_4M!$F$2</c:f>
              <c:strCache>
                <c:ptCount val="1"/>
                <c:pt idx="0">
                  <c:v>Exp.</c:v>
                </c:pt>
              </c:strCache>
            </c:strRef>
          </c:tx>
          <c:spPr>
            <a:ln>
              <a:noFill/>
            </a:ln>
          </c:spPr>
          <c:cat>
            <c:strRef>
              <c:f>Data_4M!$B$4:$F$4</c:f>
              <c:strCache>
                <c:ptCount val="5"/>
                <c:pt idx="0">
                  <c:v>0D</c:v>
                </c:pt>
                <c:pt idx="1">
                  <c:v>1D</c:v>
                </c:pt>
                <c:pt idx="2">
                  <c:v>2D</c:v>
                </c:pt>
                <c:pt idx="3">
                  <c:v>3D</c:v>
                </c:pt>
                <c:pt idx="4">
                  <c:v>Hy</c:v>
                </c:pt>
              </c:strCache>
            </c:strRef>
          </c:cat>
          <c:val>
            <c:numRef>
              <c:f>Data_4M!$B$6:$F$6</c:f>
              <c:numCache>
                <c:formatCode>General</c:formatCode>
                <c:ptCount val="5"/>
                <c:pt idx="0">
                  <c:v>6.1677303661170697</c:v>
                </c:pt>
                <c:pt idx="4">
                  <c:v>1.81384263957505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Data_4M!$G$2</c:f>
              <c:strCache>
                <c:ptCount val="1"/>
                <c:pt idx="0">
                  <c:v>Sim.</c:v>
                </c:pt>
              </c:strCache>
            </c:strRef>
          </c:tx>
          <c:spPr>
            <a:ln w="28575">
              <a:noFill/>
            </a:ln>
          </c:spPr>
          <c:marker>
            <c:symbol val="star"/>
            <c:size val="7"/>
          </c:marker>
          <c:cat>
            <c:strRef>
              <c:f>Data_4M!$B$4:$F$4</c:f>
              <c:strCache>
                <c:ptCount val="5"/>
                <c:pt idx="0">
                  <c:v>0D</c:v>
                </c:pt>
                <c:pt idx="1">
                  <c:v>1D</c:v>
                </c:pt>
                <c:pt idx="2">
                  <c:v>2D</c:v>
                </c:pt>
                <c:pt idx="3">
                  <c:v>3D</c:v>
                </c:pt>
                <c:pt idx="4">
                  <c:v>Hy</c:v>
                </c:pt>
              </c:strCache>
            </c:strRef>
          </c:cat>
          <c:val>
            <c:numRef>
              <c:f>Data_4M!$I$6:$M$6</c:f>
              <c:numCache>
                <c:formatCode>General</c:formatCode>
                <c:ptCount val="5"/>
                <c:pt idx="0">
                  <c:v>7</c:v>
                </c:pt>
                <c:pt idx="1">
                  <c:v>5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7753856"/>
        <c:axId val="257755392"/>
      </c:lineChart>
      <c:catAx>
        <c:axId val="2577538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7755392"/>
        <c:crosses val="autoZero"/>
        <c:auto val="1"/>
        <c:lblAlgn val="ctr"/>
        <c:lblOffset val="100"/>
        <c:noMultiLvlLbl val="0"/>
      </c:catAx>
      <c:valAx>
        <c:axId val="257755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7753856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184 Fail</a:t>
            </a:r>
            <a:endParaRPr lang="ja-JP" alt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Data_1Mavg!$F$2</c:f>
              <c:strCache>
                <c:ptCount val="1"/>
                <c:pt idx="0">
                  <c:v>Exp.</c:v>
                </c:pt>
              </c:strCache>
            </c:strRef>
          </c:tx>
          <c:spPr>
            <a:ln>
              <a:noFill/>
            </a:ln>
          </c:spPr>
          <c:cat>
            <c:strRef>
              <c:f>Data_1Mavg!$B$4:$F$4</c:f>
              <c:strCache>
                <c:ptCount val="5"/>
                <c:pt idx="0">
                  <c:v>0D</c:v>
                </c:pt>
                <c:pt idx="1">
                  <c:v>1D</c:v>
                </c:pt>
                <c:pt idx="2">
                  <c:v>2D</c:v>
                </c:pt>
                <c:pt idx="3">
                  <c:v>3D</c:v>
                </c:pt>
                <c:pt idx="4">
                  <c:v>Hy</c:v>
                </c:pt>
              </c:strCache>
            </c:strRef>
          </c:cat>
          <c:val>
            <c:numRef>
              <c:f>Data_1Mavg!$B$10:$F$10</c:f>
              <c:numCache>
                <c:formatCode>General</c:formatCode>
                <c:ptCount val="5"/>
                <c:pt idx="0">
                  <c:v>8.4227669878701299</c:v>
                </c:pt>
                <c:pt idx="4">
                  <c:v>8.4786436215849008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Data_1Mavg!$G$2</c:f>
              <c:strCache>
                <c:ptCount val="1"/>
                <c:pt idx="0">
                  <c:v>Sim.</c:v>
                </c:pt>
              </c:strCache>
            </c:strRef>
          </c:tx>
          <c:spPr>
            <a:ln w="28575">
              <a:noFill/>
            </a:ln>
          </c:spPr>
          <c:marker>
            <c:symbol val="star"/>
            <c:size val="7"/>
          </c:marker>
          <c:cat>
            <c:strRef>
              <c:f>Data_1Mavg!$B$4:$F$4</c:f>
              <c:strCache>
                <c:ptCount val="5"/>
                <c:pt idx="0">
                  <c:v>0D</c:v>
                </c:pt>
                <c:pt idx="1">
                  <c:v>1D</c:v>
                </c:pt>
                <c:pt idx="2">
                  <c:v>2D</c:v>
                </c:pt>
                <c:pt idx="3">
                  <c:v>3D</c:v>
                </c:pt>
                <c:pt idx="4">
                  <c:v>Hy</c:v>
                </c:pt>
              </c:strCache>
            </c:strRef>
          </c:cat>
          <c:val>
            <c:numRef>
              <c:f>Data_1Mavg!$I$10:$M$10</c:f>
              <c:numCache>
                <c:formatCode>General</c:formatCode>
                <c:ptCount val="5"/>
                <c:pt idx="0">
                  <c:v>31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8819584"/>
        <c:axId val="258821120"/>
      </c:lineChart>
      <c:catAx>
        <c:axId val="258819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8821120"/>
        <c:crosses val="autoZero"/>
        <c:auto val="1"/>
        <c:lblAlgn val="ctr"/>
        <c:lblOffset val="100"/>
        <c:noMultiLvlLbl val="0"/>
      </c:catAx>
      <c:valAx>
        <c:axId val="258821120"/>
        <c:scaling>
          <c:orientation val="minMax"/>
          <c:min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8819584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 baseline="0"/>
              <a:t>1 Fail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Data_1Mmin!$F$2</c:f>
              <c:strCache>
                <c:ptCount val="1"/>
                <c:pt idx="0">
                  <c:v>Exp.</c:v>
                </c:pt>
              </c:strCache>
            </c:strRef>
          </c:tx>
          <c:spPr>
            <a:ln>
              <a:noFill/>
            </a:ln>
          </c:spPr>
          <c:cat>
            <c:strRef>
              <c:f>Data_1Mmin!$B$4:$F$4</c:f>
              <c:strCache>
                <c:ptCount val="5"/>
                <c:pt idx="0">
                  <c:v>0D</c:v>
                </c:pt>
                <c:pt idx="1">
                  <c:v>1D</c:v>
                </c:pt>
                <c:pt idx="2">
                  <c:v>2D</c:v>
                </c:pt>
                <c:pt idx="3">
                  <c:v>3D</c:v>
                </c:pt>
                <c:pt idx="4">
                  <c:v>Hy</c:v>
                </c:pt>
              </c:strCache>
            </c:strRef>
          </c:cat>
          <c:val>
            <c:numRef>
              <c:f>Data_1Mmin!$B$5:$F$5</c:f>
              <c:numCache>
                <c:formatCode>General</c:formatCode>
                <c:ptCount val="5"/>
                <c:pt idx="0">
                  <c:v>3.8615420995595899</c:v>
                </c:pt>
                <c:pt idx="4">
                  <c:v>0.96203061568677195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Data_1Mmin!$G$2</c:f>
              <c:strCache>
                <c:ptCount val="1"/>
                <c:pt idx="0">
                  <c:v>Sim.</c:v>
                </c:pt>
              </c:strCache>
            </c:strRef>
          </c:tx>
          <c:spPr>
            <a:ln w="28575">
              <a:noFill/>
            </a:ln>
          </c:spPr>
          <c:marker>
            <c:symbol val="star"/>
            <c:size val="7"/>
          </c:marker>
          <c:cat>
            <c:strRef>
              <c:f>Data_1Mmin!$B$4:$F$4</c:f>
              <c:strCache>
                <c:ptCount val="5"/>
                <c:pt idx="0">
                  <c:v>0D</c:v>
                </c:pt>
                <c:pt idx="1">
                  <c:v>1D</c:v>
                </c:pt>
                <c:pt idx="2">
                  <c:v>2D</c:v>
                </c:pt>
                <c:pt idx="3">
                  <c:v>3D</c:v>
                </c:pt>
                <c:pt idx="4">
                  <c:v>Hy</c:v>
                </c:pt>
              </c:strCache>
            </c:strRef>
          </c:cat>
          <c:val>
            <c:numRef>
              <c:f>Data_1Mmin!$I$5:$M$5</c:f>
              <c:numCache>
                <c:formatCode>General</c:formatCode>
                <c:ptCount val="5"/>
                <c:pt idx="0">
                  <c:v>5</c:v>
                </c:pt>
                <c:pt idx="1">
                  <c:v>5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8904448"/>
        <c:axId val="258905984"/>
      </c:lineChart>
      <c:catAx>
        <c:axId val="258904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8905984"/>
        <c:crosses val="autoZero"/>
        <c:auto val="1"/>
        <c:lblAlgn val="ctr"/>
        <c:lblOffset val="100"/>
        <c:noMultiLvlLbl val="0"/>
      </c:catAx>
      <c:valAx>
        <c:axId val="258905984"/>
        <c:scaling>
          <c:orientation val="minMax"/>
          <c:min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8904448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2 Fail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Data_1Mmin!$F$2</c:f>
              <c:strCache>
                <c:ptCount val="1"/>
                <c:pt idx="0">
                  <c:v>Exp.</c:v>
                </c:pt>
              </c:strCache>
            </c:strRef>
          </c:tx>
          <c:spPr>
            <a:ln>
              <a:noFill/>
            </a:ln>
          </c:spPr>
          <c:cat>
            <c:strRef>
              <c:f>Data_1Mmin!$B$4:$F$4</c:f>
              <c:strCache>
                <c:ptCount val="5"/>
                <c:pt idx="0">
                  <c:v>0D</c:v>
                </c:pt>
                <c:pt idx="1">
                  <c:v>1D</c:v>
                </c:pt>
                <c:pt idx="2">
                  <c:v>2D</c:v>
                </c:pt>
                <c:pt idx="3">
                  <c:v>3D</c:v>
                </c:pt>
                <c:pt idx="4">
                  <c:v>Hy</c:v>
                </c:pt>
              </c:strCache>
            </c:strRef>
          </c:cat>
          <c:val>
            <c:numRef>
              <c:f>Data_1Mmin!$B$6:$F$6</c:f>
              <c:numCache>
                <c:formatCode>General</c:formatCode>
                <c:ptCount val="5"/>
                <c:pt idx="0">
                  <c:v>3.4568094425878102</c:v>
                </c:pt>
                <c:pt idx="4">
                  <c:v>0.96208130691998694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Data_1Mmin!$G$2</c:f>
              <c:strCache>
                <c:ptCount val="1"/>
                <c:pt idx="0">
                  <c:v>Sim.</c:v>
                </c:pt>
              </c:strCache>
            </c:strRef>
          </c:tx>
          <c:spPr>
            <a:ln w="28575">
              <a:noFill/>
            </a:ln>
          </c:spPr>
          <c:marker>
            <c:symbol val="star"/>
            <c:size val="7"/>
          </c:marker>
          <c:cat>
            <c:strRef>
              <c:f>Data_1Mmin!$B$4:$F$4</c:f>
              <c:strCache>
                <c:ptCount val="5"/>
                <c:pt idx="0">
                  <c:v>0D</c:v>
                </c:pt>
                <c:pt idx="1">
                  <c:v>1D</c:v>
                </c:pt>
                <c:pt idx="2">
                  <c:v>2D</c:v>
                </c:pt>
                <c:pt idx="3">
                  <c:v>3D</c:v>
                </c:pt>
                <c:pt idx="4">
                  <c:v>Hy</c:v>
                </c:pt>
              </c:strCache>
            </c:strRef>
          </c:cat>
          <c:val>
            <c:numRef>
              <c:f>Data_1Mmin!$I$6:$M$6</c:f>
              <c:numCache>
                <c:formatCode>General</c:formatCode>
                <c:ptCount val="5"/>
                <c:pt idx="0">
                  <c:v>7</c:v>
                </c:pt>
                <c:pt idx="1">
                  <c:v>5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8935424"/>
        <c:axId val="258941312"/>
      </c:lineChart>
      <c:catAx>
        <c:axId val="2589354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8941312"/>
        <c:crosses val="autoZero"/>
        <c:auto val="1"/>
        <c:lblAlgn val="ctr"/>
        <c:lblOffset val="100"/>
        <c:noMultiLvlLbl val="0"/>
      </c:catAx>
      <c:valAx>
        <c:axId val="258941312"/>
        <c:scaling>
          <c:orientation val="minMax"/>
          <c:min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8935424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100 Fail</a:t>
            </a:r>
            <a:endParaRPr lang="ja-JP" alt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Data_1Mmin!$F$2</c:f>
              <c:strCache>
                <c:ptCount val="1"/>
                <c:pt idx="0">
                  <c:v>Exp.</c:v>
                </c:pt>
              </c:strCache>
            </c:strRef>
          </c:tx>
          <c:spPr>
            <a:ln>
              <a:noFill/>
            </a:ln>
          </c:spPr>
          <c:cat>
            <c:strRef>
              <c:f>Data_1Mmin!$B$4:$F$4</c:f>
              <c:strCache>
                <c:ptCount val="5"/>
                <c:pt idx="0">
                  <c:v>0D</c:v>
                </c:pt>
                <c:pt idx="1">
                  <c:v>1D</c:v>
                </c:pt>
                <c:pt idx="2">
                  <c:v>2D</c:v>
                </c:pt>
                <c:pt idx="3">
                  <c:v>3D</c:v>
                </c:pt>
                <c:pt idx="4">
                  <c:v>Hy</c:v>
                </c:pt>
              </c:strCache>
            </c:strRef>
          </c:cat>
          <c:val>
            <c:numRef>
              <c:f>Data_1Mmin!$B$9:$F$9</c:f>
              <c:numCache>
                <c:formatCode>General</c:formatCode>
                <c:ptCount val="5"/>
                <c:pt idx="0">
                  <c:v>5.1363569294365599</c:v>
                </c:pt>
                <c:pt idx="4">
                  <c:v>6.0484687132943096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Data_1Mmin!$G$2</c:f>
              <c:strCache>
                <c:ptCount val="1"/>
                <c:pt idx="0">
                  <c:v>Sim.</c:v>
                </c:pt>
              </c:strCache>
            </c:strRef>
          </c:tx>
          <c:spPr>
            <a:ln w="28575">
              <a:noFill/>
            </a:ln>
          </c:spPr>
          <c:marker>
            <c:symbol val="star"/>
            <c:size val="7"/>
          </c:marker>
          <c:cat>
            <c:strRef>
              <c:f>Data_1Mmin!$B$4:$F$4</c:f>
              <c:strCache>
                <c:ptCount val="5"/>
                <c:pt idx="0">
                  <c:v>0D</c:v>
                </c:pt>
                <c:pt idx="1">
                  <c:v>1D</c:v>
                </c:pt>
                <c:pt idx="2">
                  <c:v>2D</c:v>
                </c:pt>
                <c:pt idx="3">
                  <c:v>3D</c:v>
                </c:pt>
                <c:pt idx="4">
                  <c:v>Hy</c:v>
                </c:pt>
              </c:strCache>
            </c:strRef>
          </c:cat>
          <c:val>
            <c:numRef>
              <c:f>Data_1Mmin!$I$9:$M$9</c:f>
              <c:numCache>
                <c:formatCode>General</c:formatCode>
                <c:ptCount val="5"/>
                <c:pt idx="0">
                  <c:v>22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8966656"/>
        <c:axId val="258968192"/>
      </c:lineChart>
      <c:catAx>
        <c:axId val="258966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58968192"/>
        <c:crosses val="autoZero"/>
        <c:auto val="1"/>
        <c:lblAlgn val="ctr"/>
        <c:lblOffset val="100"/>
        <c:noMultiLvlLbl val="0"/>
      </c:catAx>
      <c:valAx>
        <c:axId val="258968192"/>
        <c:scaling>
          <c:orientation val="minMax"/>
          <c:min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8966656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184 Fail</a:t>
            </a:r>
            <a:endParaRPr lang="ja-JP" alt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Data_1Mmin!$F$2</c:f>
              <c:strCache>
                <c:ptCount val="1"/>
                <c:pt idx="0">
                  <c:v>Exp.</c:v>
                </c:pt>
              </c:strCache>
            </c:strRef>
          </c:tx>
          <c:spPr>
            <a:ln>
              <a:noFill/>
            </a:ln>
          </c:spPr>
          <c:cat>
            <c:strRef>
              <c:f>Data_1Mmin!$B$4:$F$4</c:f>
              <c:strCache>
                <c:ptCount val="5"/>
                <c:pt idx="0">
                  <c:v>0D</c:v>
                </c:pt>
                <c:pt idx="1">
                  <c:v>1D</c:v>
                </c:pt>
                <c:pt idx="2">
                  <c:v>2D</c:v>
                </c:pt>
                <c:pt idx="3">
                  <c:v>3D</c:v>
                </c:pt>
                <c:pt idx="4">
                  <c:v>Hy</c:v>
                </c:pt>
              </c:strCache>
            </c:strRef>
          </c:cat>
          <c:val>
            <c:numRef>
              <c:f>Data_1Mmin!$B$10:$F$10</c:f>
              <c:numCache>
                <c:formatCode>General</c:formatCode>
                <c:ptCount val="5"/>
                <c:pt idx="0">
                  <c:v>6.1224509294987604</c:v>
                </c:pt>
                <c:pt idx="4">
                  <c:v>6.6243253807823104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Data_1Mmin!$G$2</c:f>
              <c:strCache>
                <c:ptCount val="1"/>
                <c:pt idx="0">
                  <c:v>Sim.</c:v>
                </c:pt>
              </c:strCache>
            </c:strRef>
          </c:tx>
          <c:spPr>
            <a:ln w="28575">
              <a:noFill/>
            </a:ln>
          </c:spPr>
          <c:marker>
            <c:symbol val="star"/>
            <c:size val="7"/>
          </c:marker>
          <c:cat>
            <c:strRef>
              <c:f>Data_1Mmin!$B$4:$F$4</c:f>
              <c:strCache>
                <c:ptCount val="5"/>
                <c:pt idx="0">
                  <c:v>0D</c:v>
                </c:pt>
                <c:pt idx="1">
                  <c:v>1D</c:v>
                </c:pt>
                <c:pt idx="2">
                  <c:v>2D</c:v>
                </c:pt>
                <c:pt idx="3">
                  <c:v>3D</c:v>
                </c:pt>
                <c:pt idx="4">
                  <c:v>Hy</c:v>
                </c:pt>
              </c:strCache>
            </c:strRef>
          </c:cat>
          <c:val>
            <c:numRef>
              <c:f>Data_1Mmin!$I$10:$M$10</c:f>
              <c:numCache>
                <c:formatCode>General</c:formatCode>
                <c:ptCount val="5"/>
                <c:pt idx="0">
                  <c:v>31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8997632"/>
        <c:axId val="259130496"/>
      </c:lineChart>
      <c:catAx>
        <c:axId val="2589976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130496"/>
        <c:crosses val="autoZero"/>
        <c:auto val="1"/>
        <c:lblAlgn val="ctr"/>
        <c:lblOffset val="100"/>
        <c:noMultiLvlLbl val="0"/>
      </c:catAx>
      <c:valAx>
        <c:axId val="259130496"/>
        <c:scaling>
          <c:orientation val="minMax"/>
          <c:min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8997632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100 Fail</a:t>
            </a:r>
            <a:endParaRPr lang="ja-JP" alt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Data_4M!$F$2</c:f>
              <c:strCache>
                <c:ptCount val="1"/>
                <c:pt idx="0">
                  <c:v>Exp.</c:v>
                </c:pt>
              </c:strCache>
            </c:strRef>
          </c:tx>
          <c:spPr>
            <a:ln>
              <a:noFill/>
            </a:ln>
          </c:spPr>
          <c:cat>
            <c:strRef>
              <c:f>Data_4M!$B$4:$F$4</c:f>
              <c:strCache>
                <c:ptCount val="5"/>
                <c:pt idx="0">
                  <c:v>0D</c:v>
                </c:pt>
                <c:pt idx="1">
                  <c:v>1D</c:v>
                </c:pt>
                <c:pt idx="2">
                  <c:v>2D</c:v>
                </c:pt>
                <c:pt idx="3">
                  <c:v>3D</c:v>
                </c:pt>
                <c:pt idx="4">
                  <c:v>Hy</c:v>
                </c:pt>
              </c:strCache>
            </c:strRef>
          </c:cat>
          <c:val>
            <c:numRef>
              <c:f>Data_4M!$B$9:$F$9</c:f>
              <c:numCache>
                <c:formatCode>General</c:formatCode>
                <c:ptCount val="5"/>
                <c:pt idx="0">
                  <c:v>10.7842102129057</c:v>
                </c:pt>
                <c:pt idx="4">
                  <c:v>9.9668651893922799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Data_4M!$G$2</c:f>
              <c:strCache>
                <c:ptCount val="1"/>
                <c:pt idx="0">
                  <c:v>Sim.</c:v>
                </c:pt>
              </c:strCache>
            </c:strRef>
          </c:tx>
          <c:spPr>
            <a:ln w="28575">
              <a:noFill/>
            </a:ln>
          </c:spPr>
          <c:marker>
            <c:symbol val="star"/>
            <c:size val="7"/>
          </c:marker>
          <c:cat>
            <c:strRef>
              <c:f>Data_4M!$B$4:$F$4</c:f>
              <c:strCache>
                <c:ptCount val="5"/>
                <c:pt idx="0">
                  <c:v>0D</c:v>
                </c:pt>
                <c:pt idx="1">
                  <c:v>1D</c:v>
                </c:pt>
                <c:pt idx="2">
                  <c:v>2D</c:v>
                </c:pt>
                <c:pt idx="3">
                  <c:v>3D</c:v>
                </c:pt>
                <c:pt idx="4">
                  <c:v>Hy</c:v>
                </c:pt>
              </c:strCache>
            </c:strRef>
          </c:cat>
          <c:val>
            <c:numRef>
              <c:f>Data_4M!$I$9:$M$9</c:f>
              <c:numCache>
                <c:formatCode>General</c:formatCode>
                <c:ptCount val="5"/>
                <c:pt idx="0">
                  <c:v>22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7764352"/>
        <c:axId val="257790720"/>
      </c:lineChart>
      <c:catAx>
        <c:axId val="257764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57790720"/>
        <c:crosses val="autoZero"/>
        <c:auto val="1"/>
        <c:lblAlgn val="ctr"/>
        <c:lblOffset val="100"/>
        <c:noMultiLvlLbl val="0"/>
      </c:catAx>
      <c:valAx>
        <c:axId val="257790720"/>
        <c:scaling>
          <c:orientation val="minMax"/>
          <c:max val="3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7764352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184 Fail</a:t>
            </a:r>
            <a:endParaRPr lang="ja-JP" alt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Data_4M!$F$2</c:f>
              <c:strCache>
                <c:ptCount val="1"/>
                <c:pt idx="0">
                  <c:v>Exp.</c:v>
                </c:pt>
              </c:strCache>
            </c:strRef>
          </c:tx>
          <c:spPr>
            <a:ln>
              <a:noFill/>
            </a:ln>
          </c:spPr>
          <c:cat>
            <c:strRef>
              <c:f>Data_4M!$B$4:$F$4</c:f>
              <c:strCache>
                <c:ptCount val="5"/>
                <c:pt idx="0">
                  <c:v>0D</c:v>
                </c:pt>
                <c:pt idx="1">
                  <c:v>1D</c:v>
                </c:pt>
                <c:pt idx="2">
                  <c:v>2D</c:v>
                </c:pt>
                <c:pt idx="3">
                  <c:v>3D</c:v>
                </c:pt>
                <c:pt idx="4">
                  <c:v>Hy</c:v>
                </c:pt>
              </c:strCache>
            </c:strRef>
          </c:cat>
          <c:val>
            <c:numRef>
              <c:f>Data_4M!$B$10:$F$10</c:f>
              <c:numCache>
                <c:formatCode>General</c:formatCode>
                <c:ptCount val="5"/>
                <c:pt idx="0">
                  <c:v>14.367513065697</c:v>
                </c:pt>
                <c:pt idx="4">
                  <c:v>11.3014823755022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Data_4M!$G$2</c:f>
              <c:strCache>
                <c:ptCount val="1"/>
                <c:pt idx="0">
                  <c:v>Sim.</c:v>
                </c:pt>
              </c:strCache>
            </c:strRef>
          </c:tx>
          <c:spPr>
            <a:ln w="28575">
              <a:noFill/>
            </a:ln>
          </c:spPr>
          <c:marker>
            <c:symbol val="star"/>
            <c:size val="7"/>
          </c:marker>
          <c:cat>
            <c:strRef>
              <c:f>Data_4M!$B$4:$F$4</c:f>
              <c:strCache>
                <c:ptCount val="5"/>
                <c:pt idx="0">
                  <c:v>0D</c:v>
                </c:pt>
                <c:pt idx="1">
                  <c:v>1D</c:v>
                </c:pt>
                <c:pt idx="2">
                  <c:v>2D</c:v>
                </c:pt>
                <c:pt idx="3">
                  <c:v>3D</c:v>
                </c:pt>
                <c:pt idx="4">
                  <c:v>Hy</c:v>
                </c:pt>
              </c:strCache>
            </c:strRef>
          </c:cat>
          <c:val>
            <c:numRef>
              <c:f>Data_4M!$I$10:$M$10</c:f>
              <c:numCache>
                <c:formatCode>General</c:formatCode>
                <c:ptCount val="5"/>
                <c:pt idx="0">
                  <c:v>31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7828352"/>
        <c:axId val="257829888"/>
      </c:lineChart>
      <c:catAx>
        <c:axId val="257828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7829888"/>
        <c:crosses val="autoZero"/>
        <c:auto val="1"/>
        <c:lblAlgn val="ctr"/>
        <c:lblOffset val="100"/>
        <c:noMultiLvlLbl val="0"/>
      </c:catAx>
      <c:valAx>
        <c:axId val="257829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7828352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 baseline="0"/>
              <a:t>1 Fail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Data_4Mavg!$F$2</c:f>
              <c:strCache>
                <c:ptCount val="1"/>
                <c:pt idx="0">
                  <c:v>Exp.</c:v>
                </c:pt>
              </c:strCache>
            </c:strRef>
          </c:tx>
          <c:spPr>
            <a:ln>
              <a:noFill/>
            </a:ln>
          </c:spPr>
          <c:cat>
            <c:strRef>
              <c:f>Data_4Mavg!$B$4:$F$4</c:f>
              <c:strCache>
                <c:ptCount val="5"/>
                <c:pt idx="0">
                  <c:v>0D</c:v>
                </c:pt>
                <c:pt idx="1">
                  <c:v>1D</c:v>
                </c:pt>
                <c:pt idx="2">
                  <c:v>2D</c:v>
                </c:pt>
                <c:pt idx="3">
                  <c:v>3D</c:v>
                </c:pt>
                <c:pt idx="4">
                  <c:v>Hy</c:v>
                </c:pt>
              </c:strCache>
            </c:strRef>
          </c:cat>
          <c:val>
            <c:numRef>
              <c:f>Data_4Mavg!$B$5:$F$5</c:f>
              <c:numCache>
                <c:formatCode>General</c:formatCode>
                <c:ptCount val="5"/>
                <c:pt idx="0">
                  <c:v>4.5945094613648303</c:v>
                </c:pt>
                <c:pt idx="4">
                  <c:v>0.99451605724068304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Data_4Mavg!$G$2</c:f>
              <c:strCache>
                <c:ptCount val="1"/>
                <c:pt idx="0">
                  <c:v>Sim.</c:v>
                </c:pt>
              </c:strCache>
            </c:strRef>
          </c:tx>
          <c:spPr>
            <a:ln w="28575">
              <a:noFill/>
            </a:ln>
          </c:spPr>
          <c:marker>
            <c:symbol val="star"/>
            <c:size val="7"/>
          </c:marker>
          <c:cat>
            <c:strRef>
              <c:f>Data_4Mavg!$B$4:$F$4</c:f>
              <c:strCache>
                <c:ptCount val="5"/>
                <c:pt idx="0">
                  <c:v>0D</c:v>
                </c:pt>
                <c:pt idx="1">
                  <c:v>1D</c:v>
                </c:pt>
                <c:pt idx="2">
                  <c:v>2D</c:v>
                </c:pt>
                <c:pt idx="3">
                  <c:v>3D</c:v>
                </c:pt>
                <c:pt idx="4">
                  <c:v>Hy</c:v>
                </c:pt>
              </c:strCache>
            </c:strRef>
          </c:cat>
          <c:val>
            <c:numRef>
              <c:f>Data_4Mavg!$I$5:$M$5</c:f>
              <c:numCache>
                <c:formatCode>General</c:formatCode>
                <c:ptCount val="5"/>
                <c:pt idx="0">
                  <c:v>5</c:v>
                </c:pt>
                <c:pt idx="1">
                  <c:v>5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8036096"/>
        <c:axId val="258037632"/>
      </c:lineChart>
      <c:catAx>
        <c:axId val="258036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8037632"/>
        <c:crosses val="autoZero"/>
        <c:auto val="1"/>
        <c:lblAlgn val="ctr"/>
        <c:lblOffset val="100"/>
        <c:noMultiLvlLbl val="0"/>
      </c:catAx>
      <c:valAx>
        <c:axId val="258037632"/>
        <c:scaling>
          <c:orientation val="minMax"/>
          <c:min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8036096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2 Fail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Data_4Mavg!$F$2</c:f>
              <c:strCache>
                <c:ptCount val="1"/>
                <c:pt idx="0">
                  <c:v>Exp.</c:v>
                </c:pt>
              </c:strCache>
            </c:strRef>
          </c:tx>
          <c:spPr>
            <a:ln>
              <a:noFill/>
            </a:ln>
          </c:spPr>
          <c:cat>
            <c:strRef>
              <c:f>Data_4Mavg!$B$4:$F$4</c:f>
              <c:strCache>
                <c:ptCount val="5"/>
                <c:pt idx="0">
                  <c:v>0D</c:v>
                </c:pt>
                <c:pt idx="1">
                  <c:v>1D</c:v>
                </c:pt>
                <c:pt idx="2">
                  <c:v>2D</c:v>
                </c:pt>
                <c:pt idx="3">
                  <c:v>3D</c:v>
                </c:pt>
                <c:pt idx="4">
                  <c:v>Hy</c:v>
                </c:pt>
              </c:strCache>
            </c:strRef>
          </c:cat>
          <c:val>
            <c:numRef>
              <c:f>Data_4Mavg!$B$6:$F$6</c:f>
              <c:numCache>
                <c:formatCode>General</c:formatCode>
                <c:ptCount val="5"/>
                <c:pt idx="0">
                  <c:v>4.5373433163252503</c:v>
                </c:pt>
                <c:pt idx="4">
                  <c:v>1.4837709957137699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Data_4Mavg!$G$2</c:f>
              <c:strCache>
                <c:ptCount val="1"/>
                <c:pt idx="0">
                  <c:v>Sim.</c:v>
                </c:pt>
              </c:strCache>
            </c:strRef>
          </c:tx>
          <c:spPr>
            <a:ln w="28575">
              <a:noFill/>
            </a:ln>
          </c:spPr>
          <c:marker>
            <c:symbol val="star"/>
            <c:size val="7"/>
          </c:marker>
          <c:cat>
            <c:strRef>
              <c:f>Data_4Mavg!$B$4:$F$4</c:f>
              <c:strCache>
                <c:ptCount val="5"/>
                <c:pt idx="0">
                  <c:v>0D</c:v>
                </c:pt>
                <c:pt idx="1">
                  <c:v>1D</c:v>
                </c:pt>
                <c:pt idx="2">
                  <c:v>2D</c:v>
                </c:pt>
                <c:pt idx="3">
                  <c:v>3D</c:v>
                </c:pt>
                <c:pt idx="4">
                  <c:v>Hy</c:v>
                </c:pt>
              </c:strCache>
            </c:strRef>
          </c:cat>
          <c:val>
            <c:numRef>
              <c:f>Data_4Mavg!$I$6:$M$6</c:f>
              <c:numCache>
                <c:formatCode>General</c:formatCode>
                <c:ptCount val="5"/>
                <c:pt idx="0">
                  <c:v>7</c:v>
                </c:pt>
                <c:pt idx="1">
                  <c:v>5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8075264"/>
        <c:axId val="258081152"/>
      </c:lineChart>
      <c:catAx>
        <c:axId val="2580752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8081152"/>
        <c:crosses val="autoZero"/>
        <c:auto val="1"/>
        <c:lblAlgn val="ctr"/>
        <c:lblOffset val="100"/>
        <c:noMultiLvlLbl val="0"/>
      </c:catAx>
      <c:valAx>
        <c:axId val="258081152"/>
        <c:scaling>
          <c:orientation val="minMax"/>
          <c:min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8075264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100 Fail</a:t>
            </a:r>
            <a:endParaRPr lang="ja-JP" alt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Data_4Mavg!$F$2</c:f>
              <c:strCache>
                <c:ptCount val="1"/>
                <c:pt idx="0">
                  <c:v>Exp.</c:v>
                </c:pt>
              </c:strCache>
            </c:strRef>
          </c:tx>
          <c:spPr>
            <a:ln>
              <a:noFill/>
            </a:ln>
          </c:spPr>
          <c:cat>
            <c:strRef>
              <c:f>Data_4Mavg!$B$4:$F$4</c:f>
              <c:strCache>
                <c:ptCount val="5"/>
                <c:pt idx="0">
                  <c:v>0D</c:v>
                </c:pt>
                <c:pt idx="1">
                  <c:v>1D</c:v>
                </c:pt>
                <c:pt idx="2">
                  <c:v>2D</c:v>
                </c:pt>
                <c:pt idx="3">
                  <c:v>3D</c:v>
                </c:pt>
                <c:pt idx="4">
                  <c:v>Hy</c:v>
                </c:pt>
              </c:strCache>
            </c:strRef>
          </c:cat>
          <c:val>
            <c:numRef>
              <c:f>Data_4Mavg!$B$9:$F$9</c:f>
              <c:numCache>
                <c:formatCode>General</c:formatCode>
                <c:ptCount val="5"/>
                <c:pt idx="0">
                  <c:v>6.2800429743416304</c:v>
                </c:pt>
                <c:pt idx="4">
                  <c:v>7.0328788647296099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Data_4Mavg!$G$2</c:f>
              <c:strCache>
                <c:ptCount val="1"/>
                <c:pt idx="0">
                  <c:v>Sim.</c:v>
                </c:pt>
              </c:strCache>
            </c:strRef>
          </c:tx>
          <c:spPr>
            <a:ln w="28575">
              <a:noFill/>
            </a:ln>
          </c:spPr>
          <c:marker>
            <c:symbol val="star"/>
            <c:size val="7"/>
          </c:marker>
          <c:cat>
            <c:strRef>
              <c:f>Data_4Mavg!$B$4:$F$4</c:f>
              <c:strCache>
                <c:ptCount val="5"/>
                <c:pt idx="0">
                  <c:v>0D</c:v>
                </c:pt>
                <c:pt idx="1">
                  <c:v>1D</c:v>
                </c:pt>
                <c:pt idx="2">
                  <c:v>2D</c:v>
                </c:pt>
                <c:pt idx="3">
                  <c:v>3D</c:v>
                </c:pt>
                <c:pt idx="4">
                  <c:v>Hy</c:v>
                </c:pt>
              </c:strCache>
            </c:strRef>
          </c:cat>
          <c:val>
            <c:numRef>
              <c:f>Data_4Mavg!$I$9:$M$9</c:f>
              <c:numCache>
                <c:formatCode>General</c:formatCode>
                <c:ptCount val="5"/>
                <c:pt idx="0">
                  <c:v>22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8106496"/>
        <c:axId val="258108032"/>
      </c:lineChart>
      <c:catAx>
        <c:axId val="258106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58108032"/>
        <c:crosses val="autoZero"/>
        <c:auto val="1"/>
        <c:lblAlgn val="ctr"/>
        <c:lblOffset val="100"/>
        <c:noMultiLvlLbl val="0"/>
      </c:catAx>
      <c:valAx>
        <c:axId val="258108032"/>
        <c:scaling>
          <c:orientation val="minMax"/>
          <c:min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8106496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184 Fail</a:t>
            </a:r>
            <a:endParaRPr lang="ja-JP" alt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Data_4Mavg!$F$2</c:f>
              <c:strCache>
                <c:ptCount val="1"/>
                <c:pt idx="0">
                  <c:v>Exp.</c:v>
                </c:pt>
              </c:strCache>
            </c:strRef>
          </c:tx>
          <c:spPr>
            <a:ln>
              <a:noFill/>
            </a:ln>
          </c:spPr>
          <c:cat>
            <c:strRef>
              <c:f>Data_4Mavg!$B$4:$F$4</c:f>
              <c:strCache>
                <c:ptCount val="5"/>
                <c:pt idx="0">
                  <c:v>0D</c:v>
                </c:pt>
                <c:pt idx="1">
                  <c:v>1D</c:v>
                </c:pt>
                <c:pt idx="2">
                  <c:v>2D</c:v>
                </c:pt>
                <c:pt idx="3">
                  <c:v>3D</c:v>
                </c:pt>
                <c:pt idx="4">
                  <c:v>Hy</c:v>
                </c:pt>
              </c:strCache>
            </c:strRef>
          </c:cat>
          <c:val>
            <c:numRef>
              <c:f>Data_4Mavg!$B$10:$F$10</c:f>
              <c:numCache>
                <c:formatCode>General</c:formatCode>
                <c:ptCount val="5"/>
                <c:pt idx="0">
                  <c:v>7.7520894718150304</c:v>
                </c:pt>
                <c:pt idx="4">
                  <c:v>7.8150090078928001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Data_4Mavg!$G$2</c:f>
              <c:strCache>
                <c:ptCount val="1"/>
                <c:pt idx="0">
                  <c:v>Sim.</c:v>
                </c:pt>
              </c:strCache>
            </c:strRef>
          </c:tx>
          <c:spPr>
            <a:ln w="28575">
              <a:noFill/>
            </a:ln>
          </c:spPr>
          <c:marker>
            <c:symbol val="star"/>
            <c:size val="7"/>
          </c:marker>
          <c:cat>
            <c:strRef>
              <c:f>Data_4Mavg!$B$4:$F$4</c:f>
              <c:strCache>
                <c:ptCount val="5"/>
                <c:pt idx="0">
                  <c:v>0D</c:v>
                </c:pt>
                <c:pt idx="1">
                  <c:v>1D</c:v>
                </c:pt>
                <c:pt idx="2">
                  <c:v>2D</c:v>
                </c:pt>
                <c:pt idx="3">
                  <c:v>3D</c:v>
                </c:pt>
                <c:pt idx="4">
                  <c:v>Hy</c:v>
                </c:pt>
              </c:strCache>
            </c:strRef>
          </c:cat>
          <c:val>
            <c:numRef>
              <c:f>Data_4Mavg!$I$10:$M$10</c:f>
              <c:numCache>
                <c:formatCode>General</c:formatCode>
                <c:ptCount val="5"/>
                <c:pt idx="0">
                  <c:v>31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8125184"/>
        <c:axId val="258147456"/>
      </c:lineChart>
      <c:catAx>
        <c:axId val="258125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8147456"/>
        <c:crosses val="autoZero"/>
        <c:auto val="1"/>
        <c:lblAlgn val="ctr"/>
        <c:lblOffset val="100"/>
        <c:noMultiLvlLbl val="0"/>
      </c:catAx>
      <c:valAx>
        <c:axId val="258147456"/>
        <c:scaling>
          <c:orientation val="minMax"/>
          <c:min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8125184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 baseline="0"/>
              <a:t>1 Fail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Data_4Mmin!$F$2</c:f>
              <c:strCache>
                <c:ptCount val="1"/>
                <c:pt idx="0">
                  <c:v>Exp.</c:v>
                </c:pt>
              </c:strCache>
            </c:strRef>
          </c:tx>
          <c:spPr>
            <a:ln>
              <a:noFill/>
            </a:ln>
          </c:spPr>
          <c:cat>
            <c:strRef>
              <c:f>Data_4Mmin!$B$4:$F$4</c:f>
              <c:strCache>
                <c:ptCount val="5"/>
                <c:pt idx="0">
                  <c:v>0D</c:v>
                </c:pt>
                <c:pt idx="1">
                  <c:v>1D</c:v>
                </c:pt>
                <c:pt idx="2">
                  <c:v>2D</c:v>
                </c:pt>
                <c:pt idx="3">
                  <c:v>3D</c:v>
                </c:pt>
                <c:pt idx="4">
                  <c:v>Hy</c:v>
                </c:pt>
              </c:strCache>
            </c:strRef>
          </c:cat>
          <c:val>
            <c:numRef>
              <c:f>Data_4Mmin!$B$5:$F$5</c:f>
              <c:numCache>
                <c:formatCode>General</c:formatCode>
                <c:ptCount val="5"/>
                <c:pt idx="0">
                  <c:v>3.5204119702174399</c:v>
                </c:pt>
                <c:pt idx="4">
                  <c:v>0.992388411396536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Data_4Mmin!$G$2</c:f>
              <c:strCache>
                <c:ptCount val="1"/>
                <c:pt idx="0">
                  <c:v>Sim.</c:v>
                </c:pt>
              </c:strCache>
            </c:strRef>
          </c:tx>
          <c:spPr>
            <a:ln w="28575">
              <a:noFill/>
            </a:ln>
          </c:spPr>
          <c:marker>
            <c:symbol val="star"/>
            <c:size val="7"/>
          </c:marker>
          <c:cat>
            <c:strRef>
              <c:f>Data_4Mmin!$B$4:$F$4</c:f>
              <c:strCache>
                <c:ptCount val="5"/>
                <c:pt idx="0">
                  <c:v>0D</c:v>
                </c:pt>
                <c:pt idx="1">
                  <c:v>1D</c:v>
                </c:pt>
                <c:pt idx="2">
                  <c:v>2D</c:v>
                </c:pt>
                <c:pt idx="3">
                  <c:v>3D</c:v>
                </c:pt>
                <c:pt idx="4">
                  <c:v>Hy</c:v>
                </c:pt>
              </c:strCache>
            </c:strRef>
          </c:cat>
          <c:val>
            <c:numRef>
              <c:f>Data_4Mmin!$I$5:$M$5</c:f>
              <c:numCache>
                <c:formatCode>General</c:formatCode>
                <c:ptCount val="5"/>
                <c:pt idx="0">
                  <c:v>5</c:v>
                </c:pt>
                <c:pt idx="1">
                  <c:v>5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8173184"/>
        <c:axId val="258174976"/>
      </c:lineChart>
      <c:catAx>
        <c:axId val="258173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8174976"/>
        <c:crosses val="autoZero"/>
        <c:auto val="1"/>
        <c:lblAlgn val="ctr"/>
        <c:lblOffset val="100"/>
        <c:noMultiLvlLbl val="0"/>
      </c:catAx>
      <c:valAx>
        <c:axId val="258174976"/>
        <c:scaling>
          <c:orientation val="minMax"/>
          <c:min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8173184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chart" Target="../charts/chart20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4" Type="http://schemas.openxmlformats.org/officeDocument/2006/relationships/chart" Target="../charts/chart2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</xdr:colOff>
      <xdr:row>1</xdr:row>
      <xdr:rowOff>80961</xdr:rowOff>
    </xdr:from>
    <xdr:to>
      <xdr:col>19</xdr:col>
      <xdr:colOff>38101</xdr:colOff>
      <xdr:row>13</xdr:row>
      <xdr:rowOff>104774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9525</xdr:colOff>
      <xdr:row>14</xdr:row>
      <xdr:rowOff>142875</xdr:rowOff>
    </xdr:from>
    <xdr:to>
      <xdr:col>19</xdr:col>
      <xdr:colOff>47625</xdr:colOff>
      <xdr:row>25</xdr:row>
      <xdr:rowOff>166688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317500</xdr:colOff>
      <xdr:row>1</xdr:row>
      <xdr:rowOff>93664</xdr:rowOff>
    </xdr:from>
    <xdr:to>
      <xdr:col>24</xdr:col>
      <xdr:colOff>396874</xdr:colOff>
      <xdr:row>14</xdr:row>
      <xdr:rowOff>44450</xdr:rowOff>
    </xdr:to>
    <xdr:graphicFrame macro="">
      <xdr:nvGraphicFramePr>
        <xdr:cNvPr id="6" name="グラフ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304800</xdr:colOff>
      <xdr:row>14</xdr:row>
      <xdr:rowOff>158749</xdr:rowOff>
    </xdr:from>
    <xdr:to>
      <xdr:col>24</xdr:col>
      <xdr:colOff>288924</xdr:colOff>
      <xdr:row>26</xdr:row>
      <xdr:rowOff>107952</xdr:rowOff>
    </xdr:to>
    <xdr:graphicFrame macro="">
      <xdr:nvGraphicFramePr>
        <xdr:cNvPr id="7" name="グラフ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</xdr:colOff>
      <xdr:row>1</xdr:row>
      <xdr:rowOff>80961</xdr:rowOff>
    </xdr:from>
    <xdr:to>
      <xdr:col>19</xdr:col>
      <xdr:colOff>38101</xdr:colOff>
      <xdr:row>13</xdr:row>
      <xdr:rowOff>104774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9525</xdr:colOff>
      <xdr:row>14</xdr:row>
      <xdr:rowOff>142875</xdr:rowOff>
    </xdr:from>
    <xdr:to>
      <xdr:col>19</xdr:col>
      <xdr:colOff>47625</xdr:colOff>
      <xdr:row>25</xdr:row>
      <xdr:rowOff>166688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9524</xdr:colOff>
      <xdr:row>14</xdr:row>
      <xdr:rowOff>61914</xdr:rowOff>
    </xdr:from>
    <xdr:to>
      <xdr:col>25</xdr:col>
      <xdr:colOff>47624</xdr:colOff>
      <xdr:row>25</xdr:row>
      <xdr:rowOff>85727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28574</xdr:colOff>
      <xdr:row>26</xdr:row>
      <xdr:rowOff>52389</xdr:rowOff>
    </xdr:from>
    <xdr:to>
      <xdr:col>25</xdr:col>
      <xdr:colOff>66674</xdr:colOff>
      <xdr:row>37</xdr:row>
      <xdr:rowOff>76202</xdr:rowOff>
    </xdr:to>
    <xdr:graphicFrame macro="">
      <xdr:nvGraphicFramePr>
        <xdr:cNvPr id="5" name="グラフ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</xdr:colOff>
      <xdr:row>1</xdr:row>
      <xdr:rowOff>80961</xdr:rowOff>
    </xdr:from>
    <xdr:to>
      <xdr:col>19</xdr:col>
      <xdr:colOff>38101</xdr:colOff>
      <xdr:row>13</xdr:row>
      <xdr:rowOff>104774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9525</xdr:colOff>
      <xdr:row>14</xdr:row>
      <xdr:rowOff>142875</xdr:rowOff>
    </xdr:from>
    <xdr:to>
      <xdr:col>19</xdr:col>
      <xdr:colOff>47625</xdr:colOff>
      <xdr:row>25</xdr:row>
      <xdr:rowOff>166688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9524</xdr:colOff>
      <xdr:row>14</xdr:row>
      <xdr:rowOff>61914</xdr:rowOff>
    </xdr:from>
    <xdr:to>
      <xdr:col>25</xdr:col>
      <xdr:colOff>47624</xdr:colOff>
      <xdr:row>25</xdr:row>
      <xdr:rowOff>85727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28574</xdr:colOff>
      <xdr:row>26</xdr:row>
      <xdr:rowOff>52389</xdr:rowOff>
    </xdr:from>
    <xdr:to>
      <xdr:col>25</xdr:col>
      <xdr:colOff>66674</xdr:colOff>
      <xdr:row>37</xdr:row>
      <xdr:rowOff>76202</xdr:rowOff>
    </xdr:to>
    <xdr:graphicFrame macro="">
      <xdr:nvGraphicFramePr>
        <xdr:cNvPr id="5" name="グラフ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</xdr:colOff>
      <xdr:row>1</xdr:row>
      <xdr:rowOff>80961</xdr:rowOff>
    </xdr:from>
    <xdr:to>
      <xdr:col>19</xdr:col>
      <xdr:colOff>38101</xdr:colOff>
      <xdr:row>13</xdr:row>
      <xdr:rowOff>104774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9525</xdr:colOff>
      <xdr:row>14</xdr:row>
      <xdr:rowOff>142875</xdr:rowOff>
    </xdr:from>
    <xdr:to>
      <xdr:col>19</xdr:col>
      <xdr:colOff>47625</xdr:colOff>
      <xdr:row>25</xdr:row>
      <xdr:rowOff>166688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9524</xdr:colOff>
      <xdr:row>14</xdr:row>
      <xdr:rowOff>61914</xdr:rowOff>
    </xdr:from>
    <xdr:to>
      <xdr:col>25</xdr:col>
      <xdr:colOff>47624</xdr:colOff>
      <xdr:row>25</xdr:row>
      <xdr:rowOff>85727</xdr:rowOff>
    </xdr:to>
    <xdr:graphicFrame macro="">
      <xdr:nvGraphicFramePr>
        <xdr:cNvPr id="6" name="グラフ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28574</xdr:colOff>
      <xdr:row>26</xdr:row>
      <xdr:rowOff>52389</xdr:rowOff>
    </xdr:from>
    <xdr:to>
      <xdr:col>25</xdr:col>
      <xdr:colOff>66674</xdr:colOff>
      <xdr:row>37</xdr:row>
      <xdr:rowOff>76202</xdr:rowOff>
    </xdr:to>
    <xdr:graphicFrame macro="">
      <xdr:nvGraphicFramePr>
        <xdr:cNvPr id="7" name="グラフ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</xdr:colOff>
      <xdr:row>1</xdr:row>
      <xdr:rowOff>80961</xdr:rowOff>
    </xdr:from>
    <xdr:to>
      <xdr:col>19</xdr:col>
      <xdr:colOff>38101</xdr:colOff>
      <xdr:row>13</xdr:row>
      <xdr:rowOff>104774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9525</xdr:colOff>
      <xdr:row>14</xdr:row>
      <xdr:rowOff>142875</xdr:rowOff>
    </xdr:from>
    <xdr:to>
      <xdr:col>19</xdr:col>
      <xdr:colOff>47625</xdr:colOff>
      <xdr:row>25</xdr:row>
      <xdr:rowOff>166688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9524</xdr:colOff>
      <xdr:row>14</xdr:row>
      <xdr:rowOff>61914</xdr:rowOff>
    </xdr:from>
    <xdr:to>
      <xdr:col>25</xdr:col>
      <xdr:colOff>47624</xdr:colOff>
      <xdr:row>25</xdr:row>
      <xdr:rowOff>85727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28574</xdr:colOff>
      <xdr:row>26</xdr:row>
      <xdr:rowOff>52389</xdr:rowOff>
    </xdr:from>
    <xdr:to>
      <xdr:col>25</xdr:col>
      <xdr:colOff>66674</xdr:colOff>
      <xdr:row>37</xdr:row>
      <xdr:rowOff>76202</xdr:rowOff>
    </xdr:to>
    <xdr:graphicFrame macro="">
      <xdr:nvGraphicFramePr>
        <xdr:cNvPr id="5" name="グラフ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</xdr:colOff>
      <xdr:row>1</xdr:row>
      <xdr:rowOff>80961</xdr:rowOff>
    </xdr:from>
    <xdr:to>
      <xdr:col>19</xdr:col>
      <xdr:colOff>38101</xdr:colOff>
      <xdr:row>13</xdr:row>
      <xdr:rowOff>104774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9525</xdr:colOff>
      <xdr:row>14</xdr:row>
      <xdr:rowOff>142875</xdr:rowOff>
    </xdr:from>
    <xdr:to>
      <xdr:col>19</xdr:col>
      <xdr:colOff>47625</xdr:colOff>
      <xdr:row>25</xdr:row>
      <xdr:rowOff>166688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9524</xdr:colOff>
      <xdr:row>14</xdr:row>
      <xdr:rowOff>61914</xdr:rowOff>
    </xdr:from>
    <xdr:to>
      <xdr:col>25</xdr:col>
      <xdr:colOff>47624</xdr:colOff>
      <xdr:row>25</xdr:row>
      <xdr:rowOff>85727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28574</xdr:colOff>
      <xdr:row>26</xdr:row>
      <xdr:rowOff>52389</xdr:rowOff>
    </xdr:from>
    <xdr:to>
      <xdr:col>25</xdr:col>
      <xdr:colOff>66674</xdr:colOff>
      <xdr:row>37</xdr:row>
      <xdr:rowOff>76202</xdr:rowOff>
    </xdr:to>
    <xdr:graphicFrame macro="">
      <xdr:nvGraphicFramePr>
        <xdr:cNvPr id="5" name="グラフ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8"/>
  <sheetViews>
    <sheetView workbookViewId="0">
      <selection activeCell="C4" sqref="C4"/>
    </sheetView>
  </sheetViews>
  <sheetFormatPr defaultRowHeight="13.5" x14ac:dyDescent="0.15"/>
  <sheetData>
    <row r="2" spans="1:6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">
      <c r="A3">
        <v>1</v>
      </c>
      <c r="B3">
        <v>5</v>
      </c>
      <c r="C3">
        <v>5</v>
      </c>
      <c r="D3">
        <v>3</v>
      </c>
      <c r="E3">
        <v>1</v>
      </c>
      <c r="F3">
        <v>1</v>
      </c>
    </row>
    <row r="4" spans="1:6" x14ac:dyDescent="0.2">
      <c r="A4">
        <v>2</v>
      </c>
      <c r="B4">
        <v>7</v>
      </c>
      <c r="C4">
        <v>5</v>
      </c>
      <c r="D4">
        <v>3</v>
      </c>
      <c r="E4">
        <v>1</v>
      </c>
      <c r="F4">
        <v>1</v>
      </c>
    </row>
    <row r="5" spans="1:6" x14ac:dyDescent="0.2">
      <c r="A5">
        <v>3</v>
      </c>
      <c r="B5">
        <v>9</v>
      </c>
      <c r="C5">
        <v>8</v>
      </c>
      <c r="D5">
        <v>5</v>
      </c>
      <c r="E5">
        <v>1</v>
      </c>
      <c r="F5">
        <v>6</v>
      </c>
    </row>
    <row r="6" spans="1:6" x14ac:dyDescent="0.2">
      <c r="A6">
        <v>4</v>
      </c>
      <c r="B6">
        <v>9</v>
      </c>
      <c r="C6">
        <v>8</v>
      </c>
      <c r="D6">
        <v>7</v>
      </c>
      <c r="E6">
        <v>1</v>
      </c>
      <c r="F6">
        <v>7</v>
      </c>
    </row>
    <row r="7" spans="1:6" x14ac:dyDescent="0.2">
      <c r="A7">
        <v>100</v>
      </c>
      <c r="B7">
        <v>22</v>
      </c>
      <c r="C7" t="e">
        <v>#N/A</v>
      </c>
      <c r="D7" t="e">
        <v>#N/A</v>
      </c>
      <c r="E7" t="e">
        <v>#N/A</v>
      </c>
      <c r="F7">
        <v>29</v>
      </c>
    </row>
    <row r="8" spans="1:6" x14ac:dyDescent="0.2">
      <c r="A8">
        <v>184</v>
      </c>
      <c r="B8">
        <v>31</v>
      </c>
      <c r="C8" t="e">
        <v>#N/A</v>
      </c>
      <c r="D8" t="e">
        <v>#N/A</v>
      </c>
      <c r="E8" t="e">
        <v>#N/A</v>
      </c>
      <c r="F8">
        <v>28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tabSelected="1" workbookViewId="0">
      <selection activeCell="E3" sqref="E3"/>
    </sheetView>
  </sheetViews>
  <sheetFormatPr defaultRowHeight="13.5" x14ac:dyDescent="0.15"/>
  <cols>
    <col min="2" max="3" width="12.75" bestFit="1" customWidth="1"/>
    <col min="4" max="4" width="12.875" bestFit="1" customWidth="1"/>
    <col min="5" max="5" width="12.75" bestFit="1" customWidth="1"/>
    <col min="8" max="8" width="4.5" bestFit="1" customWidth="1"/>
    <col min="9" max="12" width="3.75" bestFit="1" customWidth="1"/>
    <col min="13" max="13" width="3.625" bestFit="1" customWidth="1"/>
  </cols>
  <sheetData>
    <row r="1" spans="1:13" x14ac:dyDescent="0.15">
      <c r="A1" t="s">
        <v>11</v>
      </c>
      <c r="B1" t="s">
        <v>9</v>
      </c>
      <c r="C1" t="s">
        <v>10</v>
      </c>
      <c r="E1" t="s">
        <v>8</v>
      </c>
      <c r="F1" t="s">
        <v>12</v>
      </c>
    </row>
    <row r="2" spans="1:13" ht="12.95" x14ac:dyDescent="0.2">
      <c r="A2">
        <v>4194304</v>
      </c>
      <c r="B2">
        <v>3.0826613499999999E-3</v>
      </c>
      <c r="C2">
        <f>0.0145357219/6</f>
        <v>2.4226203166666667E-3</v>
      </c>
      <c r="E2">
        <f>B2/C2</f>
        <v>1.2724492273066945</v>
      </c>
      <c r="F2" t="s">
        <v>6</v>
      </c>
      <c r="G2" t="s">
        <v>7</v>
      </c>
    </row>
    <row r="4" spans="1:13" ht="12.95" x14ac:dyDescent="0.2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5</v>
      </c>
      <c r="H4" t="s">
        <v>0</v>
      </c>
      <c r="I4" t="s">
        <v>1</v>
      </c>
      <c r="J4" t="s">
        <v>2</v>
      </c>
      <c r="K4" t="s">
        <v>3</v>
      </c>
      <c r="L4" t="s">
        <v>4</v>
      </c>
      <c r="M4" t="s">
        <v>5</v>
      </c>
    </row>
    <row r="5" spans="1:13" ht="12.95" x14ac:dyDescent="0.2">
      <c r="A5">
        <v>1</v>
      </c>
      <c r="B5">
        <v>5.3683488656426004</v>
      </c>
      <c r="F5">
        <v>1.18211387918646</v>
      </c>
      <c r="H5">
        <f>Simulation!A3</f>
        <v>1</v>
      </c>
      <c r="I5">
        <f>Simulation!B3</f>
        <v>5</v>
      </c>
      <c r="J5">
        <f>Simulation!C3</f>
        <v>5</v>
      </c>
      <c r="K5">
        <f>Simulation!D3</f>
        <v>3</v>
      </c>
      <c r="L5">
        <f>Simulation!E3</f>
        <v>1</v>
      </c>
      <c r="M5">
        <f>Simulation!F3</f>
        <v>1</v>
      </c>
    </row>
    <row r="6" spans="1:13" ht="12.95" x14ac:dyDescent="0.2">
      <c r="A6">
        <v>2</v>
      </c>
      <c r="B6">
        <v>6.1677303661170697</v>
      </c>
      <c r="F6">
        <v>1.81384263957505</v>
      </c>
      <c r="H6">
        <f>Simulation!A4</f>
        <v>2</v>
      </c>
      <c r="I6">
        <f>Simulation!B4</f>
        <v>7</v>
      </c>
      <c r="J6">
        <f>Simulation!C4</f>
        <v>5</v>
      </c>
      <c r="K6">
        <f>Simulation!D4</f>
        <v>3</v>
      </c>
      <c r="L6">
        <f>Simulation!E4</f>
        <v>1</v>
      </c>
      <c r="M6">
        <f>Simulation!F4</f>
        <v>1</v>
      </c>
    </row>
    <row r="7" spans="1:13" ht="12.95" x14ac:dyDescent="0.2">
      <c r="A7">
        <v>3</v>
      </c>
      <c r="B7">
        <v>0</v>
      </c>
      <c r="F7">
        <v>0</v>
      </c>
      <c r="H7">
        <f>Simulation!A5</f>
        <v>3</v>
      </c>
      <c r="I7">
        <f>Simulation!B5</f>
        <v>9</v>
      </c>
      <c r="J7">
        <f>Simulation!C5</f>
        <v>8</v>
      </c>
      <c r="K7">
        <f>Simulation!D5</f>
        <v>5</v>
      </c>
      <c r="L7">
        <f>Simulation!E5</f>
        <v>1</v>
      </c>
      <c r="M7">
        <f>Simulation!F5</f>
        <v>6</v>
      </c>
    </row>
    <row r="8" spans="1:13" ht="12.95" x14ac:dyDescent="0.2">
      <c r="A8">
        <v>4</v>
      </c>
      <c r="B8">
        <v>0</v>
      </c>
      <c r="F8">
        <v>0</v>
      </c>
      <c r="H8">
        <f>Simulation!A6</f>
        <v>4</v>
      </c>
      <c r="I8">
        <f>Simulation!B6</f>
        <v>9</v>
      </c>
      <c r="J8">
        <f>Simulation!C6</f>
        <v>8</v>
      </c>
      <c r="K8">
        <f>Simulation!D6</f>
        <v>7</v>
      </c>
      <c r="L8">
        <f>Simulation!E6</f>
        <v>1</v>
      </c>
      <c r="M8">
        <f>Simulation!F6</f>
        <v>7</v>
      </c>
    </row>
    <row r="9" spans="1:13" ht="12.95" x14ac:dyDescent="0.2">
      <c r="A9">
        <v>100</v>
      </c>
      <c r="B9">
        <v>10.7842102129057</v>
      </c>
      <c r="F9">
        <v>9.9668651893922799</v>
      </c>
      <c r="H9">
        <f>Simulation!A7</f>
        <v>100</v>
      </c>
      <c r="I9">
        <f>Simulation!B7</f>
        <v>22</v>
      </c>
      <c r="J9" t="e">
        <f>Simulation!C7</f>
        <v>#N/A</v>
      </c>
      <c r="K9" t="e">
        <f>Simulation!D7</f>
        <v>#N/A</v>
      </c>
      <c r="L9" t="e">
        <f>Simulation!E7</f>
        <v>#N/A</v>
      </c>
      <c r="M9">
        <f>Simulation!F7</f>
        <v>29</v>
      </c>
    </row>
    <row r="10" spans="1:13" ht="12.95" x14ac:dyDescent="0.2">
      <c r="A10">
        <v>184</v>
      </c>
      <c r="B10">
        <v>14.367513065697</v>
      </c>
      <c r="F10">
        <v>11.3014823755022</v>
      </c>
      <c r="H10">
        <v>184</v>
      </c>
      <c r="I10">
        <f>Simulation!B8</f>
        <v>31</v>
      </c>
      <c r="J10" t="e">
        <f>Simulation!C8</f>
        <v>#N/A</v>
      </c>
      <c r="K10" t="e">
        <f>Simulation!D8</f>
        <v>#N/A</v>
      </c>
      <c r="L10" t="e">
        <f>Simulation!E8</f>
        <v>#N/A</v>
      </c>
      <c r="M10">
        <f>Simulation!F8</f>
        <v>28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workbookViewId="0">
      <selection activeCell="C2" sqref="C2"/>
    </sheetView>
  </sheetViews>
  <sheetFormatPr defaultRowHeight="13.5" x14ac:dyDescent="0.15"/>
  <cols>
    <col min="2" max="3" width="12.75" bestFit="1" customWidth="1"/>
    <col min="4" max="4" width="12.875" bestFit="1" customWidth="1"/>
    <col min="5" max="5" width="12.75" bestFit="1" customWidth="1"/>
    <col min="8" max="8" width="4.5" bestFit="1" customWidth="1"/>
    <col min="9" max="12" width="3.75" bestFit="1" customWidth="1"/>
    <col min="13" max="13" width="3.625" bestFit="1" customWidth="1"/>
  </cols>
  <sheetData>
    <row r="1" spans="1:13" x14ac:dyDescent="0.15">
      <c r="A1" t="s">
        <v>11</v>
      </c>
      <c r="B1" t="s">
        <v>9</v>
      </c>
      <c r="C1" t="s">
        <v>10</v>
      </c>
      <c r="E1" t="s">
        <v>8</v>
      </c>
      <c r="F1" t="s">
        <v>12</v>
      </c>
    </row>
    <row r="2" spans="1:13" ht="12.95" x14ac:dyDescent="0.2">
      <c r="A2">
        <v>4194304</v>
      </c>
      <c r="B2">
        <v>3.0826613499999999E-3</v>
      </c>
      <c r="F2" t="s">
        <v>6</v>
      </c>
      <c r="G2" t="s">
        <v>7</v>
      </c>
    </row>
    <row r="4" spans="1:13" ht="12.95" x14ac:dyDescent="0.2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5</v>
      </c>
      <c r="H4" t="s">
        <v>0</v>
      </c>
      <c r="I4" t="s">
        <v>1</v>
      </c>
      <c r="J4" t="s">
        <v>2</v>
      </c>
      <c r="K4" t="s">
        <v>3</v>
      </c>
      <c r="L4" t="s">
        <v>4</v>
      </c>
      <c r="M4" t="s">
        <v>5</v>
      </c>
    </row>
    <row r="5" spans="1:13" ht="12.95" x14ac:dyDescent="0.2">
      <c r="A5">
        <v>1</v>
      </c>
      <c r="B5">
        <v>4.5945094613648303</v>
      </c>
      <c r="F5">
        <v>0.99451605724068304</v>
      </c>
      <c r="H5">
        <f>Simulation!A3</f>
        <v>1</v>
      </c>
      <c r="I5">
        <f>Simulation!B3</f>
        <v>5</v>
      </c>
      <c r="J5">
        <f>Simulation!C3</f>
        <v>5</v>
      </c>
      <c r="K5">
        <f>Simulation!D3</f>
        <v>3</v>
      </c>
      <c r="L5">
        <f>Simulation!E3</f>
        <v>1</v>
      </c>
      <c r="M5">
        <f>Simulation!F3</f>
        <v>1</v>
      </c>
    </row>
    <row r="6" spans="1:13" ht="12.95" x14ac:dyDescent="0.2">
      <c r="A6">
        <v>2</v>
      </c>
      <c r="B6">
        <v>4.5373433163252503</v>
      </c>
      <c r="F6">
        <v>1.4837709957137699</v>
      </c>
      <c r="H6">
        <f>Simulation!A4</f>
        <v>2</v>
      </c>
      <c r="I6">
        <f>Simulation!B4</f>
        <v>7</v>
      </c>
      <c r="J6">
        <f>Simulation!C4</f>
        <v>5</v>
      </c>
      <c r="K6">
        <f>Simulation!D4</f>
        <v>3</v>
      </c>
      <c r="L6">
        <f>Simulation!E4</f>
        <v>1</v>
      </c>
      <c r="M6">
        <f>Simulation!F4</f>
        <v>1</v>
      </c>
    </row>
    <row r="7" spans="1:13" ht="12.95" x14ac:dyDescent="0.2">
      <c r="A7">
        <v>3</v>
      </c>
      <c r="B7">
        <v>0</v>
      </c>
      <c r="F7">
        <v>0</v>
      </c>
      <c r="H7">
        <f>Simulation!A5</f>
        <v>3</v>
      </c>
      <c r="I7">
        <f>Simulation!B5</f>
        <v>9</v>
      </c>
      <c r="J7">
        <f>Simulation!C5</f>
        <v>8</v>
      </c>
      <c r="K7">
        <f>Simulation!D5</f>
        <v>5</v>
      </c>
      <c r="L7">
        <f>Simulation!E5</f>
        <v>1</v>
      </c>
      <c r="M7">
        <f>Simulation!F5</f>
        <v>6</v>
      </c>
    </row>
    <row r="8" spans="1:13" ht="12.95" x14ac:dyDescent="0.2">
      <c r="A8">
        <v>4</v>
      </c>
      <c r="B8">
        <v>0</v>
      </c>
      <c r="F8">
        <v>0</v>
      </c>
      <c r="H8">
        <f>Simulation!A6</f>
        <v>4</v>
      </c>
      <c r="I8">
        <f>Simulation!B6</f>
        <v>9</v>
      </c>
      <c r="J8">
        <f>Simulation!C6</f>
        <v>8</v>
      </c>
      <c r="K8">
        <f>Simulation!D6</f>
        <v>7</v>
      </c>
      <c r="L8">
        <f>Simulation!E6</f>
        <v>1</v>
      </c>
      <c r="M8">
        <f>Simulation!F6</f>
        <v>7</v>
      </c>
    </row>
    <row r="9" spans="1:13" ht="12.95" x14ac:dyDescent="0.2">
      <c r="A9">
        <v>100</v>
      </c>
      <c r="B9">
        <v>6.2800429743416304</v>
      </c>
      <c r="F9">
        <v>7.0328788647296099</v>
      </c>
      <c r="H9">
        <f>Simulation!A7</f>
        <v>100</v>
      </c>
      <c r="I9">
        <f>Simulation!B7</f>
        <v>22</v>
      </c>
      <c r="J9" t="e">
        <f>Simulation!C7</f>
        <v>#N/A</v>
      </c>
      <c r="K9" t="e">
        <f>Simulation!D7</f>
        <v>#N/A</v>
      </c>
      <c r="L9" t="e">
        <f>Simulation!E7</f>
        <v>#N/A</v>
      </c>
      <c r="M9">
        <f>Simulation!F7</f>
        <v>29</v>
      </c>
    </row>
    <row r="10" spans="1:13" ht="12.95" x14ac:dyDescent="0.2">
      <c r="A10">
        <v>184</v>
      </c>
      <c r="B10">
        <v>7.7520894718150304</v>
      </c>
      <c r="F10">
        <v>7.8150090078928001</v>
      </c>
      <c r="H10">
        <v>184</v>
      </c>
      <c r="I10">
        <f>Simulation!B8</f>
        <v>31</v>
      </c>
      <c r="J10" t="e">
        <f>Simulation!C8</f>
        <v>#N/A</v>
      </c>
      <c r="K10" t="e">
        <f>Simulation!D8</f>
        <v>#N/A</v>
      </c>
      <c r="L10" t="e">
        <f>Simulation!E8</f>
        <v>#N/A</v>
      </c>
      <c r="M10">
        <f>Simulation!F8</f>
        <v>28</v>
      </c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workbookViewId="0">
      <selection activeCell="D5" sqref="C5:D10"/>
    </sheetView>
  </sheetViews>
  <sheetFormatPr defaultRowHeight="13.5" x14ac:dyDescent="0.15"/>
  <cols>
    <col min="2" max="3" width="12.75" bestFit="1" customWidth="1"/>
    <col min="4" max="4" width="12.875" bestFit="1" customWidth="1"/>
    <col min="5" max="5" width="12.75" bestFit="1" customWidth="1"/>
    <col min="8" max="8" width="4.5" bestFit="1" customWidth="1"/>
    <col min="9" max="12" width="3.75" bestFit="1" customWidth="1"/>
    <col min="13" max="13" width="3.625" bestFit="1" customWidth="1"/>
  </cols>
  <sheetData>
    <row r="1" spans="1:13" x14ac:dyDescent="0.15">
      <c r="A1" t="s">
        <v>11</v>
      </c>
      <c r="B1" t="s">
        <v>9</v>
      </c>
      <c r="C1" t="s">
        <v>10</v>
      </c>
      <c r="E1" t="s">
        <v>8</v>
      </c>
      <c r="F1" t="s">
        <v>12</v>
      </c>
    </row>
    <row r="2" spans="1:13" ht="12.95" x14ac:dyDescent="0.2">
      <c r="A2">
        <v>4194304</v>
      </c>
      <c r="B2">
        <v>3.0826613499999999E-3</v>
      </c>
      <c r="F2" t="s">
        <v>6</v>
      </c>
      <c r="G2" t="s">
        <v>7</v>
      </c>
    </row>
    <row r="4" spans="1:13" ht="12.95" x14ac:dyDescent="0.2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5</v>
      </c>
      <c r="H4" t="s">
        <v>0</v>
      </c>
      <c r="I4" t="s">
        <v>1</v>
      </c>
      <c r="J4" t="s">
        <v>2</v>
      </c>
      <c r="K4" t="s">
        <v>3</v>
      </c>
      <c r="L4" t="s">
        <v>4</v>
      </c>
      <c r="M4" t="s">
        <v>5</v>
      </c>
    </row>
    <row r="5" spans="1:13" ht="12.95" x14ac:dyDescent="0.2">
      <c r="A5">
        <v>1</v>
      </c>
      <c r="B5">
        <v>3.5204119702174399</v>
      </c>
      <c r="F5">
        <v>0.992388411396536</v>
      </c>
      <c r="H5">
        <f>Simulation!A3</f>
        <v>1</v>
      </c>
      <c r="I5">
        <f>Simulation!B3</f>
        <v>5</v>
      </c>
      <c r="J5">
        <f>Simulation!C3</f>
        <v>5</v>
      </c>
      <c r="K5">
        <f>Simulation!D3</f>
        <v>3</v>
      </c>
      <c r="L5">
        <f>Simulation!E3</f>
        <v>1</v>
      </c>
      <c r="M5">
        <f>Simulation!F3</f>
        <v>1</v>
      </c>
    </row>
    <row r="6" spans="1:13" ht="12.95" x14ac:dyDescent="0.2">
      <c r="A6">
        <v>2</v>
      </c>
      <c r="B6">
        <v>3.3135118458600701</v>
      </c>
      <c r="F6">
        <v>0.99206205378349499</v>
      </c>
      <c r="H6">
        <f>Simulation!A4</f>
        <v>2</v>
      </c>
      <c r="I6">
        <f>Simulation!B4</f>
        <v>7</v>
      </c>
      <c r="J6">
        <f>Simulation!C4</f>
        <v>5</v>
      </c>
      <c r="K6">
        <f>Simulation!D4</f>
        <v>3</v>
      </c>
      <c r="L6">
        <f>Simulation!E4</f>
        <v>1</v>
      </c>
      <c r="M6">
        <f>Simulation!F4</f>
        <v>1</v>
      </c>
    </row>
    <row r="7" spans="1:13" ht="12.95" x14ac:dyDescent="0.2">
      <c r="A7">
        <v>3</v>
      </c>
      <c r="B7">
        <v>0</v>
      </c>
      <c r="F7">
        <v>0</v>
      </c>
      <c r="H7">
        <f>Simulation!A5</f>
        <v>3</v>
      </c>
      <c r="I7">
        <f>Simulation!B5</f>
        <v>9</v>
      </c>
      <c r="J7">
        <f>Simulation!C5</f>
        <v>8</v>
      </c>
      <c r="K7">
        <f>Simulation!D5</f>
        <v>5</v>
      </c>
      <c r="L7">
        <f>Simulation!E5</f>
        <v>1</v>
      </c>
      <c r="M7">
        <f>Simulation!F5</f>
        <v>6</v>
      </c>
    </row>
    <row r="8" spans="1:13" ht="12.95" x14ac:dyDescent="0.2">
      <c r="A8">
        <v>4</v>
      </c>
      <c r="B8">
        <v>0</v>
      </c>
      <c r="F8">
        <v>0</v>
      </c>
      <c r="H8">
        <f>Simulation!A6</f>
        <v>4</v>
      </c>
      <c r="I8">
        <f>Simulation!B6</f>
        <v>9</v>
      </c>
      <c r="J8">
        <f>Simulation!C6</f>
        <v>8</v>
      </c>
      <c r="K8">
        <f>Simulation!D6</f>
        <v>7</v>
      </c>
      <c r="L8">
        <f>Simulation!E6</f>
        <v>1</v>
      </c>
      <c r="M8">
        <f>Simulation!F6</f>
        <v>7</v>
      </c>
    </row>
    <row r="9" spans="1:13" ht="12.95" x14ac:dyDescent="0.2">
      <c r="A9">
        <v>100</v>
      </c>
      <c r="B9">
        <v>4.9376917286097601</v>
      </c>
      <c r="F9">
        <v>5.6727206076874701</v>
      </c>
      <c r="H9">
        <f>Simulation!A7</f>
        <v>100</v>
      </c>
      <c r="I9">
        <f>Simulation!B7</f>
        <v>22</v>
      </c>
      <c r="J9" t="e">
        <f>Simulation!C7</f>
        <v>#N/A</v>
      </c>
      <c r="K9" t="e">
        <f>Simulation!D7</f>
        <v>#N/A</v>
      </c>
      <c r="L9" t="e">
        <f>Simulation!E7</f>
        <v>#N/A</v>
      </c>
      <c r="M9">
        <f>Simulation!F7</f>
        <v>29</v>
      </c>
    </row>
    <row r="10" spans="1:13" ht="12.95" x14ac:dyDescent="0.2">
      <c r="A10">
        <v>184</v>
      </c>
      <c r="B10">
        <v>5.6980162557698204</v>
      </c>
      <c r="F10">
        <v>6.0759601115445303</v>
      </c>
      <c r="H10">
        <v>184</v>
      </c>
      <c r="I10">
        <f>Simulation!B8</f>
        <v>31</v>
      </c>
      <c r="J10" t="e">
        <f>Simulation!C8</f>
        <v>#N/A</v>
      </c>
      <c r="K10" t="e">
        <f>Simulation!D8</f>
        <v>#N/A</v>
      </c>
      <c r="L10" t="e">
        <f>Simulation!E8</f>
        <v>#N/A</v>
      </c>
      <c r="M10">
        <f>Simulation!F8</f>
        <v>28</v>
      </c>
    </row>
  </sheetData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workbookViewId="0">
      <selection activeCell="E3" sqref="E3"/>
    </sheetView>
  </sheetViews>
  <sheetFormatPr defaultRowHeight="13.5" x14ac:dyDescent="0.15"/>
  <cols>
    <col min="2" max="3" width="12.75" bestFit="1" customWidth="1"/>
    <col min="4" max="4" width="12.875" bestFit="1" customWidth="1"/>
    <col min="5" max="5" width="12.75" bestFit="1" customWidth="1"/>
    <col min="8" max="8" width="4.5" bestFit="1" customWidth="1"/>
    <col min="9" max="12" width="3.75" bestFit="1" customWidth="1"/>
    <col min="13" max="13" width="3.625" bestFit="1" customWidth="1"/>
  </cols>
  <sheetData>
    <row r="1" spans="1:13" x14ac:dyDescent="0.15">
      <c r="A1" t="s">
        <v>11</v>
      </c>
      <c r="B1" t="s">
        <v>9</v>
      </c>
      <c r="C1" t="s">
        <v>10</v>
      </c>
      <c r="E1" t="s">
        <v>8</v>
      </c>
      <c r="F1" t="s">
        <v>12</v>
      </c>
    </row>
    <row r="2" spans="1:13" ht="12.95" x14ac:dyDescent="0.2">
      <c r="A2">
        <v>1048576</v>
      </c>
      <c r="B2">
        <v>6.9670166666666695E-4</v>
      </c>
      <c r="C2">
        <f>0.0038276481/6</f>
        <v>6.3794134999999995E-4</v>
      </c>
      <c r="E2">
        <f>B2/C2</f>
        <v>1.0921092772347598</v>
      </c>
      <c r="F2" t="s">
        <v>6</v>
      </c>
      <c r="G2" t="s">
        <v>7</v>
      </c>
    </row>
    <row r="4" spans="1:13" ht="12.95" x14ac:dyDescent="0.2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H4" t="s">
        <v>0</v>
      </c>
      <c r="I4" t="s">
        <v>1</v>
      </c>
      <c r="J4" t="s">
        <v>2</v>
      </c>
      <c r="K4" t="s">
        <v>3</v>
      </c>
      <c r="L4" t="s">
        <v>4</v>
      </c>
      <c r="M4" t="s">
        <v>5</v>
      </c>
    </row>
    <row r="5" spans="1:13" ht="12.95" x14ac:dyDescent="0.2">
      <c r="A5">
        <v>1</v>
      </c>
      <c r="B5">
        <v>5.9225158048150996</v>
      </c>
      <c r="F5">
        <v>1.10050975907909</v>
      </c>
      <c r="H5">
        <f>Simulation!A3</f>
        <v>1</v>
      </c>
      <c r="I5">
        <f>Simulation!B3</f>
        <v>5</v>
      </c>
      <c r="J5">
        <f>Simulation!C3</f>
        <v>5</v>
      </c>
      <c r="K5">
        <f>Simulation!D3</f>
        <v>3</v>
      </c>
      <c r="L5">
        <f>Simulation!E3</f>
        <v>1</v>
      </c>
      <c r="M5">
        <f>Simulation!F3</f>
        <v>1</v>
      </c>
    </row>
    <row r="6" spans="1:13" ht="12.95" x14ac:dyDescent="0.2">
      <c r="A6">
        <v>2</v>
      </c>
      <c r="B6">
        <v>6.6138185475480604</v>
      </c>
      <c r="F6">
        <v>1.94757528927973</v>
      </c>
      <c r="H6">
        <f>Simulation!A4</f>
        <v>2</v>
      </c>
      <c r="I6">
        <f>Simulation!B4</f>
        <v>7</v>
      </c>
      <c r="J6">
        <f>Simulation!C4</f>
        <v>5</v>
      </c>
      <c r="K6">
        <f>Simulation!D4</f>
        <v>3</v>
      </c>
      <c r="L6">
        <f>Simulation!E4</f>
        <v>1</v>
      </c>
      <c r="M6">
        <f>Simulation!F4</f>
        <v>1</v>
      </c>
    </row>
    <row r="7" spans="1:13" ht="12.95" x14ac:dyDescent="0.2">
      <c r="A7">
        <v>3</v>
      </c>
      <c r="B7">
        <v>0</v>
      </c>
      <c r="F7">
        <v>0</v>
      </c>
      <c r="H7">
        <f>Simulation!A5</f>
        <v>3</v>
      </c>
      <c r="I7">
        <f>Simulation!B5</f>
        <v>9</v>
      </c>
      <c r="J7">
        <f>Simulation!C5</f>
        <v>8</v>
      </c>
      <c r="K7">
        <f>Simulation!D5</f>
        <v>5</v>
      </c>
      <c r="L7">
        <f>Simulation!E5</f>
        <v>1</v>
      </c>
      <c r="M7">
        <f>Simulation!F5</f>
        <v>6</v>
      </c>
    </row>
    <row r="8" spans="1:13" ht="12.95" x14ac:dyDescent="0.2">
      <c r="A8">
        <v>4</v>
      </c>
      <c r="B8">
        <v>0</v>
      </c>
      <c r="F8">
        <v>0</v>
      </c>
      <c r="H8">
        <f>Simulation!A6</f>
        <v>4</v>
      </c>
      <c r="I8">
        <f>Simulation!B6</f>
        <v>9</v>
      </c>
      <c r="J8">
        <f>Simulation!C6</f>
        <v>8</v>
      </c>
      <c r="K8">
        <f>Simulation!D6</f>
        <v>7</v>
      </c>
      <c r="L8">
        <f>Simulation!E6</f>
        <v>1</v>
      </c>
      <c r="M8">
        <f>Simulation!F6</f>
        <v>7</v>
      </c>
    </row>
    <row r="9" spans="1:13" ht="12.95" x14ac:dyDescent="0.2">
      <c r="A9">
        <v>100</v>
      </c>
      <c r="B9">
        <v>11.783058425341</v>
      </c>
      <c r="F9">
        <v>10.7863809473687</v>
      </c>
      <c r="H9">
        <f>Simulation!A7</f>
        <v>100</v>
      </c>
      <c r="I9">
        <f>Simulation!B7</f>
        <v>22</v>
      </c>
      <c r="J9" t="e">
        <f>Simulation!C7</f>
        <v>#N/A</v>
      </c>
      <c r="K9" t="e">
        <f>Simulation!D7</f>
        <v>#N/A</v>
      </c>
      <c r="L9" t="e">
        <f>Simulation!E7</f>
        <v>#N/A</v>
      </c>
      <c r="M9">
        <f>Simulation!F7</f>
        <v>29</v>
      </c>
    </row>
    <row r="10" spans="1:13" ht="12.95" x14ac:dyDescent="0.2">
      <c r="A10">
        <v>184</v>
      </c>
      <c r="B10">
        <v>16.1846663740941</v>
      </c>
      <c r="F10">
        <v>12.7550668746307</v>
      </c>
      <c r="H10">
        <v>184</v>
      </c>
      <c r="I10">
        <f>Simulation!B8</f>
        <v>31</v>
      </c>
      <c r="J10" t="e">
        <f>Simulation!C8</f>
        <v>#N/A</v>
      </c>
      <c r="K10" t="e">
        <f>Simulation!D8</f>
        <v>#N/A</v>
      </c>
      <c r="L10" t="e">
        <f>Simulation!E8</f>
        <v>#N/A</v>
      </c>
      <c r="M10">
        <f>Simulation!F8</f>
        <v>28</v>
      </c>
    </row>
  </sheetData>
  <phoneticPr fontId="1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workbookViewId="0">
      <selection activeCell="B13" sqref="B13:F30"/>
    </sheetView>
  </sheetViews>
  <sheetFormatPr defaultRowHeight="13.5" x14ac:dyDescent="0.15"/>
  <cols>
    <col min="2" max="3" width="12.75" bestFit="1" customWidth="1"/>
    <col min="4" max="4" width="12.875" bestFit="1" customWidth="1"/>
    <col min="5" max="5" width="12.75" bestFit="1" customWidth="1"/>
    <col min="8" max="8" width="4.5" bestFit="1" customWidth="1"/>
    <col min="9" max="12" width="3.75" bestFit="1" customWidth="1"/>
    <col min="13" max="13" width="3.625" bestFit="1" customWidth="1"/>
  </cols>
  <sheetData>
    <row r="1" spans="1:13" x14ac:dyDescent="0.15">
      <c r="A1" t="s">
        <v>11</v>
      </c>
      <c r="B1" t="s">
        <v>9</v>
      </c>
      <c r="C1" t="s">
        <v>10</v>
      </c>
      <c r="E1" t="s">
        <v>8</v>
      </c>
      <c r="F1" t="s">
        <v>12</v>
      </c>
    </row>
    <row r="2" spans="1:13" ht="12.95" x14ac:dyDescent="0.2">
      <c r="A2">
        <v>1048576</v>
      </c>
      <c r="B2">
        <v>6.9670166666666695E-4</v>
      </c>
      <c r="F2" t="s">
        <v>6</v>
      </c>
      <c r="G2" t="s">
        <v>7</v>
      </c>
    </row>
    <row r="4" spans="1:13" ht="12.95" x14ac:dyDescent="0.2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H4" t="s">
        <v>0</v>
      </c>
      <c r="I4" t="s">
        <v>1</v>
      </c>
      <c r="J4" t="s">
        <v>2</v>
      </c>
      <c r="K4" t="s">
        <v>3</v>
      </c>
      <c r="L4" t="s">
        <v>4</v>
      </c>
      <c r="M4" t="s">
        <v>5</v>
      </c>
    </row>
    <row r="5" spans="1:13" ht="12.95" x14ac:dyDescent="0.2">
      <c r="A5">
        <v>1</v>
      </c>
      <c r="B5">
        <v>5.0324023056394998</v>
      </c>
      <c r="F5">
        <v>0.96612150366449001</v>
      </c>
      <c r="H5">
        <f>Simulation!A3</f>
        <v>1</v>
      </c>
      <c r="I5">
        <f>Simulation!B3</f>
        <v>5</v>
      </c>
      <c r="J5">
        <f>Simulation!C3</f>
        <v>5</v>
      </c>
      <c r="K5">
        <f>Simulation!D3</f>
        <v>3</v>
      </c>
      <c r="L5">
        <f>Simulation!E3</f>
        <v>1</v>
      </c>
      <c r="M5">
        <f>Simulation!F3</f>
        <v>1</v>
      </c>
    </row>
    <row r="6" spans="1:13" ht="12.95" x14ac:dyDescent="0.2">
      <c r="A6">
        <v>2</v>
      </c>
      <c r="B6">
        <v>4.8583094649775402</v>
      </c>
      <c r="F6">
        <v>1.50982395552745</v>
      </c>
      <c r="H6">
        <f>Simulation!A4</f>
        <v>2</v>
      </c>
      <c r="I6">
        <f>Simulation!B4</f>
        <v>7</v>
      </c>
      <c r="J6">
        <f>Simulation!C4</f>
        <v>5</v>
      </c>
      <c r="K6">
        <f>Simulation!D4</f>
        <v>3</v>
      </c>
      <c r="L6">
        <f>Simulation!E4</f>
        <v>1</v>
      </c>
      <c r="M6">
        <f>Simulation!F4</f>
        <v>1</v>
      </c>
    </row>
    <row r="7" spans="1:13" ht="12.95" x14ac:dyDescent="0.2">
      <c r="A7">
        <v>3</v>
      </c>
      <c r="B7">
        <v>0</v>
      </c>
      <c r="F7">
        <v>0</v>
      </c>
      <c r="H7">
        <f>Simulation!A5</f>
        <v>3</v>
      </c>
      <c r="I7">
        <f>Simulation!B5</f>
        <v>9</v>
      </c>
      <c r="J7">
        <f>Simulation!C5</f>
        <v>8</v>
      </c>
      <c r="K7">
        <f>Simulation!D5</f>
        <v>5</v>
      </c>
      <c r="L7">
        <f>Simulation!E5</f>
        <v>1</v>
      </c>
      <c r="M7">
        <f>Simulation!F5</f>
        <v>6</v>
      </c>
    </row>
    <row r="8" spans="1:13" ht="12.95" x14ac:dyDescent="0.2">
      <c r="A8">
        <v>4</v>
      </c>
      <c r="B8">
        <v>0</v>
      </c>
      <c r="F8">
        <v>0</v>
      </c>
      <c r="H8">
        <f>Simulation!A6</f>
        <v>4</v>
      </c>
      <c r="I8">
        <f>Simulation!B6</f>
        <v>9</v>
      </c>
      <c r="J8">
        <f>Simulation!C6</f>
        <v>8</v>
      </c>
      <c r="K8">
        <f>Simulation!D6</f>
        <v>7</v>
      </c>
      <c r="L8">
        <f>Simulation!E6</f>
        <v>1</v>
      </c>
      <c r="M8">
        <f>Simulation!F6</f>
        <v>7</v>
      </c>
    </row>
    <row r="9" spans="1:13" ht="12.95" x14ac:dyDescent="0.2">
      <c r="A9">
        <v>100</v>
      </c>
      <c r="B9">
        <v>6.8596748917319204</v>
      </c>
      <c r="F9">
        <v>7.6319158281982702</v>
      </c>
      <c r="H9">
        <f>Simulation!A7</f>
        <v>100</v>
      </c>
      <c r="I9">
        <f>Simulation!B7</f>
        <v>22</v>
      </c>
      <c r="J9" t="e">
        <f>Simulation!C7</f>
        <v>#N/A</v>
      </c>
      <c r="K9" t="e">
        <f>Simulation!D7</f>
        <v>#N/A</v>
      </c>
      <c r="L9" t="e">
        <f>Simulation!E7</f>
        <v>#N/A</v>
      </c>
      <c r="M9">
        <f>Simulation!F7</f>
        <v>29</v>
      </c>
    </row>
    <row r="10" spans="1:13" ht="12.95" x14ac:dyDescent="0.2">
      <c r="A10">
        <v>184</v>
      </c>
      <c r="B10">
        <v>8.4227669878701299</v>
      </c>
      <c r="F10">
        <v>8.4786436215849008</v>
      </c>
      <c r="H10">
        <v>184</v>
      </c>
      <c r="I10">
        <f>Simulation!B8</f>
        <v>31</v>
      </c>
      <c r="J10" t="e">
        <f>Simulation!C8</f>
        <v>#N/A</v>
      </c>
      <c r="K10" t="e">
        <f>Simulation!D8</f>
        <v>#N/A</v>
      </c>
      <c r="L10" t="e">
        <f>Simulation!E8</f>
        <v>#N/A</v>
      </c>
      <c r="M10">
        <f>Simulation!F8</f>
        <v>28</v>
      </c>
    </row>
  </sheetData>
  <phoneticPr fontId="1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workbookViewId="0">
      <selection activeCell="B12" sqref="B12:E20"/>
    </sheetView>
  </sheetViews>
  <sheetFormatPr defaultRowHeight="13.5" x14ac:dyDescent="0.15"/>
  <cols>
    <col min="2" max="3" width="12.75" bestFit="1" customWidth="1"/>
    <col min="4" max="4" width="12.875" bestFit="1" customWidth="1"/>
    <col min="5" max="5" width="12.75" bestFit="1" customWidth="1"/>
    <col min="8" max="8" width="4.5" bestFit="1" customWidth="1"/>
    <col min="9" max="12" width="3.75" bestFit="1" customWidth="1"/>
    <col min="13" max="13" width="3.625" bestFit="1" customWidth="1"/>
  </cols>
  <sheetData>
    <row r="1" spans="1:13" x14ac:dyDescent="0.15">
      <c r="A1" t="s">
        <v>11</v>
      </c>
      <c r="B1" t="s">
        <v>9</v>
      </c>
      <c r="C1" t="s">
        <v>10</v>
      </c>
      <c r="E1" t="s">
        <v>8</v>
      </c>
      <c r="F1" t="s">
        <v>12</v>
      </c>
    </row>
    <row r="2" spans="1:13" ht="12.95" x14ac:dyDescent="0.2">
      <c r="A2">
        <v>1048576</v>
      </c>
      <c r="B2">
        <v>6.9670166666666695E-4</v>
      </c>
      <c r="F2" t="s">
        <v>6</v>
      </c>
      <c r="G2" t="s">
        <v>7</v>
      </c>
    </row>
    <row r="4" spans="1:13" ht="12.95" x14ac:dyDescent="0.2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H4" t="s">
        <v>0</v>
      </c>
      <c r="I4" t="s">
        <v>1</v>
      </c>
      <c r="J4" t="s">
        <v>2</v>
      </c>
      <c r="K4" t="s">
        <v>3</v>
      </c>
      <c r="L4" t="s">
        <v>4</v>
      </c>
      <c r="M4" t="s">
        <v>5</v>
      </c>
    </row>
    <row r="5" spans="1:13" ht="12.95" x14ac:dyDescent="0.2">
      <c r="A5">
        <v>1</v>
      </c>
      <c r="B5">
        <v>3.8615420995595899</v>
      </c>
      <c r="F5">
        <v>0.96203061568677195</v>
      </c>
      <c r="H5">
        <f>Simulation!A3</f>
        <v>1</v>
      </c>
      <c r="I5">
        <f>Simulation!B3</f>
        <v>5</v>
      </c>
      <c r="J5">
        <f>Simulation!C3</f>
        <v>5</v>
      </c>
      <c r="K5">
        <f>Simulation!D3</f>
        <v>3</v>
      </c>
      <c r="L5">
        <f>Simulation!E3</f>
        <v>1</v>
      </c>
      <c r="M5">
        <f>Simulation!F3</f>
        <v>1</v>
      </c>
    </row>
    <row r="6" spans="1:13" ht="12.95" x14ac:dyDescent="0.2">
      <c r="A6">
        <v>2</v>
      </c>
      <c r="B6">
        <v>3.4568094425878102</v>
      </c>
      <c r="F6">
        <v>0.96208130691998694</v>
      </c>
      <c r="H6">
        <f>Simulation!A4</f>
        <v>2</v>
      </c>
      <c r="I6">
        <f>Simulation!B4</f>
        <v>7</v>
      </c>
      <c r="J6">
        <f>Simulation!C4</f>
        <v>5</v>
      </c>
      <c r="K6">
        <f>Simulation!D4</f>
        <v>3</v>
      </c>
      <c r="L6">
        <f>Simulation!E4</f>
        <v>1</v>
      </c>
      <c r="M6">
        <f>Simulation!F4</f>
        <v>1</v>
      </c>
    </row>
    <row r="7" spans="1:13" ht="12.95" x14ac:dyDescent="0.2">
      <c r="A7">
        <v>3</v>
      </c>
      <c r="B7">
        <v>0</v>
      </c>
      <c r="F7">
        <v>0</v>
      </c>
      <c r="H7">
        <f>Simulation!A5</f>
        <v>3</v>
      </c>
      <c r="I7">
        <f>Simulation!B5</f>
        <v>9</v>
      </c>
      <c r="J7">
        <f>Simulation!C5</f>
        <v>8</v>
      </c>
      <c r="K7">
        <f>Simulation!D5</f>
        <v>5</v>
      </c>
      <c r="L7">
        <f>Simulation!E5</f>
        <v>1</v>
      </c>
      <c r="M7">
        <f>Simulation!F5</f>
        <v>6</v>
      </c>
    </row>
    <row r="8" spans="1:13" ht="12.95" x14ac:dyDescent="0.2">
      <c r="A8">
        <v>4</v>
      </c>
      <c r="B8">
        <v>0</v>
      </c>
      <c r="F8">
        <v>0</v>
      </c>
      <c r="H8">
        <f>Simulation!A6</f>
        <v>4</v>
      </c>
      <c r="I8">
        <f>Simulation!B6</f>
        <v>9</v>
      </c>
      <c r="J8">
        <f>Simulation!C6</f>
        <v>8</v>
      </c>
      <c r="K8">
        <f>Simulation!D6</f>
        <v>7</v>
      </c>
      <c r="L8">
        <f>Simulation!E6</f>
        <v>1</v>
      </c>
      <c r="M8">
        <f>Simulation!F6</f>
        <v>7</v>
      </c>
    </row>
    <row r="9" spans="1:13" ht="12.95" x14ac:dyDescent="0.2">
      <c r="A9">
        <v>100</v>
      </c>
      <c r="B9">
        <v>5.1363569294365599</v>
      </c>
      <c r="F9">
        <v>6.0484687132943096</v>
      </c>
      <c r="H9">
        <f>Simulation!A7</f>
        <v>100</v>
      </c>
      <c r="I9">
        <f>Simulation!B7</f>
        <v>22</v>
      </c>
      <c r="J9" t="e">
        <f>Simulation!C7</f>
        <v>#N/A</v>
      </c>
      <c r="K9" t="e">
        <f>Simulation!D7</f>
        <v>#N/A</v>
      </c>
      <c r="L9" t="e">
        <f>Simulation!E7</f>
        <v>#N/A</v>
      </c>
      <c r="M9">
        <f>Simulation!F7</f>
        <v>29</v>
      </c>
    </row>
    <row r="10" spans="1:13" ht="12.95" x14ac:dyDescent="0.2">
      <c r="A10">
        <v>184</v>
      </c>
      <c r="B10">
        <v>6.1224509294987604</v>
      </c>
      <c r="F10">
        <v>6.6243253807823104</v>
      </c>
      <c r="H10">
        <v>184</v>
      </c>
      <c r="I10">
        <f>Simulation!B8</f>
        <v>31</v>
      </c>
      <c r="J10" t="e">
        <f>Simulation!C8</f>
        <v>#N/A</v>
      </c>
      <c r="K10" t="e">
        <f>Simulation!D8</f>
        <v>#N/A</v>
      </c>
      <c r="L10" t="e">
        <f>Simulation!E8</f>
        <v>#N/A</v>
      </c>
      <c r="M10">
        <f>Simulation!F8</f>
        <v>28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Simulation</vt:lpstr>
      <vt:lpstr>Data_4M</vt:lpstr>
      <vt:lpstr>Data_4Mavg</vt:lpstr>
      <vt:lpstr>Data_4Mmin</vt:lpstr>
      <vt:lpstr>Data_1M</vt:lpstr>
      <vt:lpstr>Data_1Mavg</vt:lpstr>
      <vt:lpstr>Data_1Mmin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kazumi</dc:creator>
  <cp:lastModifiedBy>kazumi</cp:lastModifiedBy>
  <dcterms:created xsi:type="dcterms:W3CDTF">2015-08-26T16:38:07Z</dcterms:created>
  <dcterms:modified xsi:type="dcterms:W3CDTF">2016-02-23T04:02:57Z</dcterms:modified>
</cp:coreProperties>
</file>