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h16\OneDrive\Desktop\Kickstarter Challenge\Kickstarter_Challenge\"/>
    </mc:Choice>
  </mc:AlternateContent>
  <xr:revisionPtr revIDLastSave="0" documentId="13_ncr:1_{07B64BAB-6C11-4347-A8AF-E9C3B0EF25DB}" xr6:coauthVersionLast="47" xr6:coauthVersionMax="47" xr10:uidLastSave="{00000000-0000-0000-0000-000000000000}"/>
  <bookViews>
    <workbookView xWindow="-120" yWindow="-120" windowWidth="29040" windowHeight="15840" tabRatio="916" activeTab="5" xr2:uid="{00000000-000D-0000-FFFF-FFFF00000000}"/>
  </bookViews>
  <sheets>
    <sheet name="KickStarter" sheetId="1" r:id="rId1"/>
    <sheet name="Outcomes based on Launch Date" sheetId="4" r:id="rId2"/>
    <sheet name="Outcomes based on Goals" sheetId="10" r:id="rId3"/>
    <sheet name="Edinburgh Research" sheetId="11" r:id="rId4"/>
    <sheet name="Category" sheetId="12" r:id="rId5"/>
    <sheet name="Subcategory" sheetId="13" r:id="rId6"/>
  </sheets>
  <externalReferences>
    <externalReference r:id="rId7"/>
  </externalReferences>
  <definedNames>
    <definedName name="_xlnm._FilterDatabase" localSheetId="0" hidden="1">KickStarter!$A$1:$U$4115</definedName>
  </definedNames>
  <calcPr calcId="191029"/>
  <pivotCaches>
    <pivotCache cacheId="1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1" l="1"/>
  <c r="C6" i="11"/>
  <c r="B6" i="11"/>
  <c r="D5" i="11"/>
  <c r="C5" i="11"/>
  <c r="B5" i="11"/>
  <c r="D4" i="11"/>
  <c r="C4" i="11"/>
  <c r="B4" i="11"/>
  <c r="D3" i="11"/>
  <c r="C3" i="11"/>
  <c r="B3" i="11"/>
  <c r="D2" i="11"/>
  <c r="C2" i="11"/>
  <c r="B2" i="11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2" i="10"/>
  <c r="D3" i="10"/>
  <c r="C13" i="10"/>
  <c r="C12" i="10"/>
  <c r="C11" i="10"/>
  <c r="C10" i="10"/>
  <c r="C9" i="10"/>
  <c r="C8" i="10"/>
  <c r="C7" i="10"/>
  <c r="C6" i="10"/>
  <c r="C5" i="10"/>
  <c r="C4" i="10"/>
  <c r="C3" i="10"/>
  <c r="C2" i="10"/>
  <c r="B3" i="10"/>
  <c r="B4" i="10"/>
  <c r="B5" i="10"/>
  <c r="B6" i="10"/>
  <c r="B7" i="10"/>
  <c r="B8" i="10"/>
  <c r="B9" i="10"/>
  <c r="B10" i="10"/>
  <c r="B11" i="10"/>
  <c r="B12" i="10"/>
  <c r="B1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<sst xmlns="http://schemas.openxmlformats.org/spreadsheetml/2006/main" count="33012" uniqueCount="8405">
  <si>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</si>
  <si>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</si>
  <si>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</si>
  <si>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</si>
  <si>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</si>
  <si>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</si>
  <si>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</si>
  <si>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</si>
  <si>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</si>
  <si>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</si>
  <si>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</si>
  <si>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</si>
  <si>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</si>
  <si>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</si>
  <si>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</si>
  <si>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</si>
  <si>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</si>
  <si>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</si>
  <si>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</si>
  <si>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</si>
  <si>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</si>
  <si>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</si>
  <si>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</si>
  <si>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</si>
  <si>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</si>
  <si>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</si>
  <si>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</si>
  <si>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</si>
  <si>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</si>
  <si>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</si>
  <si>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</si>
  <si>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</si>
  <si>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</si>
  <si>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</si>
  <si>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</si>
  <si>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</si>
  <si>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</si>
  <si>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</si>
  <si>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</si>
  <si>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</si>
  <si>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</si>
  <si>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</si>
  <si>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</si>
  <si>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</si>
  <si>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</si>
  <si>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</si>
  <si>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</si>
  <si>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</si>
  <si>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</si>
  <si>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</si>
  <si>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</si>
  <si>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</si>
  <si>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</si>
  <si>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</si>
  <si>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</si>
  <si>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</si>
  <si>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</si>
  <si>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</si>
  <si>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</si>
  <si>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</si>
  <si>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</si>
  <si>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</si>
  <si>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</si>
  <si>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</si>
  <si>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</si>
  <si>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</si>
  <si>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</si>
  <si>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</si>
  <si>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</si>
  <si>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</si>
  <si>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</si>
  <si>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</si>
  <si>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</si>
  <si>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</si>
  <si>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</si>
  <si>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</si>
  <si>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</si>
  <si>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</si>
  <si>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</si>
  <si>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</si>
  <si>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</si>
  <si>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</si>
  <si>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</si>
  <si>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</si>
  <si>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</si>
  <si>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</si>
  <si>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</si>
  <si>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</si>
  <si>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</si>
  <si>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</si>
  <si>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</si>
  <si>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</si>
  <si>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</si>
  <si>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</si>
  <si>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</si>
  <si>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</si>
  <si>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</si>
  <si>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</si>
  <si>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</si>
  <si>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</si>
  <si>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</si>
  <si>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</si>
  <si>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</si>
  <si>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</si>
  <si>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</si>
  <si>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</si>
  <si>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</si>
  <si>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</si>
  <si>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</si>
  <si>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</si>
  <si>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</si>
  <si>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</si>
  <si>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</si>
  <si>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</si>
  <si>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</si>
  <si>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</si>
  <si>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</si>
  <si>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</si>
  <si>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</si>
  <si>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</si>
  <si>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</si>
  <si>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</si>
  <si>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</si>
  <si>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</si>
  <si>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</si>
  <si>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</si>
  <si>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</si>
  <si>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</si>
  <si>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</si>
  <si>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</si>
  <si>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</si>
  <si>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</si>
  <si>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</si>
  <si>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</si>
  <si>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</si>
  <si>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</si>
  <si>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</si>
  <si>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</si>
  <si>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</si>
  <si>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</si>
  <si>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</si>
  <si>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</si>
  <si>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</si>
  <si>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</si>
  <si>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</si>
  <si>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</si>
  <si>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</si>
  <si>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</si>
  <si>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</si>
  <si>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</si>
  <si>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</si>
  <si>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</si>
  <si>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</si>
  <si>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</si>
  <si>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</si>
  <si>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</si>
  <si>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</si>
  <si>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</si>
  <si>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</si>
  <si>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</si>
  <si>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</si>
  <si>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</si>
  <si>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</si>
  <si>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</si>
  <si>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</si>
  <si>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</si>
  <si>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</si>
  <si>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</si>
  <si>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</si>
  <si>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</si>
  <si>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</si>
  <si>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</si>
  <si>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</si>
  <si>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</si>
  <si>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</si>
  <si>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</si>
  <si>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</si>
  <si>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</si>
  <si>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</si>
  <si>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</si>
  <si>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</si>
  <si>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</si>
  <si>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</si>
  <si>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</si>
  <si>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</si>
  <si>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</si>
  <si>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</si>
  <si>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</si>
  <si>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</si>
  <si>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</si>
  <si>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</si>
  <si>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</si>
  <si>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</si>
  <si>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</si>
  <si>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</si>
  <si>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</si>
  <si>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</si>
  <si>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</si>
  <si>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</si>
  <si>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</si>
  <si>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</si>
  <si>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</si>
  <si>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</si>
  <si>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</si>
  <si>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</si>
  <si>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</si>
  <si>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</si>
  <si>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</si>
  <si>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</si>
  <si>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</si>
  <si>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</si>
  <si>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</si>
  <si>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</si>
  <si>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</si>
  <si>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</si>
  <si>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</si>
  <si>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</si>
  <si>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</si>
  <si>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</si>
  <si>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</si>
  <si>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</si>
  <si>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</si>
  <si>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</si>
  <si>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</si>
  <si>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</si>
  <si>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</si>
  <si>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</si>
  <si>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</si>
  <si>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</si>
  <si>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</si>
  <si>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</si>
  <si>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</si>
  <si>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</si>
  <si>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</si>
  <si>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</si>
  <si>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</si>
  <si>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</si>
  <si>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</si>
  <si>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</si>
  <si>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</si>
  <si>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</si>
  <si>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</si>
  <si>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</si>
  <si>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</si>
  <si>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</si>
  <si>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</si>
  <si>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</si>
  <si>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</si>
  <si>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</si>
  <si>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</si>
  <si>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</si>
  <si>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</si>
  <si>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</si>
  <si>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</si>
  <si>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</si>
  <si>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</si>
  <si>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</si>
  <si>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</si>
  <si>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</si>
  <si>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</si>
  <si>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</si>
  <si>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</si>
  <si>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</si>
  <si>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</si>
  <si>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</si>
  <si>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</si>
  <si>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</si>
  <si>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</si>
  <si>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</si>
  <si>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</si>
  <si>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</si>
  <si>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</si>
  <si>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</si>
  <si>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</si>
  <si>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</si>
  <si>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</si>
  <si>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</si>
  <si>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</si>
  <si>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</si>
  <si>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</si>
  <si>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</si>
  <si>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</si>
  <si>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</si>
  <si>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</si>
  <si>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</si>
  <si>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</si>
  <si>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</si>
  <si>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</si>
  <si>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</si>
  <si>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</si>
  <si>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</si>
  <si>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</si>
  <si>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</si>
  <si>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</si>
  <si>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</si>
  <si>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</si>
  <si>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</si>
  <si>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</si>
  <si>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</si>
  <si>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</si>
  <si>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</si>
  <si>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</si>
  <si>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</si>
  <si>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</si>
  <si>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</si>
  <si>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</si>
  <si>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</si>
  <si>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</si>
  <si>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</si>
  <si>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</si>
  <si>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</si>
  <si>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</si>
  <si>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</si>
  <si>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</si>
  <si>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</si>
  <si>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</si>
  <si>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</si>
  <si>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</si>
  <si>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</si>
  <si>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</si>
  <si>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</si>
  <si>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</si>
  <si>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</si>
  <si>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</si>
  <si>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</si>
  <si>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</si>
  <si>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</si>
  <si>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</si>
  <si>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</si>
  <si>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</si>
  <si>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</si>
  <si>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</si>
  <si>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</si>
  <si>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</si>
  <si>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</si>
  <si>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</si>
  <si>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</si>
  <si>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</si>
  <si>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</si>
  <si>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</si>
  <si>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</si>
  <si>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</si>
  <si>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</si>
  <si>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</si>
  <si>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</si>
  <si>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</si>
  <si>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</si>
  <si>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</si>
  <si>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</si>
  <si>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</si>
  <si>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</si>
  <si>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</si>
  <si>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</si>
  <si>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</si>
  <si>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</si>
  <si>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</si>
  <si>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</si>
  <si>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</si>
  <si>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</si>
  <si>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</si>
  <si>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</si>
  <si>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</si>
  <si>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</si>
  <si>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</si>
  <si>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</si>
  <si>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</si>
  <si>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</si>
  <si>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</si>
  <si>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</si>
  <si>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</si>
  <si>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</si>
  <si>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</si>
  <si>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</si>
  <si>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</si>
  <si>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</si>
  <si>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</si>
  <si>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</si>
  <si>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</si>
  <si>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</si>
  <si>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</si>
  <si>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</si>
  <si>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</si>
  <si>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</si>
  <si>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</si>
  <si>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</si>
  <si>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</si>
  <si>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</si>
  <si>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</si>
  <si>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</si>
  <si>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</si>
  <si>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</si>
  <si>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</si>
  <si>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</si>
  <si>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</si>
  <si>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</si>
  <si>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</si>
  <si>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</si>
  <si>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</si>
  <si>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</si>
  <si>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</si>
  <si>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</si>
  <si>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</si>
  <si>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</si>
  <si>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</si>
  <si>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</si>
  <si>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</si>
  <si>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</si>
  <si>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</si>
  <si>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</si>
  <si>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</si>
  <si>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</si>
  <si>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</si>
  <si>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</si>
  <si>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</si>
  <si>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</si>
  <si>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</si>
  <si>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</si>
  <si>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</si>
  <si>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</si>
  <si>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</si>
  <si>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</si>
  <si>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</si>
  <si>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</si>
  <si>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</si>
  <si>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</si>
  <si>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</si>
  <si>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</si>
  <si>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</si>
  <si>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</si>
  <si>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</si>
  <si>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</si>
  <si>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</si>
  <si>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</si>
  <si>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</si>
  <si>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</si>
  <si>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</si>
  <si>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</si>
  <si>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</si>
  <si>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</si>
  <si>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</si>
  <si>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</si>
  <si>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</si>
  <si>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</si>
  <si>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</si>
  <si>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</si>
  <si>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</si>
  <si>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</si>
  <si>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</si>
  <si>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</si>
  <si>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</si>
  <si>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</si>
  <si>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</si>
  <si>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</si>
  <si>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</si>
  <si>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</si>
  <si>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</si>
  <si>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</si>
  <si>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</si>
  <si>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</si>
  <si>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</si>
  <si>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</si>
  <si>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</si>
  <si>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</si>
  <si>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</si>
  <si>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</si>
  <si>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</si>
  <si>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</si>
  <si>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</si>
  <si>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</si>
  <si>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</si>
  <si>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</si>
  <si>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</si>
  <si>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</si>
  <si>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</si>
  <si>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</si>
  <si>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</si>
  <si>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</si>
  <si>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</si>
  <si>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</si>
  <si>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</si>
  <si>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</si>
  <si>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</si>
  <si>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</si>
  <si>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</si>
  <si>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</si>
  <si>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</si>
  <si>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</si>
  <si>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</si>
  <si>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</si>
  <si>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</si>
  <si>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</si>
  <si>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</si>
  <si>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</si>
  <si>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</si>
  <si>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</si>
  <si>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</si>
  <si>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</si>
  <si>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</si>
  <si>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</si>
  <si>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</si>
  <si>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</si>
  <si>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</si>
  <si>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</si>
  <si>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</si>
  <si>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</si>
  <si>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</si>
  <si>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</si>
  <si>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</si>
  <si>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</si>
  <si>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</si>
  <si>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</si>
  <si>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</si>
  <si>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</si>
  <si>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</si>
  <si>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</si>
  <si>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</si>
  <si>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</si>
  <si>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</si>
  <si>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</si>
  <si>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</si>
  <si>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</si>
  <si>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</si>
  <si>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</si>
  <si>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</si>
  <si>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</si>
  <si>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</si>
  <si>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</si>
  <si>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</si>
  <si>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</si>
  <si>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</si>
  <si>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</si>
  <si>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</si>
  <si>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</si>
  <si>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</si>
  <si>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</si>
  <si>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</si>
  <si>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</si>
  <si>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</si>
  <si>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</si>
  <si>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</si>
  <si>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</si>
  <si>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</si>
  <si>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</si>
  <si>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</si>
  <si>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</si>
  <si>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</si>
  <si>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</si>
  <si>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</si>
  <si>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</si>
  <si>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</si>
  <si>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</si>
  <si>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</si>
  <si>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</si>
  <si>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</si>
  <si>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</si>
  <si>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</si>
  <si>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</si>
  <si>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</si>
  <si>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</si>
  <si>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</si>
  <si>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</si>
  <si>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</si>
  <si>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</si>
  <si>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</si>
  <si>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</si>
  <si>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</si>
  <si>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</si>
  <si>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</si>
  <si>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</si>
  <si>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</si>
  <si>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</si>
  <si>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</si>
  <si>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</si>
  <si>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</si>
  <si>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</si>
  <si>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</si>
  <si>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</si>
  <si>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</si>
  <si>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</si>
  <si>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</si>
  <si>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</si>
  <si>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</si>
  <si>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</si>
  <si>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</si>
  <si>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</si>
  <si>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</si>
  <si>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</si>
  <si>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</si>
  <si>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</si>
  <si>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</si>
  <si>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</si>
  <si>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</si>
  <si>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</si>
  <si>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</si>
  <si>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</si>
  <si>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</si>
  <si>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</si>
  <si>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</si>
  <si>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</si>
  <si>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</si>
  <si>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</si>
  <si>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</si>
  <si>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</si>
  <si>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</si>
  <si>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</si>
  <si>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</si>
  <si>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</si>
  <si>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</si>
  <si>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</si>
  <si>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</si>
  <si>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</si>
  <si>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</si>
  <si>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</si>
  <si>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</si>
  <si>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</si>
  <si>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</si>
  <si>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</si>
  <si>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</si>
  <si>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</si>
  <si>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</si>
  <si>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</si>
  <si>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</si>
  <si>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</si>
  <si>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</si>
  <si>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</si>
  <si>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</si>
  <si>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</si>
  <si>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</si>
  <si>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</si>
  <si>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</si>
  <si>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</si>
  <si>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</si>
  <si>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</si>
  <si>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</si>
  <si>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</si>
  <si>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</si>
  <si>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</si>
  <si>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</si>
  <si>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</si>
  <si>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</si>
  <si>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</si>
  <si>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</si>
  <si>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</si>
  <si>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</si>
  <si>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</si>
  <si>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</si>
  <si>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</si>
  <si>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</si>
  <si>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</si>
  <si>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</si>
  <si>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</si>
  <si>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</si>
  <si>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</si>
  <si>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</si>
  <si>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</si>
  <si>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</si>
  <si>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</si>
  <si>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</si>
  <si>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</si>
  <si>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</si>
  <si>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</si>
  <si>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</si>
  <si>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</si>
  <si>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</si>
  <si>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</si>
  <si>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</si>
  <si>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</si>
  <si>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</si>
  <si>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</si>
  <si>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</si>
  <si>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</si>
  <si>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</si>
  <si>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</si>
  <si>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</si>
  <si>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</si>
  <si>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</si>
  <si>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</si>
  <si>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</si>
  <si>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</si>
  <si>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</si>
  <si>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</si>
  <si>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</si>
  <si>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</si>
  <si>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</si>
  <si>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</si>
  <si>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</si>
  <si>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</si>
  <si>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</si>
  <si>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</si>
  <si>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</si>
  <si>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</si>
  <si>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</si>
  <si>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</si>
  <si>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</si>
  <si>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</si>
  <si>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</si>
  <si>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</si>
  <si>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</si>
  <si>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</si>
  <si>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</si>
  <si>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</si>
  <si>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</si>
  <si>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</si>
  <si>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</si>
  <si>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</si>
  <si>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</si>
  <si>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</si>
  <si>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</si>
  <si>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</si>
  <si>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</si>
  <si>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</si>
  <si>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</si>
  <si>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</si>
  <si>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</si>
  <si>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</si>
  <si>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</si>
  <si>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</si>
  <si>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</si>
  <si>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</si>
  <si>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</si>
  <si>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</si>
  <si>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</si>
  <si>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</si>
  <si>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</si>
  <si>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</si>
  <si>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</si>
  <si>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</si>
  <si>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</si>
  <si>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</si>
  <si>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</si>
  <si>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</si>
  <si>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</si>
  <si>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</si>
  <si>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</si>
  <si>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</si>
  <si>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</si>
  <si>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</si>
  <si>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</si>
  <si>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</si>
  <si>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</si>
  <si>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</si>
  <si>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</si>
  <si>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</si>
  <si>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</si>
  <si>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</si>
  <si>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</si>
  <si>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</si>
  <si>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</si>
  <si>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</si>
  <si>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</si>
  <si>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</si>
  <si>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</si>
  <si>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</si>
  <si>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</si>
  <si>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</si>
  <si>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</si>
  <si>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</si>
  <si>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</si>
  <si>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</si>
  <si>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</si>
  <si>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</si>
  <si>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</si>
  <si>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</si>
  <si>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</si>
  <si>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</si>
  <si>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</si>
  <si>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</si>
  <si>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</si>
  <si>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</si>
  <si>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</si>
  <si>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</si>
  <si>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</si>
  <si>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</si>
  <si>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</si>
  <si>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</si>
  <si>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</si>
  <si>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</si>
  <si>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</si>
  <si>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</si>
  <si>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</si>
  <si>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</si>
  <si>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</si>
  <si>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</si>
  <si>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</si>
  <si>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</si>
  <si>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</si>
  <si>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</si>
  <si>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</si>
  <si>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</si>
  <si>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</si>
  <si>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</si>
  <si>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</si>
  <si>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</si>
  <si>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</si>
  <si>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</si>
  <si>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</si>
  <si>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</si>
  <si>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</si>
  <si>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</si>
  <si>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</si>
  <si>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</si>
  <si>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</si>
  <si>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</si>
  <si>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</si>
  <si>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</si>
  <si>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</si>
  <si>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</si>
  <si>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</si>
  <si>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</si>
  <si>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</si>
  <si>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</si>
  <si>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</si>
  <si>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</si>
  <si>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</si>
  <si>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</si>
  <si>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</si>
  <si>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</si>
  <si>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</si>
  <si>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</si>
  <si>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</si>
  <si>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</si>
  <si>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</si>
  <si>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</si>
  <si>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</si>
  <si>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</si>
  <si>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</si>
  <si>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</si>
  <si>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</si>
  <si>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</si>
  <si>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</si>
  <si>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</si>
  <si>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</si>
  <si>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</si>
  <si>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</si>
  <si>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</si>
  <si>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</si>
  <si>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</si>
  <si>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</si>
  <si>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</si>
  <si>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</si>
  <si>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</si>
  <si>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</si>
  <si>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</si>
  <si>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</si>
  <si>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</si>
  <si>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</si>
  <si>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</si>
  <si>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</si>
  <si>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</si>
  <si>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</si>
  <si>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</si>
  <si>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</si>
  <si>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</si>
  <si>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</si>
  <si>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</si>
  <si>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</si>
  <si>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</si>
  <si>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</si>
  <si>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</si>
  <si>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</si>
  <si>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</si>
  <si>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</si>
  <si>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</si>
  <si>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</si>
  <si>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</si>
  <si>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</si>
  <si>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</si>
  <si>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</si>
  <si>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</si>
  <si>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</si>
  <si>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</si>
  <si>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</si>
  <si>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</si>
  <si>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</si>
  <si>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</si>
  <si>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</si>
  <si>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</si>
  <si>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</si>
  <si>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</si>
  <si>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</si>
  <si>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</si>
  <si>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</si>
  <si>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</si>
  <si>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</si>
  <si>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</si>
  <si>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</si>
  <si>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</si>
  <si>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</si>
  <si>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</si>
  <si>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</si>
  <si>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</si>
  <si>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</si>
  <si>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</si>
  <si>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</si>
  <si>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</si>
  <si>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</si>
  <si>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</si>
  <si>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</si>
  <si>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</si>
  <si>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</si>
  <si>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</si>
  <si>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</si>
  <si>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</si>
  <si>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</si>
  <si>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</si>
  <si>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</si>
  <si>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</si>
  <si>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</si>
  <si>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</si>
  <si>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</si>
  <si>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</si>
  <si>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</si>
  <si>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</si>
  <si>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</si>
  <si>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</si>
  <si>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</si>
  <si>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</si>
  <si>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</si>
  <si>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</si>
  <si>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</si>
  <si>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</si>
  <si>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</si>
  <si>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</si>
  <si>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</si>
  <si>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</si>
  <si>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</si>
  <si>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</si>
  <si>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</si>
  <si>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</si>
  <si>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</si>
  <si>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</si>
  <si>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</si>
  <si>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</si>
  <si>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</si>
  <si>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</si>
  <si>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</si>
  <si>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</si>
  <si>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</si>
  <si>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</si>
  <si>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</si>
  <si>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</si>
  <si>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</si>
  <si>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</si>
  <si>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</si>
  <si>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</si>
  <si>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</si>
  <si>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</si>
  <si>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</si>
  <si>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</si>
  <si>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</si>
  <si>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</si>
  <si>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</si>
  <si>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</si>
  <si>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</si>
  <si>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</si>
  <si>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</si>
  <si>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</si>
  <si>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</si>
  <si>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</si>
  <si>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</si>
  <si>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</si>
  <si>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</si>
  <si>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</si>
  <si>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</si>
  <si>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</si>
  <si>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</si>
  <si>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</si>
  <si>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</si>
  <si>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</si>
  <si>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</si>
  <si>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</si>
  <si>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</si>
  <si>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</si>
  <si>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</si>
  <si>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</si>
  <si>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</si>
  <si>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</si>
  <si>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</si>
  <si>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</si>
  <si>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</si>
  <si>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</si>
  <si>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</si>
  <si>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</si>
  <si>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</si>
  <si>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</si>
  <si>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</si>
  <si>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</si>
  <si>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</si>
  <si>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</si>
  <si>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</si>
  <si>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</si>
  <si>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</si>
  <si>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</si>
  <si>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</si>
  <si>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</si>
  <si>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</si>
  <si>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</si>
  <si>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</si>
  <si>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</si>
  <si>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</si>
  <si>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</si>
  <si>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</si>
  <si>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</si>
  <si>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</si>
  <si>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</si>
  <si>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</si>
  <si>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</si>
  <si>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</si>
  <si>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</si>
  <si>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</si>
  <si>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</si>
  <si>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</si>
  <si>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</si>
  <si>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</si>
  <si>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</si>
  <si>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</si>
  <si>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</si>
  <si>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</si>
  <si>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</si>
  <si>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</si>
  <si>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</si>
  <si>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</si>
  <si>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</si>
  <si>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</si>
  <si>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</si>
  <si>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</si>
  <si>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</si>
  <si>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</si>
  <si>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</si>
  <si>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</si>
  <si>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</si>
  <si>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</si>
  <si>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</si>
  <si>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</si>
  <si>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</si>
  <si>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</si>
  <si>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</si>
  <si>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</si>
  <si>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</si>
  <si>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</si>
  <si>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</si>
  <si>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</si>
  <si>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</si>
  <si>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</si>
  <si>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</si>
  <si>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</si>
  <si>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</si>
  <si>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</si>
  <si>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</si>
  <si>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</si>
  <si>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</si>
  <si>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</si>
  <si>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</si>
  <si>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</si>
  <si>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</si>
  <si>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</si>
  <si>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</si>
  <si>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</si>
  <si>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</si>
  <si>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</si>
  <si>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</si>
  <si>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</si>
  <si>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</si>
  <si>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</si>
  <si>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</si>
  <si>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</si>
  <si>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</si>
  <si>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</si>
  <si>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</si>
  <si>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</si>
  <si>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</si>
  <si>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</si>
  <si>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</si>
  <si>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</si>
  <si>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</si>
  <si>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</si>
  <si>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</si>
  <si>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</si>
  <si>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</si>
  <si>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</si>
  <si>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</si>
  <si>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</si>
  <si>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</si>
  <si>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</si>
  <si>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</si>
  <si>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</si>
  <si>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</si>
  <si>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</si>
  <si>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</si>
  <si>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</si>
  <si>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</si>
  <si>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</si>
  <si>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</si>
  <si>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</si>
  <si>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</si>
  <si>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</si>
  <si>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</si>
  <si>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</si>
  <si>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</si>
  <si>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</si>
  <si>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</si>
  <si>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</si>
  <si>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</si>
  <si>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</si>
  <si>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</si>
  <si>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</si>
  <si>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</si>
  <si>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</si>
  <si>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</si>
  <si>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</si>
  <si>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</si>
  <si>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</si>
  <si>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</si>
  <si>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</si>
  <si>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</si>
  <si>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</si>
  <si>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</si>
  <si>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</si>
  <si>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</si>
  <si>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</si>
  <si>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</si>
  <si>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</si>
  <si>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</si>
  <si>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</si>
  <si>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</si>
  <si>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</si>
  <si>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</si>
  <si>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</si>
  <si>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</si>
  <si>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</si>
  <si>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</si>
  <si>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</si>
  <si>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</si>
  <si>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</si>
  <si>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</si>
  <si>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</si>
  <si>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</si>
  <si>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</si>
  <si>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</si>
  <si>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</si>
  <si>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</si>
  <si>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</si>
  <si>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</si>
  <si>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</si>
  <si>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</si>
  <si>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</si>
  <si>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</si>
  <si>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</si>
  <si>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</si>
  <si>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</si>
  <si>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</si>
  <si>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</si>
  <si>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</si>
  <si>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</si>
  <si>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</si>
  <si>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</si>
  <si>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</si>
  <si>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</si>
  <si>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</si>
  <si>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</si>
  <si>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</si>
  <si>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</si>
  <si>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</si>
  <si>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</si>
  <si>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</si>
  <si>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</si>
  <si>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</si>
  <si>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</si>
  <si>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</si>
  <si>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</si>
  <si>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</si>
  <si>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</si>
  <si>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</si>
  <si>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</si>
  <si>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</si>
  <si>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</si>
  <si>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</si>
  <si>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</si>
  <si>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</si>
  <si>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</si>
  <si>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</si>
  <si>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</si>
  <si>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</si>
  <si>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</si>
  <si>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</si>
  <si>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</si>
  <si>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</si>
  <si>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</si>
  <si>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</si>
  <si>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</si>
  <si>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</si>
  <si>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</si>
  <si>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</si>
  <si>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</si>
  <si>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</si>
  <si>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</si>
  <si>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</si>
  <si>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</si>
  <si>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</si>
  <si>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</si>
  <si>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</si>
  <si>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</si>
  <si>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</si>
  <si>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</si>
  <si>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</si>
  <si>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</si>
  <si>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</si>
  <si>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</si>
  <si>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</si>
  <si>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</si>
  <si>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</si>
  <si>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</si>
  <si>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</si>
  <si>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</si>
  <si>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</si>
  <si>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</si>
  <si>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</si>
  <si>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</si>
  <si>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</si>
  <si>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</si>
  <si>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</si>
  <si>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</si>
  <si>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</si>
  <si>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</si>
  <si>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</si>
  <si>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</si>
  <si>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</si>
  <si>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</si>
  <si>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</si>
  <si>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</si>
  <si>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</si>
  <si>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</si>
  <si>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</si>
  <si>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</si>
  <si>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</si>
  <si>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</si>
  <si>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</si>
  <si>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</si>
  <si>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</si>
  <si>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</si>
  <si>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</si>
  <si>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</si>
  <si>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</si>
  <si>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</si>
  <si>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</si>
  <si>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</si>
  <si>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</si>
  <si>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</si>
  <si>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</si>
  <si>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</si>
  <si>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</si>
  <si>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</si>
  <si>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</si>
  <si>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</si>
  <si>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</si>
  <si>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</si>
  <si>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</si>
  <si>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</si>
  <si>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</si>
  <si>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</si>
  <si>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</si>
  <si>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</si>
  <si>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</si>
  <si>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</si>
  <si>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</si>
  <si>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</si>
  <si>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</si>
  <si>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</si>
  <si>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</si>
  <si>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</si>
  <si>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</si>
  <si>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</si>
  <si>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</si>
  <si>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</si>
  <si>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</si>
  <si>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</si>
  <si>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</si>
  <si>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</si>
  <si>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</si>
  <si>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</si>
  <si>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</si>
  <si>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</si>
  <si>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</si>
  <si>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</si>
  <si>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</si>
  <si>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</si>
  <si>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</si>
  <si>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</si>
  <si>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</si>
  <si>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</si>
  <si>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</si>
  <si>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</si>
  <si>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</si>
  <si>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</si>
  <si>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</si>
  <si>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</si>
  <si>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</si>
  <si>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</si>
  <si>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</si>
  <si>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</si>
  <si>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</si>
  <si>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</si>
  <si>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</si>
  <si>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</si>
  <si>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</si>
  <si>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</si>
  <si>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</si>
  <si>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</si>
  <si>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</si>
  <si>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</si>
  <si>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</si>
  <si>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</si>
  <si>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</si>
  <si>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</si>
  <si>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</si>
  <si>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</si>
  <si>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</si>
  <si>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</si>
  <si>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</si>
  <si>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</si>
  <si>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</si>
  <si>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</si>
  <si>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</si>
  <si>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</si>
  <si>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</si>
  <si>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</si>
  <si>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</si>
  <si>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</si>
  <si>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</si>
  <si>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</si>
  <si>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</si>
  <si>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</si>
  <si>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</si>
  <si>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</si>
  <si>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</si>
  <si>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</si>
  <si>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</si>
  <si>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</si>
  <si>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</si>
  <si>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</si>
  <si>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</si>
  <si>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</si>
  <si>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</si>
  <si>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</si>
  <si>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</si>
  <si>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</si>
  <si>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</si>
  <si>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</si>
  <si>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</si>
  <si>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</si>
  <si>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</si>
  <si>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</si>
  <si>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</si>
  <si>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</si>
  <si>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</si>
  <si>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</si>
  <si>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</si>
  <si>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</si>
  <si>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</si>
  <si>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</si>
  <si>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</si>
  <si>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</si>
  <si>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</si>
  <si>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</si>
  <si>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</si>
  <si>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</si>
  <si>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</si>
  <si>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</si>
  <si>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</si>
  <si>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</si>
  <si>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</si>
  <si>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</si>
  <si>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</si>
  <si>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</si>
  <si>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</si>
  <si>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</si>
  <si>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</si>
  <si>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</si>
  <si>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</si>
  <si>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</si>
  <si>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</si>
  <si>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</si>
  <si>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</si>
  <si>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</si>
  <si>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</si>
  <si>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</si>
  <si>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</si>
  <si>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</si>
  <si>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</si>
  <si>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</si>
  <si>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</si>
  <si>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</si>
  <si>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</si>
  <si>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</si>
  <si>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</si>
  <si>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</si>
  <si>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</si>
  <si>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</si>
  <si>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</si>
  <si>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</si>
  <si>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</si>
  <si>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</si>
  <si>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</si>
  <si>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</si>
  <si>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</si>
  <si>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</si>
  <si>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</si>
  <si>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</si>
  <si>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</si>
  <si>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</si>
  <si>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</si>
  <si>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</si>
  <si>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</si>
  <si>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</si>
  <si>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</si>
  <si>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</si>
  <si>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</si>
  <si>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</si>
  <si>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</si>
  <si>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</si>
  <si>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</si>
  <si>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</si>
  <si>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</si>
  <si>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</si>
  <si>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</si>
  <si>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</si>
  <si>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</si>
  <si>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</si>
  <si>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</si>
  <si>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</si>
  <si>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</si>
  <si>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</si>
  <si>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</si>
  <si>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</si>
  <si>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</si>
  <si>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</si>
  <si>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</si>
  <si>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</si>
  <si>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</si>
  <si>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</si>
  <si>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</si>
  <si>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</si>
  <si>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</si>
  <si>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</si>
  <si>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</si>
  <si>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</si>
  <si>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</si>
  <si>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</si>
  <si>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</si>
  <si>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</si>
  <si>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</si>
  <si>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</si>
  <si>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</si>
  <si>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</si>
  <si>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</si>
  <si>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</si>
  <si>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</si>
  <si>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</si>
  <si>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</si>
  <si>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</si>
  <si>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</si>
  <si>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</si>
  <si>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</si>
  <si>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</si>
  <si>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</si>
  <si>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</si>
  <si>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</si>
  <si>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</si>
  <si>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</si>
  <si>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</si>
  <si>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</si>
  <si>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</si>
  <si>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</si>
  <si>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</si>
  <si>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</si>
  <si>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</si>
  <si>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</si>
  <si>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</si>
  <si>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</si>
  <si>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</si>
  <si>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</si>
  <si>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</si>
  <si>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</si>
  <si>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</si>
  <si>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</si>
  <si>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</si>
  <si>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</si>
  <si>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</si>
  <si>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</si>
  <si>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</si>
  <si>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</si>
  <si>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</si>
  <si>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</si>
  <si>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</si>
  <si>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</si>
  <si>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</si>
  <si>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</si>
  <si>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</si>
  <si>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</si>
  <si>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</si>
  <si>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</si>
  <si>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</si>
  <si>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</si>
  <si>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</si>
  <si>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</si>
  <si>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</si>
  <si>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</si>
  <si>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</si>
  <si>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</si>
  <si>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</si>
  <si>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</si>
  <si>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</si>
  <si>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</si>
  <si>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</si>
  <si>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</si>
  <si>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</si>
  <si>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</si>
  <si>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</si>
  <si>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</si>
  <si>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</si>
  <si>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</si>
  <si>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</si>
  <si>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</si>
  <si>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</si>
  <si>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</si>
  <si>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</si>
  <si>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</si>
  <si>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</si>
  <si>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</si>
  <si>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</si>
  <si>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</si>
  <si>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</si>
  <si>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</si>
  <si>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</si>
  <si>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</si>
  <si>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</si>
  <si>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</si>
  <si>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</si>
  <si>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</si>
  <si>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</si>
  <si>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</si>
  <si>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</si>
  <si>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</si>
  <si>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</si>
  <si>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</si>
  <si>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</si>
  <si>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</si>
  <si>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</si>
  <si>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</si>
  <si>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</si>
  <si>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</si>
  <si>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</si>
  <si>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</si>
  <si>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</si>
  <si>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</si>
  <si>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</si>
  <si>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</si>
  <si>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</si>
  <si>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</si>
  <si>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</si>
  <si>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</si>
  <si>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</si>
  <si>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</si>
  <si>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</si>
  <si>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</si>
  <si>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</si>
  <si>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</si>
  <si>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</si>
  <si>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</si>
  <si>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</si>
  <si>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</si>
  <si>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</si>
  <si>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</si>
  <si>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</si>
  <si>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</si>
  <si>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</si>
  <si>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</si>
  <si>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</si>
  <si>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</si>
  <si>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</si>
  <si>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</si>
  <si>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</si>
  <si>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</si>
  <si>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</si>
  <si>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</si>
  <si>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</si>
  <si>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</si>
  <si>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</si>
  <si>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</si>
  <si>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</si>
  <si>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</si>
  <si>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</si>
  <si>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</si>
  <si>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</si>
  <si>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</si>
  <si>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</si>
  <si>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</si>
  <si>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</si>
  <si>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</si>
  <si>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</si>
  <si>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</si>
  <si>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</si>
  <si>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</si>
  <si>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</si>
  <si>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</si>
  <si>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</si>
  <si>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</si>
  <si>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</si>
  <si>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</si>
  <si>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</si>
  <si>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</si>
  <si>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</si>
  <si>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</si>
  <si>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</si>
  <si>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</si>
  <si>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</si>
  <si>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</si>
  <si>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</si>
  <si>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</si>
  <si>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</si>
  <si>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</si>
  <si>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</si>
  <si>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</si>
  <si>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</si>
  <si>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</si>
  <si>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</si>
  <si>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</si>
  <si>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</si>
  <si>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</si>
  <si>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</si>
  <si>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</si>
  <si>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</si>
  <si>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</si>
  <si>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</si>
  <si>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</si>
  <si>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</si>
  <si>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</si>
  <si>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</si>
  <si>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</si>
  <si>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</si>
  <si>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</si>
  <si>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</si>
  <si>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</si>
  <si>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</si>
  <si>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</si>
  <si>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</si>
  <si>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</si>
  <si>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</si>
  <si>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</si>
  <si>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</si>
  <si>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</si>
  <si>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</si>
  <si>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</si>
  <si>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</si>
  <si>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</si>
  <si>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</si>
  <si>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</si>
  <si>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</si>
  <si>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</si>
  <si>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</si>
  <si>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</si>
  <si>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</si>
  <si>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</si>
  <si>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</si>
  <si>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</si>
  <si>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</si>
  <si>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</si>
  <si>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</si>
  <si>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</si>
  <si>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</si>
  <si>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</si>
  <si>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</si>
  <si>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</si>
  <si>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</si>
  <si>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</si>
  <si>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</si>
  <si>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</si>
  <si>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</si>
  <si>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</si>
  <si>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</si>
  <si>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</si>
  <si>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</si>
  <si>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</si>
  <si>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</si>
  <si>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</si>
  <si>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</si>
  <si>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</si>
  <si>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</si>
  <si>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</si>
  <si>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</si>
  <si>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</si>
  <si>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</si>
  <si>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</si>
  <si>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</si>
  <si>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</si>
  <si>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</si>
  <si>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</si>
  <si>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</si>
  <si>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</si>
  <si>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</si>
  <si>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</si>
  <si>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</si>
  <si>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</si>
  <si>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</si>
  <si>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</si>
  <si>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</si>
  <si>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</si>
  <si>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</si>
  <si>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</si>
  <si>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</si>
  <si>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</si>
  <si>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</si>
  <si>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</si>
  <si>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</si>
  <si>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</si>
  <si>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</si>
  <si>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</si>
  <si>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</si>
  <si>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</si>
  <si>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</si>
  <si>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</si>
  <si>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</si>
  <si>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</si>
  <si>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</si>
  <si>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</si>
  <si>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</si>
  <si>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</si>
  <si>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</si>
  <si>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</si>
  <si>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</si>
  <si>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</si>
  <si>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</si>
  <si>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</si>
  <si>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</si>
  <si>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</si>
  <si>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</si>
  <si>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</si>
  <si>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</si>
  <si>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</si>
  <si>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</si>
  <si>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</si>
  <si>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</si>
  <si>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</si>
  <si>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</si>
  <si>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</si>
  <si>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</si>
  <si>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</si>
  <si>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</si>
  <si>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</si>
  <si>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</si>
  <si>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</si>
  <si>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</si>
  <si>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</si>
  <si>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</si>
  <si>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</si>
  <si>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</si>
  <si>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</si>
  <si>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</si>
  <si>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</si>
  <si>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</si>
  <si>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</si>
  <si>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</si>
  <si>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</si>
  <si>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</si>
  <si>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</si>
  <si>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</si>
  <si>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</si>
  <si>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</si>
  <si>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</si>
  <si>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</si>
  <si>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</si>
  <si>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</si>
  <si>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</si>
  <si>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</si>
  <si>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</si>
  <si>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</si>
  <si>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</si>
  <si>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</si>
  <si>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</si>
  <si>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</si>
  <si>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</si>
  <si>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</si>
  <si>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</si>
  <si>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</si>
  <si>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</si>
  <si>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</si>
  <si>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</si>
  <si>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</si>
  <si>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</si>
  <si>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</si>
  <si>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</si>
  <si>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</si>
  <si>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</si>
  <si>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</si>
  <si>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</si>
  <si>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</si>
  <si>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</si>
  <si>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</si>
  <si>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</si>
  <si>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</si>
  <si>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</si>
  <si>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</si>
  <si>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</si>
  <si>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</si>
  <si>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</si>
  <si>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</si>
  <si>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</si>
  <si>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</si>
  <si>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</si>
  <si>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</si>
  <si>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</si>
  <si>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</si>
  <si>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</si>
  <si>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</si>
  <si>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</si>
  <si>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</si>
  <si>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</si>
  <si>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</si>
  <si>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</si>
  <si>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</si>
  <si>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</si>
  <si>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</si>
  <si>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</si>
  <si>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</si>
  <si>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</si>
  <si>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</si>
  <si>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</si>
  <si>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</si>
  <si>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</si>
  <si>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</si>
  <si>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</si>
  <si>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</si>
  <si>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</si>
  <si>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</si>
  <si>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</si>
  <si>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</si>
  <si>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</si>
  <si>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</si>
  <si>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</si>
  <si>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</si>
  <si>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</si>
  <si>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</si>
  <si>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</si>
  <si>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</si>
  <si>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</si>
  <si>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</si>
  <si>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</si>
  <si>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</si>
  <si>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</si>
  <si>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</si>
  <si>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</si>
  <si>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</si>
  <si>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</si>
  <si>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</si>
  <si>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</si>
  <si>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</si>
  <si>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</si>
  <si>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</si>
  <si>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</si>
  <si>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</si>
  <si>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</si>
  <si>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</si>
  <si>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</si>
  <si>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</si>
  <si>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</si>
  <si>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</si>
  <si>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</si>
  <si>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</si>
  <si>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</si>
  <si>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</si>
  <si>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</si>
  <si>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</si>
  <si>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</si>
  <si>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</si>
  <si>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</si>
  <si>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</si>
  <si>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</si>
  <si>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</si>
  <si>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</si>
  <si>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</si>
  <si>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</si>
  <si>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</si>
  <si>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</si>
  <si>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</si>
  <si>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</si>
  <si>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</si>
  <si>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</si>
  <si>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</si>
  <si>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</si>
  <si>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</si>
  <si>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</si>
  <si>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</si>
  <si>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</si>
  <si>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</si>
  <si>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</si>
  <si>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</si>
  <si>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</si>
  <si>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</si>
  <si>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</si>
  <si>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</si>
  <si>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</si>
  <si>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</si>
  <si>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</si>
  <si>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</si>
  <si>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</si>
  <si>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</si>
  <si>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</si>
  <si>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</si>
  <si>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</si>
  <si>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</si>
  <si>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</si>
  <si>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</si>
  <si>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</si>
  <si>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</si>
  <si>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</si>
  <si>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</si>
  <si>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</si>
  <si>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</si>
  <si>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</si>
  <si>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</si>
  <si>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</si>
  <si>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</si>
  <si>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</si>
  <si>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</si>
  <si>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</si>
  <si>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</si>
  <si>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</si>
  <si>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</si>
  <si>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</si>
  <si>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</si>
  <si>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</si>
  <si>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</si>
  <si>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</si>
  <si>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</si>
  <si>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</si>
  <si>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</si>
  <si>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</si>
  <si>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</si>
  <si>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</si>
  <si>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</si>
  <si>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</si>
  <si>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</si>
  <si>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</si>
  <si>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</si>
  <si>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</si>
  <si>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</si>
  <si>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</si>
  <si>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</si>
  <si>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</si>
  <si>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</si>
  <si>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</si>
  <si>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</si>
  <si>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</si>
  <si>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</si>
  <si>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</si>
  <si>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</si>
  <si>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</si>
  <si>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</si>
  <si>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</si>
  <si>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</si>
  <si>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</si>
  <si>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</si>
  <si>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</si>
  <si>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</si>
  <si>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</si>
  <si>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</si>
  <si>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</si>
  <si>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</si>
  <si>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</si>
  <si>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</si>
  <si>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</si>
  <si>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</si>
  <si>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</si>
  <si>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</si>
  <si>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</si>
  <si>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</si>
  <si>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</si>
  <si>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</si>
  <si>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</si>
  <si>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</si>
  <si>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</si>
  <si>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</si>
  <si>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</si>
  <si>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</si>
  <si>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</si>
  <si>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</si>
  <si>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</si>
  <si>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</si>
  <si>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</si>
  <si>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</si>
  <si>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</si>
  <si>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</si>
  <si>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</si>
  <si>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</si>
  <si>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</si>
  <si>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</si>
  <si>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</si>
  <si>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</si>
  <si>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</si>
  <si>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</si>
  <si>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</si>
  <si>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</si>
  <si>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</si>
  <si>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</si>
  <si>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</si>
  <si>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</si>
  <si>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</si>
  <si>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</si>
  <si>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</si>
  <si>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</si>
  <si>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</si>
  <si>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</si>
  <si>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</si>
  <si>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</si>
  <si>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</si>
  <si>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</si>
  <si>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</si>
  <si>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</si>
  <si>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</si>
  <si>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</si>
  <si>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</si>
  <si>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</si>
  <si>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</si>
  <si>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</si>
  <si>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</si>
  <si>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</si>
  <si>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</si>
  <si>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</si>
  <si>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</si>
  <si>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</si>
  <si>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</si>
  <si>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</si>
  <si>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</si>
  <si>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</si>
  <si>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</si>
  <si>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</si>
  <si>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</si>
  <si>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</si>
  <si>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</si>
  <si>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</si>
  <si>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</si>
  <si>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</si>
  <si>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</si>
  <si>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</si>
  <si>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</si>
  <si>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</si>
  <si>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</si>
  <si>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</si>
  <si>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</si>
  <si>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</si>
  <si>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</si>
  <si>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</si>
  <si>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</si>
  <si>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</si>
  <si>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</si>
  <si>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</si>
  <si>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</si>
  <si>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</si>
  <si>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</si>
  <si>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</si>
  <si>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</si>
  <si>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</si>
  <si>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</si>
  <si>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</si>
  <si>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</si>
  <si>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</si>
  <si>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</si>
  <si>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</si>
  <si>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</si>
  <si>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</si>
  <si>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</si>
  <si>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</si>
  <si>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</si>
  <si>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</si>
  <si>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</si>
  <si>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</si>
  <si>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</si>
  <si>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</si>
  <si>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</si>
  <si>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</si>
  <si>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</si>
  <si>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</si>
  <si>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</si>
  <si>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</si>
  <si>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</si>
  <si>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</si>
  <si>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</si>
  <si>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</si>
  <si>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</si>
  <si>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</si>
  <si>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</si>
  <si>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</si>
  <si>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</si>
  <si>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</si>
  <si>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</si>
  <si>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</si>
  <si>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</si>
  <si>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</si>
  <si>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</si>
  <si>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</si>
  <si>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</si>
  <si>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</si>
  <si>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</si>
  <si>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</si>
  <si>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</si>
  <si>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</si>
  <si>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</si>
  <si>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</si>
  <si>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</si>
  <si>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</si>
  <si>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</si>
  <si>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</si>
  <si>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</si>
  <si>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</si>
  <si>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</si>
  <si>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</si>
  <si>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</si>
  <si>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</si>
  <si>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</si>
  <si>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</si>
  <si>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</si>
  <si>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</si>
  <si>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</si>
  <si>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</si>
  <si>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</si>
  <si>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</si>
  <si>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</si>
  <si>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</si>
  <si>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</si>
  <si>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</si>
  <si>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</si>
  <si>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</si>
  <si>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</si>
  <si>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</si>
  <si>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</si>
  <si>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</si>
  <si>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</si>
  <si>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</si>
  <si>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</si>
  <si>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</si>
  <si>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</si>
  <si>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</si>
  <si>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</si>
  <si>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</si>
  <si>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</si>
  <si>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</si>
  <si>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</si>
  <si>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</si>
  <si>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</si>
  <si>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</si>
  <si>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</si>
  <si>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</si>
  <si>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</si>
  <si>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</si>
  <si>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</si>
  <si>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</si>
  <si>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</si>
  <si>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</si>
  <si>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</si>
  <si>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</si>
  <si>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</si>
  <si>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</si>
  <si>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</si>
  <si>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</si>
  <si>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</si>
  <si>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</si>
  <si>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</si>
  <si>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</si>
  <si>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</si>
  <si>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</si>
  <si>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</si>
  <si>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</si>
  <si>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</si>
  <si>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</si>
  <si>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</si>
  <si>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</si>
  <si>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</si>
  <si>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</si>
  <si>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</si>
  <si>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</si>
  <si>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</si>
  <si>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</si>
  <si>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</si>
  <si>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</si>
  <si>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</si>
  <si>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</si>
  <si>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</si>
  <si>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</si>
  <si>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</si>
  <si>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</si>
  <si>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</si>
  <si>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</si>
  <si>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</si>
  <si>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</si>
  <si>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</si>
  <si>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</si>
  <si>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</si>
  <si>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</si>
  <si>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</si>
  <si>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</si>
  <si>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</si>
  <si>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</si>
  <si>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</si>
  <si>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</si>
  <si>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</si>
  <si>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</si>
  <si>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</si>
  <si>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</si>
  <si>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</si>
  <si>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</si>
  <si>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</si>
  <si>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</si>
  <si>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</si>
  <si>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</si>
  <si>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</si>
  <si>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</si>
  <si>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</si>
  <si>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</si>
  <si>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</si>
  <si>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</si>
  <si>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</si>
  <si>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</si>
  <si>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</si>
  <si>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</si>
  <si>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</si>
  <si>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</si>
  <si>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</si>
  <si>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</si>
  <si>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</si>
  <si>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</si>
  <si>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</si>
  <si>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</si>
  <si>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</si>
  <si>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</si>
  <si>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</si>
  <si>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</si>
  <si>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</si>
  <si>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</si>
  <si>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</si>
  <si>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</si>
  <si>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</si>
  <si>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</si>
  <si>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</si>
  <si>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</si>
  <si>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</si>
  <si>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</si>
  <si>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</si>
  <si>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</si>
  <si>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</si>
  <si>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</si>
  <si>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</si>
  <si>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</si>
  <si>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</si>
  <si>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</si>
  <si>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</si>
  <si>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</si>
  <si>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</si>
  <si>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</si>
  <si>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</si>
  <si>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</si>
  <si>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</si>
  <si>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</si>
  <si>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</si>
  <si>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</si>
  <si>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</si>
  <si>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</si>
  <si>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</si>
  <si>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</si>
  <si>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</si>
  <si>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</si>
  <si>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</si>
  <si>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</si>
  <si>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</si>
  <si>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</si>
  <si>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</si>
  <si>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</si>
  <si>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</si>
  <si>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</si>
  <si>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</si>
  <si>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</si>
  <si>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</si>
  <si>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</si>
  <si>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</si>
  <si>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</si>
  <si>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</si>
  <si>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</si>
  <si>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</si>
  <si>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</si>
  <si>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</si>
  <si>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</si>
  <si>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</si>
  <si>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</si>
  <si>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</si>
  <si>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</si>
  <si>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</si>
  <si>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</si>
  <si>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</si>
  <si>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</si>
  <si>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</si>
  <si>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</si>
  <si>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</si>
  <si>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</si>
  <si>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</si>
  <si>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</si>
  <si>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</si>
  <si>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</si>
  <si>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</si>
  <si>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</si>
  <si>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</si>
  <si>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</si>
  <si>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</si>
  <si>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</si>
  <si>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</si>
  <si>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</si>
  <si>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</si>
  <si>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</si>
  <si>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</si>
  <si>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</si>
  <si>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</si>
  <si>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</si>
  <si>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</si>
  <si>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</si>
  <si>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</si>
  <si>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</si>
  <si>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</si>
  <si>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</si>
  <si>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</si>
  <si>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</si>
  <si>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</si>
  <si>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</si>
  <si>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</si>
  <si>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</si>
  <si>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</si>
  <si>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</si>
  <si>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</si>
  <si>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</si>
  <si>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</si>
  <si>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</si>
  <si>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</si>
  <si>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</si>
  <si>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</si>
  <si>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</si>
  <si>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</si>
  <si>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</si>
  <si>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</si>
  <si>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</si>
  <si>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</si>
  <si>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</si>
  <si>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</si>
  <si>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</si>
  <si>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</si>
  <si>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</si>
  <si>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</si>
  <si>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</si>
  <si>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</si>
  <si>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</si>
  <si>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</si>
  <si>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</si>
  <si>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</si>
  <si>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</si>
  <si>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</si>
  <si>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</si>
  <si>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</si>
  <si>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</si>
  <si>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</si>
  <si>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</si>
  <si>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</si>
  <si>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</si>
  <si>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</si>
  <si>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</si>
  <si>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</si>
  <si>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</si>
  <si>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</si>
  <si>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</si>
  <si>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</si>
  <si>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</si>
  <si>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</si>
  <si>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</si>
  <si>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</si>
  <si>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</si>
  <si>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</si>
  <si>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</si>
  <si>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</si>
  <si>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</si>
  <si>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</si>
  <si>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</si>
  <si>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</si>
  <si>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</si>
  <si>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</si>
  <si>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</si>
  <si>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</si>
  <si>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</si>
  <si>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</si>
  <si>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</si>
  <si>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</si>
  <si>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</si>
  <si>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</si>
  <si>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</si>
  <si>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</si>
  <si>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</si>
  <si>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</si>
  <si>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</si>
  <si>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</si>
  <si>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</si>
  <si>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</si>
  <si>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</si>
  <si>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</si>
  <si>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</si>
  <si>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</si>
  <si>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</si>
  <si>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</si>
  <si>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</si>
  <si>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</si>
  <si>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</si>
  <si>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</si>
  <si>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</si>
  <si>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</si>
  <si>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</si>
  <si>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</si>
  <si>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</si>
  <si>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</si>
  <si>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</si>
  <si>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</si>
  <si>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</si>
  <si>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</si>
  <si>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</si>
  <si>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</si>
  <si>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</si>
  <si>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</si>
  <si>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</si>
  <si>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</si>
  <si>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</si>
  <si>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</si>
  <si>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</si>
  <si>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</si>
  <si>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</si>
  <si>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</si>
  <si>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</si>
  <si>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</si>
  <si>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</si>
  <si>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</si>
  <si>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</si>
  <si>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</si>
  <si>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</si>
  <si>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</si>
  <si>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</si>
  <si>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</si>
  <si>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</si>
  <si>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</si>
  <si>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</si>
  <si>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</si>
  <si>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</si>
  <si>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</si>
  <si>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</si>
  <si>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</si>
  <si>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</si>
  <si>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</si>
  <si>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</si>
  <si>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</si>
  <si>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</si>
  <si>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</si>
  <si>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</si>
  <si>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</si>
  <si>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</si>
  <si>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</si>
  <si>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</si>
  <si>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</si>
  <si>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</si>
  <si>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</si>
  <si>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</si>
  <si>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</si>
  <si>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</si>
  <si>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</si>
  <si>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</si>
  <si>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</si>
  <si>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</si>
  <si>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</si>
  <si>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</si>
  <si>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</si>
  <si>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</si>
  <si>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</si>
  <si>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</si>
  <si>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</si>
  <si>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</si>
  <si>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</si>
  <si>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</si>
  <si>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</si>
  <si>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</si>
  <si>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</si>
  <si>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</si>
  <si>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</si>
  <si>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</si>
  <si>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</si>
  <si>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</si>
  <si>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</si>
  <si>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</si>
  <si>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</si>
  <si>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</si>
  <si>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</si>
  <si>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</si>
  <si>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</si>
  <si>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</si>
  <si>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</si>
  <si>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</si>
  <si>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</si>
  <si>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</si>
  <si>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</si>
  <si>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</si>
  <si>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</si>
  <si>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</si>
  <si>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</si>
  <si>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</si>
  <si>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</si>
  <si>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</si>
  <si>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</si>
  <si>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</si>
  <si>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</si>
  <si>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</si>
  <si>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</si>
  <si>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</si>
  <si>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</si>
  <si>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</si>
  <si>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</si>
  <si>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</si>
  <si>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</si>
  <si>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</si>
  <si>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</si>
  <si>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</si>
  <si>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</si>
  <si>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</si>
  <si>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</si>
  <si>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</si>
  <si>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</si>
  <si>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</si>
  <si>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</si>
  <si>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</si>
  <si>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</si>
  <si>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</si>
  <si>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</si>
  <si>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</si>
  <si>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</si>
  <si>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</si>
  <si>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</si>
  <si>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</si>
  <si>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</si>
  <si>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</si>
  <si>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</si>
  <si>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</si>
  <si>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</si>
  <si>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</si>
  <si>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</si>
  <si>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</si>
  <si>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</si>
  <si>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</si>
  <si>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</si>
  <si>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</si>
  <si>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</si>
  <si>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</si>
  <si>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</si>
  <si>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</si>
  <si>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</si>
  <si>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</si>
  <si>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</si>
  <si>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</si>
  <si>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</si>
  <si>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</si>
  <si>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</si>
  <si>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</si>
  <si>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</si>
  <si>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</si>
  <si>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</si>
  <si>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</si>
  <si>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</si>
  <si>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</si>
  <si>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</si>
  <si>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</si>
  <si>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</si>
  <si>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</si>
  <si>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</si>
  <si>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</si>
  <si>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</si>
  <si>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</si>
  <si>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</si>
  <si>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</si>
  <si>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</si>
  <si>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</si>
  <si>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</si>
  <si>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</si>
  <si>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</si>
  <si>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</si>
  <si>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</si>
  <si>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</si>
  <si>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</si>
  <si>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</si>
  <si>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</si>
  <si>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</si>
  <si>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</si>
  <si>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</si>
  <si>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</si>
  <si>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</si>
  <si>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</si>
  <si>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</si>
  <si>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</si>
  <si>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</si>
  <si>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</si>
  <si>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</si>
  <si>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</si>
  <si>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</si>
  <si>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</si>
  <si>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</si>
  <si>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</si>
  <si>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</si>
  <si>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</si>
  <si>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</si>
  <si>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</si>
  <si>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</si>
  <si>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</si>
  <si>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</si>
  <si>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</si>
  <si>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</si>
  <si>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</si>
  <si>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</si>
  <si>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</si>
  <si>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</si>
  <si>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</si>
  <si>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</si>
  <si>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</si>
  <si>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</si>
  <si>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</si>
  <si>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</si>
  <si>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</si>
  <si>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</si>
  <si>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</si>
  <si>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</si>
  <si>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</si>
  <si>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</si>
  <si>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</si>
  <si>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</si>
  <si>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</si>
  <si>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</si>
  <si>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</si>
  <si>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</si>
  <si>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</si>
  <si>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</si>
  <si>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</si>
  <si>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</si>
  <si>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</si>
  <si>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</si>
  <si>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</si>
  <si>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</si>
  <si>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</si>
  <si>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</si>
  <si>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</si>
  <si>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</si>
  <si>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</si>
  <si>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</si>
  <si>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</si>
  <si>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</si>
  <si>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</si>
  <si>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</si>
  <si>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</si>
  <si>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</si>
  <si>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</si>
  <si>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</si>
  <si>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</si>
  <si>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</si>
  <si>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</si>
  <si>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</si>
  <si>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</si>
  <si>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</si>
  <si>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</si>
  <si>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</si>
  <si>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</si>
  <si>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</si>
  <si>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</si>
  <si>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</si>
  <si>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</si>
  <si>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</si>
  <si>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</si>
  <si>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</si>
  <si>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</si>
  <si>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</si>
  <si>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</si>
  <si>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</si>
  <si>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</si>
  <si>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</si>
  <si>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</si>
  <si>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</si>
  <si>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</si>
  <si>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</si>
  <si>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</si>
  <si>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</si>
  <si>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</si>
  <si>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</si>
  <si>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</si>
  <si>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</si>
  <si>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</si>
  <si>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</si>
  <si>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</si>
  <si>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</si>
  <si>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</si>
  <si>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</si>
  <si>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</si>
  <si>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</si>
  <si>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</si>
  <si>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</si>
  <si>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</si>
  <si>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</si>
  <si>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</si>
  <si>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</si>
  <si>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</si>
  <si>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</si>
  <si>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</si>
  <si>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</si>
  <si>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</si>
  <si>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</si>
  <si>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</si>
  <si>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</si>
  <si>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</si>
  <si>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</si>
  <si>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</si>
  <si>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</si>
  <si>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</si>
  <si>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</si>
  <si>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</si>
  <si>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</si>
  <si>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</si>
  <si>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</si>
  <si>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</si>
  <si>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</si>
  <si>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</si>
  <si>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</si>
  <si>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</si>
  <si>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</si>
  <si>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</si>
  <si>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</si>
  <si>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</si>
  <si>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</si>
  <si>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</si>
  <si>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</si>
  <si>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</si>
  <si>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</si>
  <si>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</si>
  <si>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</si>
  <si>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</si>
  <si>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</si>
  <si>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</si>
  <si>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</si>
  <si>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</si>
  <si>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</si>
  <si>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</si>
  <si>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</si>
  <si>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</si>
  <si>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</si>
  <si>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</si>
  <si>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</si>
  <si>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</si>
  <si>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</si>
  <si>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</si>
  <si>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</si>
  <si>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</si>
  <si>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</si>
  <si>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</si>
  <si>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</si>
  <si>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</si>
  <si>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</si>
  <si>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</si>
  <si>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</si>
  <si>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</si>
  <si>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</si>
  <si>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</si>
  <si>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</si>
  <si>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</si>
  <si>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</si>
  <si>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</si>
  <si>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</si>
  <si>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</si>
  <si>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</si>
  <si>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</si>
  <si>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</si>
  <si>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</si>
  <si>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</si>
  <si>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</si>
  <si>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</si>
  <si>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</si>
  <si>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</si>
  <si>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</si>
  <si>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</si>
  <si>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</si>
  <si>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</si>
  <si>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</si>
  <si>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</si>
  <si>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</si>
  <si>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</si>
  <si>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</si>
  <si>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</si>
  <si>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</si>
  <si>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</si>
  <si>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</si>
  <si>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</si>
  <si>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</si>
  <si>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</si>
  <si>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</si>
  <si>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</si>
  <si>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</si>
  <si>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</si>
  <si>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</si>
  <si>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</si>
  <si>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</si>
  <si>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</si>
  <si>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</si>
  <si>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</si>
  <si>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</si>
  <si>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</si>
  <si>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</si>
  <si>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</si>
  <si>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</si>
  <si>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</si>
  <si>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</si>
  <si>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</si>
  <si>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</si>
  <si>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</si>
  <si>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</si>
  <si>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</si>
  <si>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</si>
  <si>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</si>
  <si>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</si>
  <si>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</si>
  <si>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</si>
  <si>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</si>
  <si>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</si>
  <si>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</si>
  <si>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</si>
  <si>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</si>
  <si>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</si>
  <si>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</si>
  <si>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</si>
  <si>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</si>
  <si>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</si>
  <si>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</si>
  <si>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</si>
  <si>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</si>
  <si>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</si>
  <si>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</si>
  <si>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</si>
  <si>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</si>
  <si>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</si>
  <si>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</si>
  <si>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</si>
  <si>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</si>
  <si>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</si>
  <si>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</si>
  <si>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</si>
  <si>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</si>
  <si>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</si>
  <si>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</si>
  <si>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</si>
  <si>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</si>
  <si>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</si>
  <si>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</si>
  <si>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</si>
  <si>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</si>
  <si>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</si>
  <si>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</si>
  <si>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</si>
  <si>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</si>
  <si>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</si>
  <si>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</si>
  <si>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</si>
  <si>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</si>
  <si>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</si>
  <si>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</si>
  <si>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</si>
  <si>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</si>
  <si>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</si>
  <si>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</si>
  <si>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</si>
  <si>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</si>
  <si>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</si>
  <si>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</si>
  <si>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</si>
  <si>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</si>
  <si>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</si>
  <si>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</si>
  <si>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</si>
  <si>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</si>
  <si>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</si>
  <si>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</si>
  <si>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</si>
  <si>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</si>
  <si>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</si>
  <si>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</si>
  <si>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</si>
  <si>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</si>
  <si>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</si>
  <si>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</si>
  <si>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</si>
  <si>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</si>
  <si>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</si>
  <si>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</si>
  <si>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</si>
  <si>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</si>
  <si>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</si>
  <si>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</si>
  <si>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</si>
  <si>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</si>
  <si>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</si>
  <si>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</si>
  <si>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</si>
  <si>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</si>
  <si>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</si>
  <si>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</si>
  <si>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</si>
  <si>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</si>
  <si>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</si>
  <si>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</si>
  <si>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</si>
  <si>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</si>
  <si>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</si>
  <si>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</si>
  <si>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</si>
  <si>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</si>
  <si>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</si>
  <si>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</si>
  <si>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</si>
  <si>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</si>
  <si>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</si>
  <si>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</si>
  <si>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</si>
  <si>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</si>
  <si>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</si>
  <si>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</si>
  <si>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</si>
  <si>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</si>
  <si>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</si>
  <si>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</si>
  <si>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</si>
  <si>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</si>
  <si>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</si>
  <si>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</si>
  <si>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</si>
  <si>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</si>
  <si>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</si>
  <si>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</si>
  <si>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</si>
  <si>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</si>
  <si>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</si>
  <si>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</si>
  <si>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</si>
  <si>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</si>
  <si>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</si>
  <si>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</si>
  <si>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</si>
  <si>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</si>
  <si>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</si>
  <si>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</si>
  <si>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</si>
  <si>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</si>
  <si>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</si>
  <si>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</si>
  <si>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</si>
  <si>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</si>
  <si>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</si>
  <si>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</si>
  <si>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</si>
  <si>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</si>
  <si>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</si>
  <si>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</si>
  <si>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</si>
  <si>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</si>
  <si>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</si>
  <si>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</si>
  <si>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</si>
  <si>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</si>
  <si>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</si>
  <si>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</si>
  <si>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</si>
  <si>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</si>
  <si>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</si>
  <si>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</si>
  <si>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</si>
  <si>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</si>
  <si>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</si>
  <si>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</si>
  <si>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</si>
  <si>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</si>
  <si>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</si>
  <si>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</si>
  <si>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</si>
  <si>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</si>
  <si>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</si>
  <si>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</si>
  <si>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</si>
  <si>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</si>
  <si>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</si>
  <si>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</si>
  <si>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</si>
  <si>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</si>
  <si>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</si>
  <si>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</si>
  <si>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</si>
  <si>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</si>
  <si>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</si>
  <si>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</si>
  <si>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</si>
  <si>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</si>
  <si>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</si>
  <si>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</si>
  <si>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</si>
  <si>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</si>
  <si>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</si>
  <si>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</si>
  <si>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</si>
  <si>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</si>
  <si>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</si>
  <si>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</si>
  <si>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</si>
  <si>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</si>
  <si>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</si>
  <si>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</si>
  <si>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</si>
  <si>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</si>
  <si>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</si>
  <si>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</si>
  <si>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</si>
  <si>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</si>
  <si>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</si>
  <si>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</si>
  <si>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</si>
  <si>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</si>
  <si>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</si>
  <si>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</si>
  <si>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</si>
  <si>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</si>
  <si>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</si>
  <si>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</si>
  <si>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</si>
  <si>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</si>
  <si>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</si>
  <si>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</si>
  <si>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</si>
  <si>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</si>
  <si>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</si>
  <si>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</si>
  <si>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</si>
  <si>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</si>
  <si>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</si>
  <si>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</si>
  <si>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</si>
  <si>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</si>
  <si>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</si>
  <si>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</si>
  <si>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</si>
  <si>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</si>
  <si>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</si>
  <si>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</si>
  <si>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</si>
  <si>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</si>
  <si>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</si>
  <si>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</si>
  <si>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</si>
  <si>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</si>
  <si>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</si>
  <si>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</si>
  <si>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</si>
  <si>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</si>
  <si>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</si>
  <si>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</si>
  <si>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</si>
  <si>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</si>
  <si>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</si>
  <si>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</si>
  <si>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</si>
  <si>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</si>
  <si>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</si>
  <si>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</si>
  <si>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</si>
  <si>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</si>
  <si>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</si>
  <si>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</si>
  <si>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</si>
  <si>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</si>
  <si>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</si>
  <si>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</si>
  <si>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</si>
  <si>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</si>
  <si>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</si>
  <si>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</si>
  <si>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</si>
  <si>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</si>
  <si>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</si>
  <si>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</si>
  <si>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</si>
  <si>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</si>
  <si>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</si>
  <si>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</si>
  <si>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</si>
  <si>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</si>
  <si>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</si>
  <si>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</si>
  <si>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</si>
  <si>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</si>
  <si>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</si>
  <si>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</si>
  <si>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</si>
  <si>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</si>
  <si>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</si>
  <si>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</si>
  <si>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</si>
  <si>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</si>
  <si>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</si>
  <si>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</si>
  <si>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</si>
  <si>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</si>
  <si>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</si>
  <si>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</si>
  <si>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</si>
  <si>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</si>
  <si>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</si>
  <si>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</si>
  <si>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</si>
  <si>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</si>
  <si>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</si>
  <si>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</si>
  <si>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</si>
  <si>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</si>
  <si>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</si>
  <si>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</si>
  <si>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</si>
  <si>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</si>
  <si>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</si>
  <si>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</si>
  <si>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</si>
  <si>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</si>
  <si>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</si>
  <si>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</si>
  <si>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</si>
  <si>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</si>
  <si>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</si>
  <si>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</si>
  <si>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</si>
  <si>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</si>
  <si>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</si>
  <si>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</si>
  <si>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</si>
  <si>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</si>
  <si>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</si>
  <si>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</si>
  <si>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</si>
  <si>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</si>
  <si>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</si>
  <si>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</si>
  <si>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</si>
  <si>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</si>
  <si>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</si>
  <si>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</si>
  <si>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</si>
  <si>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</si>
  <si>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</si>
  <si>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</si>
  <si>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</si>
  <si>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</si>
  <si>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</si>
  <si>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</si>
  <si>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</si>
  <si>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</si>
  <si>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</si>
  <si>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</si>
  <si>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</si>
  <si>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</si>
  <si>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</si>
  <si>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</si>
  <si>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</si>
  <si>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</si>
  <si>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</si>
  <si>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</si>
  <si>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</si>
  <si>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</si>
  <si>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</si>
  <si>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</si>
  <si>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</si>
  <si>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</si>
  <si>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</si>
  <si>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</si>
  <si>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</si>
  <si>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</si>
  <si>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</si>
  <si>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</si>
  <si>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</si>
  <si>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</si>
  <si>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</si>
  <si>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</si>
  <si>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</si>
  <si>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</si>
  <si>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</si>
  <si>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</si>
  <si>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</si>
  <si>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</si>
  <si>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</si>
  <si>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</si>
  <si>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</si>
  <si>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</si>
  <si>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</si>
  <si>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</si>
  <si>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</si>
  <si>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</si>
  <si>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</si>
  <si>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</si>
  <si>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</si>
  <si>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</si>
  <si>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</si>
  <si>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</si>
  <si>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</si>
  <si>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</si>
  <si>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</si>
  <si>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</si>
  <si>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</si>
  <si>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</si>
  <si>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</si>
  <si>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</si>
  <si>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</si>
  <si>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</si>
  <si>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</si>
  <si>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</si>
  <si>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</si>
  <si>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</si>
  <si>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</si>
  <si>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</si>
  <si>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</si>
  <si>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</si>
  <si>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</si>
  <si>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</si>
  <si>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</si>
  <si>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</si>
  <si>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</si>
  <si>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</si>
  <si>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</si>
  <si>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</si>
  <si>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</si>
  <si>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</si>
  <si>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</si>
  <si>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</si>
  <si>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</si>
  <si>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</si>
  <si>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</si>
  <si>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</si>
  <si>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</si>
  <si>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</si>
  <si>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</si>
  <si>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</si>
  <si>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</si>
  <si>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</si>
  <si>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</si>
  <si>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</si>
  <si>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</si>
  <si>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</si>
  <si>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</si>
  <si>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</si>
  <si>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</si>
  <si>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</si>
  <si>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</si>
  <si>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</si>
  <si>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</si>
  <si>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</si>
  <si>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</si>
  <si>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</si>
  <si>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</si>
  <si>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</si>
  <si>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</si>
  <si>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</si>
  <si>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</si>
  <si>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</si>
  <si>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</si>
  <si>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</si>
  <si>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</si>
  <si>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</si>
  <si>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</si>
  <si>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</si>
  <si>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</si>
  <si>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</si>
  <si>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</si>
  <si>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</si>
  <si>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</si>
  <si>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</si>
  <si>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</si>
  <si>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</si>
  <si>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</si>
  <si>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</si>
  <si>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</si>
  <si>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</si>
  <si>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</si>
  <si>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</si>
  <si>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</si>
  <si>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</si>
  <si>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</si>
  <si>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</si>
  <si>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</si>
  <si>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</si>
  <si>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</si>
  <si>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</si>
  <si>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</si>
  <si>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</si>
  <si>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</si>
  <si>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</si>
  <si>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</si>
  <si>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</si>
  <si>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</si>
  <si>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</si>
  <si>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</si>
  <si>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</si>
  <si>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</si>
  <si>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</si>
  <si>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</si>
  <si>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</si>
  <si>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</si>
  <si>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</si>
  <si>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</si>
  <si>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</si>
  <si>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</si>
  <si>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</si>
  <si>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</si>
  <si>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</si>
  <si>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</si>
  <si>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</si>
  <si>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</si>
  <si>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</si>
  <si>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</si>
  <si>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</si>
  <si>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</si>
  <si>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</si>
  <si>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</si>
  <si>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</si>
  <si>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</si>
  <si>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</si>
  <si>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</si>
  <si>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</si>
  <si>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</si>
  <si>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</si>
  <si>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</si>
  <si>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</si>
  <si>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</si>
  <si>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</si>
  <si>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</si>
  <si>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</si>
  <si>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</si>
  <si>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</si>
  <si>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</si>
  <si>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</si>
  <si>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</si>
  <si>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</si>
  <si>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</si>
  <si>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</si>
  <si>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</si>
  <si>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</si>
  <si>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</si>
  <si>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</si>
  <si>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</si>
  <si>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</si>
  <si>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</si>
  <si>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</si>
  <si>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</si>
  <si>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</si>
  <si>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</si>
  <si>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</si>
  <si>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</si>
  <si>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</si>
  <si>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</si>
  <si>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</si>
  <si>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</si>
  <si>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</si>
  <si>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</si>
  <si>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</si>
  <si>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</si>
  <si>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</si>
  <si>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</si>
  <si>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</si>
  <si>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</si>
  <si>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</si>
  <si>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</si>
  <si>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</si>
  <si>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</si>
  <si>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</si>
  <si>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</si>
  <si>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</si>
  <si>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</si>
  <si>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</si>
  <si>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</si>
  <si>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</si>
  <si>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</si>
  <si>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</si>
  <si>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</si>
  <si>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</si>
  <si>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</si>
  <si>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</si>
  <si>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</si>
  <si>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</si>
  <si>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</si>
  <si>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</si>
  <si>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</si>
  <si>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</si>
  <si>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</si>
  <si>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</si>
  <si>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</si>
  <si>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</si>
  <si>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</si>
  <si>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</si>
  <si>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</si>
  <si>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</si>
  <si>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</si>
  <si>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</si>
  <si>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</si>
  <si>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</si>
  <si>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</si>
  <si>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</si>
  <si>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</si>
  <si>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</si>
  <si>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</si>
  <si>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</si>
  <si>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</si>
  <si>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</si>
  <si>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</si>
  <si>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</si>
  <si>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</si>
  <si>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</si>
  <si>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</si>
  <si>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</si>
  <si>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</si>
  <si>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</si>
  <si>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</si>
  <si>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</si>
  <si>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</si>
  <si>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</si>
  <si>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</si>
  <si>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</si>
  <si>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</si>
  <si>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</si>
  <si>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</si>
  <si>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</si>
  <si>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</si>
  <si>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</si>
  <si>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</si>
  <si>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</si>
  <si>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</si>
  <si>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</si>
  <si>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</si>
  <si>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</si>
  <si>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</si>
  <si>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</si>
  <si>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</si>
  <si>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</si>
  <si>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</si>
  <si>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</si>
  <si>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</si>
  <si>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</si>
  <si>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</si>
  <si>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</si>
  <si>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</si>
  <si>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</si>
  <si>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</si>
  <si>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</si>
  <si>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</si>
  <si>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</si>
  <si>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</si>
  <si>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</si>
  <si>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</si>
  <si>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</si>
  <si>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</si>
  <si>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</si>
  <si>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</si>
  <si>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</si>
  <si>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</si>
  <si>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</si>
  <si>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</si>
  <si>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</si>
  <si>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</si>
  <si>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</si>
  <si>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</si>
  <si>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</si>
  <si>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</si>
  <si>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</si>
  <si>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</si>
  <si>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</si>
  <si>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</si>
  <si>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</si>
  <si>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</si>
  <si>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</si>
  <si>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</si>
  <si>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</si>
  <si>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</si>
  <si>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</si>
  <si>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</si>
  <si>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</si>
  <si>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</si>
  <si>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</si>
  <si>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</si>
  <si>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</si>
  <si>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</si>
  <si>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</si>
  <si>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</si>
  <si>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</si>
  <si>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</si>
  <si>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</si>
  <si>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</si>
  <si>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</si>
  <si>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</si>
  <si>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</si>
  <si>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</si>
  <si>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</si>
  <si>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</si>
  <si>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</si>
  <si>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</si>
  <si>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</si>
  <si>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</si>
  <si>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</si>
  <si>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</si>
  <si>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</si>
  <si>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</si>
  <si>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</si>
  <si>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</si>
  <si>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</si>
  <si>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</si>
  <si>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</si>
  <si>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</si>
  <si>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</si>
  <si>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</si>
  <si>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</si>
  <si>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</si>
  <si>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</si>
  <si>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</si>
  <si>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</si>
  <si>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</si>
  <si>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</si>
  <si>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</si>
  <si>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</si>
  <si>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</si>
  <si>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</si>
  <si>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</si>
  <si>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</si>
  <si>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</si>
  <si>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</si>
  <si>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</si>
  <si>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</si>
  <si>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</si>
  <si>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</si>
  <si>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</si>
  <si>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</si>
  <si>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</si>
  <si>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</si>
  <si>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</si>
  <si>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</si>
  <si>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</si>
  <si>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</si>
  <si>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</si>
  <si>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</si>
  <si>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</si>
  <si>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</si>
  <si>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</si>
  <si>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</si>
  <si>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</si>
  <si>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</si>
  <si>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</si>
  <si>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</si>
  <si>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</si>
  <si>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</si>
  <si>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</si>
  <si>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</si>
  <si>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</si>
  <si>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</si>
  <si>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</si>
  <si>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</si>
  <si>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</si>
  <si>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</si>
  <si>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</si>
  <si>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</si>
  <si>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</si>
  <si>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</si>
  <si>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</si>
  <si>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</si>
  <si>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</si>
  <si>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</si>
  <si>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</si>
  <si>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</si>
  <si>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</si>
  <si>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</si>
  <si>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</si>
  <si>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</si>
  <si>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</si>
  <si>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</si>
  <si>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</si>
  <si>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</si>
  <si>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</si>
  <si>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</si>
  <si>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</si>
  <si>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</si>
  <si>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</si>
  <si>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</si>
  <si>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</si>
  <si>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</si>
  <si>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</si>
  <si>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</si>
  <si>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</si>
  <si>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</si>
  <si>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</si>
  <si>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</si>
  <si>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</si>
  <si>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</si>
  <si>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</si>
  <si>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</si>
  <si>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</si>
  <si>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</si>
  <si>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</si>
  <si>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</si>
  <si>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</si>
  <si>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</si>
  <si>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</si>
  <si>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</si>
  <si>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</si>
  <si>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</si>
  <si>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</si>
  <si>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</si>
  <si>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</si>
  <si>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</si>
  <si>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</si>
  <si>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</si>
  <si>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</si>
  <si>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</si>
  <si>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</si>
  <si>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</si>
  <si>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</si>
  <si>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</si>
  <si>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</si>
  <si>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</si>
  <si>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</si>
  <si>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</si>
  <si>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</si>
  <si>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</si>
  <si>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</si>
  <si>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</si>
  <si>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</si>
  <si>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</si>
  <si>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</si>
  <si>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</si>
  <si>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</si>
  <si>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</si>
  <si>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</si>
  <si>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</si>
  <si>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</si>
  <si>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</si>
  <si>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</si>
  <si>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</si>
  <si>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</si>
  <si>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</si>
  <si>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</si>
  <si>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</si>
  <si>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</si>
  <si>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</si>
  <si>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</si>
  <si>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</si>
  <si>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</si>
  <si>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</si>
  <si>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</si>
  <si>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</si>
  <si>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</si>
  <si>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</si>
  <si>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</si>
  <si>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</si>
  <si>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</si>
  <si>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</si>
  <si>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</si>
  <si>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</si>
  <si>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</si>
  <si>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</si>
  <si>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</si>
  <si>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</si>
  <si>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</si>
  <si>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</si>
  <si>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</si>
  <si>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</si>
  <si>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</si>
  <si>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</si>
  <si>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</si>
  <si>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</si>
  <si>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</si>
  <si>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</si>
  <si>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</si>
  <si>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</si>
  <si>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</si>
  <si>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</si>
  <si>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</si>
  <si>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</si>
  <si>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</si>
  <si>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</si>
  <si>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</si>
  <si>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</si>
  <si>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</si>
  <si>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</si>
  <si>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</si>
  <si>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</si>
  <si>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</si>
  <si>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</si>
  <si>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</si>
  <si>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</si>
  <si>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</si>
  <si>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</si>
  <si>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</si>
  <si>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</si>
  <si>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</si>
  <si>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</si>
  <si>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</si>
  <si>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</si>
  <si>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</si>
  <si>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</si>
  <si>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</si>
  <si>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</si>
  <si>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</si>
  <si>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</si>
  <si>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</si>
  <si>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</si>
  <si>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</si>
  <si>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</si>
  <si>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</si>
  <si>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</si>
  <si>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</si>
  <si>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</si>
  <si>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</si>
  <si>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</si>
  <si>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</si>
  <si>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</si>
  <si>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</si>
  <si>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</si>
  <si>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</si>
  <si>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</si>
  <si>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</si>
  <si>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</si>
  <si>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</si>
  <si>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</si>
  <si>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</si>
  <si>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</si>
  <si>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</si>
  <si>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</si>
  <si>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</si>
  <si>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</si>
  <si>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</si>
  <si>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</si>
  <si>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</si>
  <si>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</si>
  <si>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</si>
  <si>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</si>
  <si>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</si>
  <si>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</si>
  <si>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</si>
  <si>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</si>
  <si>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</si>
  <si>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</si>
  <si>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</si>
  <si>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</si>
  <si>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</si>
  <si>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</si>
  <si>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</si>
  <si>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</si>
  <si>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</si>
  <si>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</si>
  <si>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</si>
  <si>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</si>
  <si>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</si>
  <si>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</si>
  <si>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</si>
  <si>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</si>
  <si>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</si>
  <si>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</si>
  <si>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</si>
  <si>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</si>
  <si>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</si>
  <si>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</si>
  <si>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</si>
  <si>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</si>
  <si>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</si>
  <si>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</si>
  <si>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</si>
  <si>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</si>
  <si>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</si>
  <si>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</si>
  <si>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</si>
  <si>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</si>
  <si>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</si>
  <si>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</si>
  <si>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</si>
  <si>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</si>
  <si>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</si>
  <si>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</si>
  <si>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</si>
  <si>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</si>
  <si>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</si>
  <si>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</si>
  <si>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</si>
  <si>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</si>
  <si>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</si>
  <si>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</si>
  <si>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</si>
  <si>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</si>
  <si>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</si>
  <si>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</si>
  <si>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</si>
  <si>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</si>
  <si>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</si>
  <si>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</si>
  <si>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</si>
  <si>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</si>
  <si>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</si>
  <si>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</si>
  <si>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</si>
  <si>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</si>
  <si>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</si>
  <si>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</si>
  <si>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</si>
  <si>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</si>
  <si>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</si>
  <si>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</si>
  <si>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</si>
  <si>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</si>
  <si>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</si>
  <si>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</si>
  <si>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</si>
  <si>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</si>
  <si>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</si>
  <si>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</si>
  <si>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</si>
  <si>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</si>
  <si>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</si>
  <si>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</si>
  <si>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</si>
  <si>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</si>
  <si>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</si>
  <si>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</si>
  <si>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</si>
  <si>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</si>
  <si>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</si>
  <si>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</si>
  <si>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</si>
  <si>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</si>
  <si>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</si>
  <si>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</si>
  <si>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</si>
  <si>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</si>
  <si>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</si>
  <si>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</si>
  <si>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</si>
  <si>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</si>
  <si>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</si>
  <si>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</si>
  <si>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</si>
  <si>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</si>
  <si>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</si>
  <si>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</si>
  <si>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</si>
  <si>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</si>
  <si>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</si>
  <si>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</si>
  <si>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</si>
  <si>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</si>
  <si>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</si>
  <si>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</si>
  <si>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</si>
  <si>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</si>
  <si>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</si>
  <si>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</si>
  <si>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</si>
  <si>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</si>
  <si>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</si>
  <si>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</si>
  <si>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</si>
  <si>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</si>
  <si>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</si>
  <si>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</si>
  <si>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</si>
  <si>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</si>
  <si>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</si>
  <si>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</si>
  <si>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</si>
  <si>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</si>
  <si>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</si>
  <si>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</si>
  <si>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</si>
  <si>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</si>
  <si>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</si>
  <si>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</si>
  <si>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</si>
  <si>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</si>
  <si>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</si>
  <si>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</si>
  <si>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</si>
  <si>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</si>
  <si>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</si>
  <si>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</si>
  <si>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</si>
  <si>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</si>
  <si>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</si>
  <si>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</si>
  <si>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</si>
  <si>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</si>
  <si>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</si>
  <si>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</si>
  <si>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</si>
  <si>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</si>
  <si>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</si>
  <si>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</si>
  <si>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</si>
  <si>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</si>
  <si>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</si>
  <si>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</si>
  <si>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</si>
  <si>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</si>
  <si>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</si>
  <si>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</si>
  <si>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</si>
  <si>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</si>
  <si>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</si>
  <si>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</si>
  <si>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</si>
  <si>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</si>
  <si>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</si>
  <si>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</si>
  <si>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</si>
  <si>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</si>
  <si>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</si>
  <si>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</si>
  <si>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</si>
  <si>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</si>
  <si>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</si>
  <si>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</si>
  <si>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</si>
  <si>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</si>
  <si>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</si>
  <si>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</si>
  <si>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</si>
  <si>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</si>
  <si>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</si>
  <si>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</si>
  <si>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</si>
  <si>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</si>
  <si>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</si>
  <si>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</si>
  <si>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</si>
  <si>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</si>
  <si>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</si>
  <si>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</si>
  <si>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</si>
  <si>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</si>
  <si>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</si>
  <si>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</si>
  <si>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</si>
  <si>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</si>
  <si>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</si>
  <si>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</si>
  <si>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</si>
  <si>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</si>
  <si>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</si>
  <si>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</si>
  <si>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</si>
  <si>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</si>
  <si>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</si>
  <si>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</si>
  <si>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</si>
  <si>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</si>
  <si>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</si>
  <si>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</si>
  <si>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</si>
  <si>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</si>
  <si>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</si>
  <si>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</si>
  <si>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</si>
  <si>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</si>
  <si>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</si>
  <si>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</si>
  <si>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</si>
  <si>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</si>
  <si>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</si>
  <si>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</si>
  <si>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</si>
  <si>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</si>
  <si>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</si>
  <si>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</si>
  <si>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</si>
  <si>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</si>
  <si>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</si>
  <si>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</si>
  <si>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</si>
  <si>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</si>
  <si>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</si>
  <si>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</si>
  <si>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</si>
  <si>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</si>
  <si>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</si>
  <si>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</si>
  <si>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</si>
  <si>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</si>
  <si>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</si>
  <si>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</si>
  <si>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</si>
  <si>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</si>
  <si>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</si>
  <si>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</si>
  <si>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</si>
  <si>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</si>
  <si>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</si>
  <si>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</si>
  <si>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</si>
  <si>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</si>
  <si>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</si>
  <si>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</si>
  <si>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</si>
  <si>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</si>
  <si>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</si>
  <si>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</si>
  <si>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</si>
  <si>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</si>
  <si>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</si>
  <si>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</si>
  <si>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</si>
  <si>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</si>
  <si>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</si>
  <si>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</si>
  <si>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</si>
  <si>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</si>
  <si>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</si>
  <si>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</si>
  <si>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</si>
  <si>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</si>
  <si>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</si>
  <si>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</si>
  <si>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</si>
  <si>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</si>
  <si>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</si>
  <si>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</si>
  <si>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</si>
  <si>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</si>
  <si>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</si>
  <si>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</si>
  <si>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</si>
  <si>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</si>
  <si>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</si>
  <si>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</si>
  <si>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</si>
  <si>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</si>
  <si>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</si>
  <si>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</si>
  <si>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</si>
  <si>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</si>
  <si>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</si>
  <si>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</si>
  <si>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</si>
  <si>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</si>
  <si>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</si>
  <si>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</si>
  <si>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</si>
  <si>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</si>
  <si>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</si>
  <si>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</si>
  <si>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</si>
  <si>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</si>
  <si>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</si>
  <si>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</si>
  <si>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</si>
  <si>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</si>
  <si>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</si>
  <si>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</si>
  <si>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</si>
  <si>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</si>
  <si>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</si>
  <si>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</si>
  <si>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</si>
  <si>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</si>
  <si>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</si>
  <si>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</si>
  <si>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</si>
  <si>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</si>
  <si>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</si>
  <si>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</si>
  <si>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</si>
  <si>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</si>
  <si>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</si>
  <si>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</si>
  <si>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</si>
  <si>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</si>
  <si>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</si>
  <si>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</si>
  <si>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</si>
  <si>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</si>
  <si>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</si>
  <si>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</si>
  <si>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</si>
  <si>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</si>
  <si>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</si>
  <si>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</si>
  <si>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</si>
  <si>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</si>
  <si>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</si>
  <si>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</si>
  <si>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</si>
  <si>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</si>
  <si>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</si>
  <si>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</si>
  <si>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</si>
  <si>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</si>
  <si>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</si>
  <si>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</si>
  <si>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</si>
  <si>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</si>
  <si>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</si>
  <si>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</si>
  <si>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</si>
  <si>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</si>
  <si>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</si>
  <si>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</si>
  <si>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</si>
  <si>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</si>
  <si>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</si>
  <si>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</si>
  <si>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</si>
  <si>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</si>
  <si>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</si>
  <si>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</si>
  <si>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</si>
  <si>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</si>
  <si>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</si>
  <si>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</si>
  <si>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</si>
  <si>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</si>
  <si>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</si>
  <si>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</si>
  <si>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</si>
  <si>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</si>
  <si>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</si>
  <si>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</si>
  <si>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</si>
  <si>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</si>
  <si>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</si>
  <si>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</si>
  <si>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</si>
  <si>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</si>
  <si>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</si>
  <si>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</si>
  <si>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</si>
  <si>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</si>
  <si>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</si>
  <si>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</si>
  <si>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</si>
  <si>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</si>
  <si>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</si>
  <si>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</si>
  <si>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</si>
  <si>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</si>
  <si>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</si>
  <si>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</si>
  <si>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</si>
  <si>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</si>
  <si>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</si>
  <si>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</si>
  <si>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</si>
  <si>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</si>
  <si>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</si>
  <si>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</si>
  <si>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</si>
  <si>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</si>
  <si>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</si>
  <si>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</si>
  <si>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</si>
  <si>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</si>
  <si>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</si>
  <si>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</si>
  <si>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</si>
  <si>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</si>
  <si>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</si>
  <si>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</si>
  <si>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</si>
  <si>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</si>
  <si>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</si>
  <si>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</si>
  <si>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</si>
  <si>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</si>
  <si>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</si>
  <si>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</si>
  <si>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</si>
  <si>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</si>
  <si>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</si>
  <si>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</si>
  <si>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</si>
  <si>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</si>
  <si>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</si>
  <si>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</si>
  <si>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</si>
  <si>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</si>
  <si>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</si>
  <si>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</si>
  <si>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</si>
  <si>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</si>
  <si>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</si>
  <si>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</si>
  <si>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</si>
  <si>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</si>
  <si>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</si>
  <si>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</si>
  <si>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</si>
  <si>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</si>
  <si>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</si>
  <si>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</si>
  <si>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</si>
  <si>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</si>
  <si>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</si>
  <si>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</si>
  <si>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</si>
  <si>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</si>
  <si>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</si>
  <si>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</si>
  <si>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</si>
  <si>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</si>
  <si>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</si>
  <si>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</si>
  <si>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</si>
  <si>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</si>
  <si>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</si>
  <si>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</si>
  <si>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</si>
  <si>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</si>
  <si>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</si>
  <si>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</si>
  <si>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</si>
  <si>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</si>
  <si>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</si>
  <si>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</si>
  <si>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</si>
  <si>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</si>
  <si>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</si>
  <si>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</si>
  <si>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</si>
  <si>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</si>
  <si>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</si>
  <si>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</si>
  <si>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</si>
  <si>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</si>
  <si>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</si>
  <si>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</si>
  <si>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</si>
  <si>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</si>
  <si>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</si>
  <si>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</si>
  <si>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</si>
  <si>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</si>
  <si>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</si>
  <si>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</si>
  <si>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</si>
  <si>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</si>
  <si>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</si>
  <si>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</si>
  <si>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</si>
  <si>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</si>
  <si>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</si>
  <si>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</si>
  <si>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</si>
  <si>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</si>
  <si>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</si>
  <si>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</si>
  <si>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</si>
  <si>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</si>
  <si>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</si>
  <si>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</si>
  <si>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</si>
  <si>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</si>
  <si>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</si>
  <si>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</si>
  <si>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</si>
  <si>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</si>
  <si>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</si>
  <si>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</si>
  <si>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</si>
  <si>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</si>
  <si>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</si>
  <si>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</si>
  <si>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</si>
  <si>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</si>
  <si>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</si>
  <si>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</si>
  <si>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</si>
  <si>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</si>
  <si>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</si>
  <si>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</si>
  <si>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</si>
  <si>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</si>
  <si>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</si>
  <si>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</si>
  <si>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</si>
  <si>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</si>
  <si>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</si>
  <si>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</si>
  <si>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</si>
  <si>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</si>
  <si>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</si>
  <si>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</si>
  <si>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</si>
  <si>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</si>
  <si>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</si>
  <si>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</si>
  <si>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</si>
  <si>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</si>
  <si>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</si>
  <si>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</si>
  <si>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</si>
  <si>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</si>
  <si>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</si>
  <si>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</si>
  <si>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</si>
  <si>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</si>
  <si>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</si>
  <si>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</si>
  <si>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</si>
  <si>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</si>
  <si>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</si>
  <si>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</si>
  <si>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</si>
  <si>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</si>
  <si>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</si>
  <si>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</si>
  <si>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</si>
  <si>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</si>
  <si>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</si>
  <si>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</si>
  <si>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</si>
  <si>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</si>
  <si>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</si>
  <si>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</si>
  <si>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</si>
  <si>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</si>
  <si>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</si>
  <si>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</si>
  <si>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</si>
  <si>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</si>
  <si>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</si>
  <si>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</si>
  <si>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</si>
  <si>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</si>
  <si>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</si>
  <si>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</si>
  <si>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</si>
  <si>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</si>
  <si>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</si>
  <si>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</si>
  <si>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</si>
  <si>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</si>
  <si>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</si>
  <si>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</si>
  <si>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</si>
  <si>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</si>
  <si>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</si>
  <si>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</si>
  <si>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</si>
  <si>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</si>
  <si>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</si>
  <si>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</si>
  <si>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</si>
  <si>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</si>
  <si>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</si>
  <si>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</si>
  <si>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</si>
  <si>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</si>
  <si>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</si>
  <si>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</si>
  <si>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</si>
  <si>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</si>
  <si>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</si>
  <si>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</si>
  <si>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</si>
  <si>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</si>
  <si>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</si>
  <si>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</si>
  <si>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</si>
  <si>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</si>
  <si>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</si>
  <si>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</si>
  <si>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</si>
  <si>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</si>
  <si>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</si>
  <si>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</si>
  <si>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</si>
  <si>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</si>
  <si>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</si>
  <si>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</si>
  <si>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</si>
  <si>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</si>
  <si>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</si>
  <si>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</si>
  <si>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</si>
  <si>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</si>
  <si>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</si>
  <si>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</si>
  <si>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</si>
  <si>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</si>
  <si>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</si>
  <si>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</si>
  <si>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</si>
  <si>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</si>
  <si>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</si>
  <si>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</si>
  <si>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</si>
  <si>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</si>
  <si>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</si>
  <si>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</si>
  <si>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</si>
  <si>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</si>
  <si>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</si>
  <si>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</si>
  <si>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</si>
  <si>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</si>
  <si>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</si>
  <si>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</si>
  <si>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</si>
  <si>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</si>
  <si>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</si>
  <si>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</si>
  <si>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</si>
  <si>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</si>
  <si>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</si>
  <si>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</si>
  <si>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</si>
  <si>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</si>
  <si>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</si>
  <si>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</si>
  <si>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</si>
  <si>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</si>
  <si>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</si>
  <si>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</si>
  <si>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</si>
  <si>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</si>
  <si>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</si>
  <si>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</si>
  <si>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</si>
  <si>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</si>
  <si>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</si>
  <si>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</si>
  <si>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</si>
  <si>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</si>
  <si>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</si>
  <si>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</si>
  <si>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</si>
  <si>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</si>
  <si>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</si>
  <si>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</si>
  <si>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</si>
  <si>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</si>
  <si>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</si>
  <si>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</si>
  <si>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</si>
  <si>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</si>
  <si>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</si>
  <si>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</si>
  <si>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</si>
  <si>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</si>
  <si>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</si>
  <si>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</si>
  <si>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</si>
  <si>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</si>
  <si>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</si>
  <si>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</si>
  <si>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</si>
  <si>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</si>
  <si>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</si>
  <si>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</si>
  <si>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</si>
  <si>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</si>
  <si>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</si>
  <si>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</si>
  <si>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</si>
  <si>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</si>
  <si>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</si>
  <si>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</si>
  <si>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</si>
  <si>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</si>
  <si>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</si>
  <si>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</si>
  <si>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</si>
  <si>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</si>
  <si>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</si>
  <si>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</si>
  <si>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</si>
  <si>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</si>
  <si>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</si>
  <si>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</si>
  <si>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</si>
  <si>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</si>
  <si>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</si>
  <si>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</si>
  <si>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</si>
  <si>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</si>
  <si>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</si>
  <si>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</si>
  <si>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</si>
  <si>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</si>
  <si>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</si>
  <si>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</si>
  <si>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</si>
  <si>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</si>
  <si>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</si>
  <si>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</si>
  <si>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</si>
  <si>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</si>
  <si>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</si>
  <si>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</si>
  <si>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</si>
  <si>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</si>
  <si>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</si>
  <si>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</si>
  <si>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</si>
  <si>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</si>
  <si>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</si>
  <si>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</si>
  <si>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</si>
  <si>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</si>
  <si>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</si>
  <si>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</si>
  <si>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</si>
  <si>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</si>
  <si>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</si>
  <si>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</si>
  <si>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</si>
  <si>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</si>
  <si>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</si>
  <si>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</si>
  <si>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</si>
  <si>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</si>
  <si>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</si>
  <si>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</si>
  <si>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</si>
  <si>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</si>
  <si>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</si>
  <si>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</si>
  <si>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</si>
  <si>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</si>
  <si>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</si>
  <si>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</si>
  <si>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</si>
  <si>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</si>
  <si>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</si>
  <si>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</si>
  <si>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</si>
  <si>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</si>
  <si>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</si>
  <si>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</si>
  <si>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</si>
  <si>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</si>
  <si>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</si>
  <si>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</si>
  <si>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</si>
  <si>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</si>
  <si>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</si>
  <si>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</si>
  <si>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</si>
  <si>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</si>
  <si>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</si>
  <si>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</si>
  <si>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</si>
  <si>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</si>
  <si>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</si>
  <si>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</si>
  <si>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</si>
  <si>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</si>
  <si>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</si>
  <si>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</si>
  <si>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</si>
  <si>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</si>
  <si>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</si>
  <si>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</si>
  <si>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</si>
  <si>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</si>
  <si>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</si>
  <si>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</si>
  <si>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</si>
  <si>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</si>
  <si>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</si>
  <si>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</si>
  <si>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</si>
  <si>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</si>
  <si>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</si>
  <si>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</si>
  <si>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</si>
  <si>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</si>
  <si>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</si>
  <si>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</si>
  <si>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</si>
  <si>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</si>
  <si>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</si>
  <si>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</si>
  <si>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</si>
  <si>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</si>
  <si>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</si>
  <si>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</si>
  <si>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</si>
  <si>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</si>
  <si>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</si>
  <si>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</si>
  <si>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</si>
  <si>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</si>
  <si>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</si>
  <si>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</si>
  <si>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</si>
  <si>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</si>
  <si>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</si>
  <si>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</si>
  <si>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</si>
  <si>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</si>
  <si>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</si>
  <si>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</si>
  <si>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</si>
  <si>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</si>
  <si>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</si>
  <si>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</si>
  <si>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</si>
  <si>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</si>
  <si>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</si>
  <si>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</si>
  <si>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</si>
  <si>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</si>
  <si>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</si>
  <si>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</si>
  <si>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</si>
  <si>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</si>
  <si>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</si>
  <si>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</si>
  <si>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</si>
  <si>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</si>
  <si>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</si>
  <si>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</si>
  <si>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</si>
  <si>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</si>
  <si>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</si>
  <si>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</si>
  <si>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</si>
  <si>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</si>
  <si>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</si>
  <si>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</si>
  <si>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</si>
  <si>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</si>
  <si>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</si>
  <si>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</si>
  <si>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</si>
  <si>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</si>
  <si>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</si>
  <si>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</si>
  <si>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</si>
  <si>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</si>
  <si>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</si>
  <si>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</si>
  <si>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</si>
  <si>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</si>
  <si>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</si>
  <si>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</si>
  <si>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</si>
  <si>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</si>
  <si>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</si>
  <si>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</si>
  <si>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</si>
  <si>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</si>
  <si>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</si>
  <si>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</si>
  <si>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</si>
  <si>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</si>
  <si>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</si>
  <si>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</si>
  <si>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</si>
  <si>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</si>
  <si>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</si>
  <si>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</si>
  <si>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</si>
  <si>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</si>
  <si>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</si>
  <si>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</si>
  <si>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</si>
  <si>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</si>
  <si>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</si>
  <si>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</si>
  <si>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</si>
  <si>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</si>
  <si>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</si>
  <si>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</si>
  <si>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</si>
  <si>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</si>
  <si>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</si>
  <si>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</si>
  <si>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</si>
  <si>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</si>
  <si>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</si>
  <si>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</si>
  <si>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</si>
  <si>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</si>
  <si>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</si>
  <si>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</si>
  <si>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</si>
  <si>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</si>
  <si>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</si>
  <si>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</si>
  <si>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</si>
  <si>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</si>
  <si>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</si>
  <si>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</si>
  <si>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</si>
  <si>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</si>
  <si>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</si>
  <si>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</si>
  <si>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</si>
  <si>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</si>
  <si>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</si>
  <si>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</si>
  <si>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</si>
  <si>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</si>
  <si>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</si>
  <si>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</si>
  <si>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</si>
  <si>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</si>
  <si>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</si>
  <si>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</si>
  <si>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</si>
  <si>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</si>
  <si>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</si>
  <si>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</si>
  <si>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</si>
  <si>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</si>
  <si>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</si>
  <si>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</si>
  <si>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</si>
  <si>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</si>
  <si>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</si>
  <si>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</si>
  <si>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</si>
  <si>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</si>
  <si>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</si>
  <si>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</si>
  <si>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</si>
  <si>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</si>
  <si>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</si>
  <si>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</si>
  <si>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</si>
  <si>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</si>
  <si>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</si>
  <si>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</si>
  <si>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</si>
  <si>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</si>
  <si>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</si>
  <si>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</si>
  <si>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</si>
  <si>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</si>
  <si>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</si>
  <si>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</si>
  <si>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</si>
  <si>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</si>
  <si>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</si>
  <si>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</si>
  <si>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</si>
  <si>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</si>
  <si>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</si>
  <si>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</si>
  <si>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</si>
  <si>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</si>
  <si>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</si>
  <si>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</si>
  <si>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</si>
  <si>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</si>
  <si>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</si>
  <si>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</si>
  <si>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</si>
  <si>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</si>
  <si>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</si>
  <si>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</si>
  <si>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</si>
  <si>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</si>
  <si>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</si>
  <si>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</si>
  <si>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</si>
  <si>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</si>
  <si>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</si>
  <si>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</si>
  <si>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</si>
  <si>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</si>
  <si>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</si>
  <si>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</si>
  <si>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</si>
  <si>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</si>
  <si>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</si>
  <si>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</si>
  <si>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</si>
  <si>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</si>
  <si>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</si>
  <si>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</si>
  <si>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</si>
  <si>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</si>
  <si>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</si>
  <si>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</si>
  <si>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</si>
  <si>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</si>
  <si>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</si>
  <si>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</si>
  <si>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</si>
  <si>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</si>
  <si>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</si>
  <si>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</si>
  <si>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</si>
  <si>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</si>
  <si>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</si>
  <si>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</si>
  <si>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</si>
  <si>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</si>
  <si>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</si>
  <si>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</si>
  <si>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</si>
  <si>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</si>
  <si>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</si>
  <si>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</si>
  <si>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</si>
  <si>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</si>
  <si>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</si>
  <si>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</si>
  <si>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</si>
  <si>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</si>
  <si>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</si>
  <si>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</si>
  <si>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</si>
  <si>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</si>
  <si>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</si>
  <si>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</si>
  <si>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</si>
  <si>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</si>
  <si>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</si>
  <si>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</si>
  <si>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</si>
  <si>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</si>
  <si>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</si>
  <si>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</si>
  <si>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</si>
  <si>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</si>
  <si>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</si>
  <si>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</si>
  <si>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</si>
  <si>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</si>
  <si>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</si>
  <si>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</si>
  <si>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</si>
  <si>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</si>
  <si>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</si>
  <si>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</si>
  <si>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</si>
  <si>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</si>
  <si>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</si>
  <si>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</si>
  <si>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</si>
  <si>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</si>
  <si>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</si>
  <si>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</si>
  <si>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</si>
  <si>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</si>
  <si>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</si>
  <si>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</si>
  <si>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</si>
  <si>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</si>
  <si>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</si>
  <si>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</si>
  <si>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</si>
  <si>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</si>
  <si>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</si>
  <si>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</si>
  <si>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</si>
  <si>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</si>
  <si>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</si>
  <si>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</si>
  <si>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</si>
  <si>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</si>
  <si>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</si>
  <si>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</si>
  <si>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</si>
  <si>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</si>
  <si>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</si>
  <si>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</si>
  <si>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</si>
  <si>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</si>
  <si>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</si>
  <si>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</si>
  <si>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</si>
  <si>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</si>
  <si>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</si>
  <si>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</si>
  <si>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</si>
  <si>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</si>
  <si>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</si>
  <si>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</si>
  <si>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</si>
  <si>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</si>
  <si>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</si>
  <si>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</si>
  <si>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</si>
  <si>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</si>
  <si>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</si>
  <si>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</si>
  <si>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</si>
  <si>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</si>
  <si>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</si>
  <si>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</si>
  <si>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</si>
  <si>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</si>
  <si>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</si>
  <si>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</si>
  <si>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</si>
  <si>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</si>
  <si>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</si>
  <si>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</si>
  <si>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</si>
  <si>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</si>
  <si>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</si>
  <si>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</si>
  <si>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</si>
  <si>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</si>
  <si>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</si>
  <si>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</si>
  <si>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</si>
  <si>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</si>
  <si>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</si>
  <si>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</si>
  <si>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</si>
  <si>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</si>
  <si>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</si>
  <si>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</si>
  <si>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</si>
  <si>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</si>
  <si>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</si>
  <si>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</si>
  <si>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</si>
  <si>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</si>
  <si>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</si>
  <si>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</si>
  <si>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</si>
  <si>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</si>
  <si>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</si>
  <si>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</si>
  <si>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</si>
  <si>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</si>
  <si>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</si>
  <si>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</si>
  <si>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</si>
  <si>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</si>
  <si>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</si>
  <si>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</si>
  <si>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</si>
  <si>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</si>
  <si>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</si>
  <si>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</si>
  <si>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</si>
  <si>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</si>
  <si>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</si>
  <si>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</si>
  <si>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</si>
  <si>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</si>
  <si>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</si>
  <si>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</si>
  <si>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</si>
  <si>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</si>
  <si>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</si>
  <si>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</si>
  <si>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</si>
  <si>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</si>
  <si>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</si>
  <si>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</si>
  <si>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</si>
  <si>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</si>
  <si>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</si>
  <si>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</si>
  <si>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</si>
  <si>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</si>
  <si>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</si>
  <si>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</si>
  <si>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</si>
  <si>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</si>
  <si>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</si>
  <si>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</si>
  <si>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</si>
  <si>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</si>
  <si>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</si>
  <si>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</si>
  <si>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</si>
  <si>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</si>
  <si>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</si>
  <si>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</si>
  <si>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</si>
  <si>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</si>
  <si>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</si>
  <si>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</si>
  <si>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</si>
  <si>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</si>
  <si>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</si>
  <si>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</si>
  <si>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</si>
  <si>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</si>
  <si>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</si>
  <si>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</si>
  <si>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</si>
  <si>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</si>
  <si>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</si>
  <si>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</si>
  <si>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</si>
  <si>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</si>
  <si>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</si>
  <si>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</si>
  <si>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</si>
  <si>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</si>
  <si>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</si>
  <si>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</si>
  <si>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</si>
  <si>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</si>
  <si>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</si>
  <si>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</si>
  <si>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</si>
  <si>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</si>
  <si>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</si>
  <si>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</si>
  <si>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</si>
  <si>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</si>
  <si>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</si>
  <si>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</si>
  <si>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</si>
  <si>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</si>
  <si>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</si>
  <si>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</si>
  <si>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</si>
  <si>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</si>
  <si>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</si>
  <si>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</si>
  <si>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</si>
  <si>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</si>
  <si>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</si>
  <si>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</si>
  <si>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</si>
  <si>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</si>
  <si>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</si>
  <si>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</si>
  <si>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</si>
  <si>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</si>
  <si>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</si>
  <si>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</si>
  <si>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</si>
  <si>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</si>
  <si>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</si>
  <si>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</si>
  <si>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</si>
  <si>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</si>
  <si>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</si>
  <si>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</si>
  <si>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</si>
  <si>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</si>
  <si>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</si>
  <si>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</si>
  <si>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</si>
  <si>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</si>
  <si>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</si>
  <si>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</si>
  <si>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</si>
  <si>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</si>
  <si>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</si>
  <si>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</si>
  <si>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</si>
  <si>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</si>
  <si>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</si>
  <si>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</si>
  <si>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</si>
  <si>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</si>
  <si>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</si>
  <si>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</si>
  <si>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</si>
  <si>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</si>
  <si>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</si>
  <si>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</si>
  <si>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</si>
  <si>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</si>
  <si>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</si>
  <si>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</si>
  <si>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</si>
  <si>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</si>
  <si>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</si>
  <si>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</si>
  <si>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</si>
  <si>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</si>
  <si>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</si>
  <si>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</si>
  <si>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</si>
  <si>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</si>
  <si>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</si>
  <si>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</si>
  <si>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</si>
  <si>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</si>
  <si>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</si>
  <si>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</si>
  <si>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</si>
  <si>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</si>
  <si>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</si>
  <si>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</si>
  <si>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</si>
  <si>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</si>
  <si>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</si>
  <si>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</si>
  <si>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</si>
  <si>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</si>
  <si>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</si>
  <si>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</si>
  <si>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</si>
  <si>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</si>
  <si>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</si>
  <si>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</si>
  <si>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</si>
  <si>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</si>
  <si>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</si>
  <si>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</si>
  <si>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</si>
  <si>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</si>
  <si>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</si>
  <si>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</si>
  <si>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</si>
  <si>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</si>
  <si>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</si>
  <si>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</si>
  <si>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</si>
  <si>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</si>
  <si>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</si>
  <si>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</si>
  <si>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</si>
  <si>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</si>
  <si>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</si>
  <si>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</si>
  <si>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</si>
  <si>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</si>
  <si>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</si>
  <si>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</si>
  <si>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</si>
  <si>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</si>
  <si>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</si>
  <si>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</si>
  <si>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</si>
  <si>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</si>
  <si>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</si>
  <si>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</si>
  <si>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</si>
  <si>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</si>
  <si>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</si>
  <si>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</si>
  <si>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</si>
  <si>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</si>
  <si>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</si>
  <si>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</si>
  <si>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</si>
  <si>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</si>
  <si>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</si>
  <si>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</si>
  <si>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</si>
  <si>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</si>
  <si>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</si>
  <si>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</si>
  <si>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</si>
  <si>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</si>
  <si>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</si>
  <si>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</si>
  <si>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</si>
  <si>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</si>
  <si>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</si>
  <si>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</si>
  <si>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</si>
  <si>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</si>
  <si>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</si>
  <si>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</si>
  <si>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</si>
  <si>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</si>
  <si>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</si>
  <si>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</si>
  <si>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</si>
  <si>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</si>
  <si>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</si>
  <si>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</si>
  <si>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</si>
  <si>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</si>
  <si>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</si>
  <si>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</si>
  <si>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</si>
  <si>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</si>
  <si>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</si>
  <si>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</si>
  <si>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</si>
  <si>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</si>
  <si>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</si>
  <si>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</si>
  <si>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</si>
  <si>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</si>
  <si>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</si>
  <si>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</si>
  <si>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</si>
  <si>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</si>
  <si>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</si>
  <si>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</si>
  <si>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</si>
  <si>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</si>
  <si>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</si>
  <si>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</si>
  <si>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</si>
  <si>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</si>
  <si>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</si>
  <si>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</si>
  <si>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</si>
  <si>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</si>
  <si>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</si>
  <si>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</si>
  <si>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</si>
  <si>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</si>
  <si>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</si>
  <si>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</si>
  <si>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</si>
  <si>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</si>
  <si>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</si>
  <si>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</si>
  <si>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</si>
  <si>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</si>
  <si>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</si>
  <si>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</si>
  <si>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</si>
  <si>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</si>
  <si>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</si>
  <si>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</si>
  <si>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</si>
  <si>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</si>
  <si>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</si>
  <si>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</si>
  <si>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</si>
  <si>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</si>
  <si>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</si>
  <si>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</si>
  <si>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</si>
  <si>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</si>
  <si>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</si>
  <si>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</si>
  <si>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</si>
  <si>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</si>
  <si>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</si>
  <si>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</si>
  <si>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</si>
  <si>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</si>
  <si>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</si>
  <si>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</si>
  <si>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</si>
  <si>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</si>
  <si>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</si>
  <si>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</si>
  <si>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</si>
  <si>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</si>
  <si>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</si>
  <si>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</si>
  <si>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</si>
  <si>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</si>
  <si>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</si>
  <si>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</si>
  <si>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</si>
  <si>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</si>
  <si>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</si>
  <si>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</si>
  <si>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</si>
  <si>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</si>
  <si>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</si>
  <si>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</si>
  <si>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</si>
  <si>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</si>
  <si>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</si>
  <si>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</si>
  <si>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</si>
  <si>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</si>
  <si>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</si>
  <si>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</si>
  <si>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</si>
  <si>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</si>
  <si>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</si>
  <si>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</si>
  <si>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</si>
  <si>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</si>
  <si>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</si>
  <si>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</si>
  <si>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</si>
  <si>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</si>
  <si>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</si>
  <si>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</si>
  <si>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</si>
  <si>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</si>
  <si>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</si>
  <si>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</si>
  <si>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</si>
  <si>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</si>
  <si>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</si>
  <si>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</si>
  <si>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</si>
  <si>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</si>
  <si>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</si>
  <si>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</si>
  <si>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</si>
  <si>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</si>
  <si>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</si>
  <si>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</si>
  <si>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</si>
  <si>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</si>
  <si>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</si>
  <si>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</si>
  <si>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</si>
  <si>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</si>
  <si>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</si>
  <si>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</si>
  <si>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</si>
  <si>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</si>
  <si>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</si>
  <si>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</si>
  <si>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</si>
  <si>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</si>
  <si>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</si>
  <si>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</si>
  <si>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</si>
  <si>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</si>
  <si>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</si>
  <si>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</si>
  <si>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</si>
  <si>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</si>
  <si>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</si>
  <si>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</si>
  <si>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</si>
  <si>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</si>
  <si>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</si>
  <si>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</si>
  <si>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</si>
  <si>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</si>
  <si>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</si>
  <si>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</si>
  <si>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</si>
  <si>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</si>
  <si>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</si>
  <si>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</si>
  <si>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</si>
  <si>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</si>
  <si>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</si>
  <si>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</si>
  <si>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</si>
  <si>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</si>
  <si>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</si>
  <si>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</si>
  <si>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</si>
  <si>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</si>
  <si>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</si>
  <si>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</si>
  <si>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</si>
  <si>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</si>
  <si>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</si>
  <si>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</si>
  <si>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</si>
  <si>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</si>
  <si>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</si>
  <si>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</si>
  <si>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</si>
  <si>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</si>
  <si>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</si>
  <si>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</si>
  <si>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</si>
  <si>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</si>
  <si>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</si>
  <si>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</si>
  <si>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</si>
  <si>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</si>
  <si>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</si>
  <si>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</si>
  <si>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</si>
  <si>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</si>
  <si>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</si>
  <si>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</si>
  <si>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</si>
  <si>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</si>
  <si>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</si>
  <si>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</si>
  <si>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</si>
  <si>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</si>
  <si>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</si>
  <si>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</si>
  <si>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</si>
  <si>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</si>
  <si>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</si>
  <si>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</si>
  <si>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</si>
  <si>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</si>
  <si>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</si>
  <si>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</si>
  <si>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</si>
  <si>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</si>
  <si>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</si>
  <si>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</si>
  <si>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</si>
  <si>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</si>
  <si>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</si>
  <si>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</si>
  <si>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</si>
  <si>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</si>
  <si>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</si>
  <si>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</si>
  <si>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</si>
  <si>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</si>
  <si>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</si>
  <si>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</si>
  <si>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</si>
  <si>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</si>
  <si>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</si>
  <si>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</si>
  <si>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</si>
  <si>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</si>
  <si>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</si>
  <si>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</si>
  <si>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</si>
  <si>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</si>
  <si>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</si>
  <si>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</si>
  <si>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</si>
  <si>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</si>
  <si>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</si>
  <si>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</si>
  <si>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</si>
  <si>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</si>
  <si>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</si>
  <si>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</si>
  <si>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</si>
  <si>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</si>
  <si>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</si>
  <si>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</si>
  <si>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</si>
  <si>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</si>
  <si>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</si>
  <si>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</si>
  <si>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</si>
  <si>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</si>
  <si>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</si>
  <si>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</si>
  <si>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</si>
  <si>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</si>
  <si>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</si>
  <si>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</si>
  <si>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</si>
  <si>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</si>
  <si>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</si>
  <si>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</si>
  <si>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</si>
  <si>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</si>
  <si>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</si>
  <si>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</si>
  <si>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</si>
  <si>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</si>
  <si>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</si>
  <si>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</si>
  <si>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</si>
  <si>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</si>
  <si>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</si>
  <si>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</si>
  <si>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</si>
  <si>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</si>
  <si>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</si>
  <si>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</si>
  <si>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</si>
  <si>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</si>
  <si>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</si>
  <si>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</si>
  <si>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</si>
  <si>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</si>
  <si>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</si>
  <si>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</si>
  <si>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</si>
  <si>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</si>
  <si>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</si>
  <si>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</si>
  <si>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</si>
  <si>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</si>
  <si>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</si>
  <si>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</si>
  <si>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</si>
  <si>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</si>
  <si>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</si>
  <si>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</si>
  <si>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</si>
  <si>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</si>
  <si>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</si>
  <si>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</si>
  <si>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</si>
  <si>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</si>
  <si>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</si>
  <si>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</si>
  <si>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</si>
  <si>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</si>
  <si>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</si>
  <si>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</si>
  <si>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</si>
  <si>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</si>
  <si>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</si>
  <si>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</si>
  <si>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</si>
  <si>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</si>
  <si>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</si>
  <si>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</si>
  <si>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</si>
  <si>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</si>
  <si>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</si>
  <si>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</si>
  <si>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</si>
  <si>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</si>
  <si>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</si>
  <si>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</si>
  <si>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</si>
  <si>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</si>
  <si>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</si>
  <si>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</si>
  <si>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</si>
  <si>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</si>
  <si>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</si>
  <si>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</si>
  <si>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</si>
  <si>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</si>
  <si>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</si>
  <si>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</si>
  <si>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</si>
  <si>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</si>
  <si>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</si>
  <si>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</si>
  <si>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</si>
  <si>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</si>
  <si>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</si>
  <si>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</si>
  <si>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</si>
  <si>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</si>
  <si>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</si>
  <si>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</si>
  <si>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</si>
  <si>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</si>
  <si>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</si>
  <si>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</si>
  <si>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</si>
  <si>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</si>
  <si>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</si>
  <si>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</si>
  <si>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</si>
  <si>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</si>
  <si>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</si>
  <si>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</si>
  <si>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</si>
  <si>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</si>
  <si>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</si>
  <si>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</si>
  <si>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</si>
  <si>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</si>
  <si>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</si>
  <si>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</si>
  <si>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</si>
  <si>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</si>
  <si>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</si>
  <si>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</si>
  <si>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</si>
  <si>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</si>
  <si>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</si>
  <si>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</si>
  <si>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</si>
  <si>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</si>
  <si>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</si>
  <si>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</si>
  <si>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</si>
  <si>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</si>
  <si>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</si>
  <si>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</si>
  <si>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</si>
  <si>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</si>
  <si>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</si>
  <si>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</si>
  <si>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</si>
  <si>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</si>
  <si>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</si>
  <si>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</si>
  <si>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</si>
  <si>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</si>
  <si>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</si>
  <si>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</si>
  <si>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</si>
  <si>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</si>
  <si>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</si>
  <si>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</si>
  <si>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</si>
  <si>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</si>
  <si>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</si>
  <si>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</si>
  <si>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</si>
  <si>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</si>
  <si>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</si>
  <si>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</si>
  <si>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</si>
  <si>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</si>
  <si>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</si>
  <si>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</si>
  <si>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</si>
  <si>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</si>
  <si>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</si>
  <si>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</si>
  <si>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</si>
  <si>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</si>
  <si>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</si>
  <si>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</si>
  <si>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</si>
  <si>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</si>
  <si>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</si>
  <si>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</si>
  <si>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</si>
  <si>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</si>
  <si>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</si>
  <si>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</si>
  <si>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</si>
  <si>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</si>
  <si>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</si>
  <si>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</si>
  <si>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</si>
  <si>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</si>
  <si>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</si>
  <si>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</si>
  <si>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</si>
  <si>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</si>
  <si>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</si>
  <si>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</si>
  <si>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</si>
  <si>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</si>
  <si>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</si>
  <si>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</si>
  <si>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</si>
  <si>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</si>
  <si>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</si>
  <si>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</si>
  <si>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</si>
  <si>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</si>
  <si>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</si>
  <si>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</si>
  <si>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</si>
  <si>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</si>
  <si>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</si>
  <si>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</si>
  <si>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</si>
  <si>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</si>
  <si>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</si>
  <si>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</si>
  <si>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</si>
  <si>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</si>
  <si>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</si>
  <si>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</si>
  <si>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</si>
  <si>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</si>
  <si>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</si>
  <si>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</si>
  <si>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</si>
  <si>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</si>
  <si>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</si>
  <si>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</si>
  <si>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</si>
  <si>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</si>
  <si>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</si>
  <si>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</si>
  <si>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</si>
  <si>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</si>
  <si>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</si>
  <si>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</si>
  <si>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</si>
  <si>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</si>
  <si>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</si>
  <si>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</si>
  <si>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</si>
  <si>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</si>
  <si>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</si>
  <si>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</si>
  <si>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</si>
  <si>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</si>
  <si>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</si>
  <si>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</si>
  <si>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</si>
  <si>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</si>
  <si>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</si>
  <si>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</si>
  <si>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</si>
  <si>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</si>
  <si>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</si>
  <si>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</si>
  <si>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</si>
  <si>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</si>
  <si>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</si>
  <si>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</si>
  <si>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</si>
  <si>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</si>
  <si>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</si>
  <si>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</si>
  <si>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</si>
  <si>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</si>
  <si>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</si>
  <si>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</si>
  <si>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</si>
  <si>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</si>
  <si>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</si>
  <si>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</si>
  <si>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</si>
  <si>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</si>
  <si>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</si>
  <si>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</si>
  <si>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</si>
  <si>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</si>
  <si>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</si>
  <si>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</si>
  <si>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</si>
  <si>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</si>
  <si>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</si>
  <si>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</si>
  <si>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</si>
  <si>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</si>
  <si>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</si>
  <si>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</si>
  <si>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</si>
  <si>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</si>
  <si>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</si>
  <si>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</si>
  <si>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</si>
  <si>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</si>
  <si>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</si>
  <si>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</si>
  <si>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</si>
  <si>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</si>
  <si>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</si>
  <si>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</si>
  <si>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</si>
  <si>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</si>
  <si>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</si>
  <si>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</si>
  <si>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</si>
  <si>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</si>
  <si>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</si>
  <si>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</si>
  <si>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</si>
  <si>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</si>
  <si>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</si>
  <si>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</si>
  <si>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</si>
  <si>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</si>
  <si>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</si>
  <si>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</si>
  <si>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</si>
  <si>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</si>
  <si>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</si>
  <si>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</si>
  <si>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</si>
  <si>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</si>
  <si>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</si>
  <si>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</si>
  <si>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</si>
  <si>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</si>
  <si>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</si>
  <si>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</si>
  <si>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</si>
  <si>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</si>
  <si>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</si>
  <si>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</si>
  <si>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</si>
  <si>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</si>
  <si>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</si>
  <si>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</si>
  <si>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</si>
  <si>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</si>
  <si>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</si>
  <si>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</si>
  <si>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</si>
  <si>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</si>
  <si>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</si>
  <si>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</si>
  <si>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</si>
  <si>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</si>
  <si>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</si>
  <si>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</si>
  <si>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</si>
  <si>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</si>
  <si>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</si>
  <si>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</si>
  <si>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</si>
  <si>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</si>
  <si>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</si>
  <si>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</si>
  <si>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</si>
  <si>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</si>
  <si>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</si>
  <si>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</si>
  <si>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</si>
  <si>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</si>
  <si>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</si>
  <si>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</si>
  <si>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</si>
  <si>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</si>
  <si>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</si>
  <si>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</si>
  <si>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</si>
  <si>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</si>
  <si>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</si>
  <si>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</si>
  <si>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</si>
  <si>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</si>
  <si>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</si>
  <si>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</si>
  <si>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</si>
  <si>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</si>
  <si>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</si>
  <si>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</si>
  <si>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</si>
  <si>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</si>
  <si>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</si>
  <si>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</si>
  <si>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</si>
  <si>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</si>
  <si>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</si>
  <si>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</si>
  <si>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</si>
  <si>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</si>
  <si>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</si>
  <si>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</si>
  <si>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</si>
  <si>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</si>
  <si>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</si>
  <si>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</si>
  <si>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</si>
  <si>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</si>
  <si>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</si>
  <si>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</si>
  <si>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</si>
  <si>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</si>
  <si>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</si>
  <si>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</si>
  <si>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</si>
  <si>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</si>
  <si>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</si>
  <si>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</si>
  <si>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</si>
  <si>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</si>
  <si>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</si>
  <si>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</si>
  <si>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</si>
  <si>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</si>
  <si>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</si>
  <si>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</si>
  <si>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</si>
  <si>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</si>
  <si>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</si>
  <si>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</si>
  <si>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</si>
  <si>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</si>
  <si>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</si>
  <si>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</si>
  <si>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</si>
  <si>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</si>
  <si>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</si>
  <si>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</si>
  <si>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</si>
  <si>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</si>
  <si>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</si>
  <si>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</si>
  <si>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</si>
  <si>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</si>
  <si>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</si>
  <si>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</si>
  <si>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</si>
  <si>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</si>
  <si>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</si>
  <si>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</si>
  <si>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</si>
  <si>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</si>
  <si>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</si>
  <si>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</si>
  <si>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</si>
  <si>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</si>
  <si>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</si>
  <si>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</si>
  <si>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</si>
  <si>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</si>
  <si>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</si>
  <si>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</si>
  <si>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</si>
  <si>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</si>
  <si>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</si>
  <si>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</si>
  <si>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</si>
  <si>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</si>
  <si>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</si>
  <si>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</si>
  <si>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</si>
  <si>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</si>
  <si>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</si>
  <si>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</si>
  <si>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</si>
  <si>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</si>
  <si>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</si>
  <si>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</si>
  <si>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</si>
  <si>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</si>
  <si>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</si>
  <si>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</si>
  <si>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</si>
  <si>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</si>
  <si>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</si>
  <si>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</si>
  <si>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</si>
  <si>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</si>
  <si>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</si>
  <si>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</si>
  <si>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</si>
  <si>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</si>
  <si>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</si>
  <si>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</si>
  <si>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</si>
  <si>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</si>
  <si>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</si>
  <si>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</si>
  <si>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</si>
  <si>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</si>
  <si>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</si>
  <si>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</si>
  <si>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</si>
  <si>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</si>
  <si>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</si>
  <si>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</si>
  <si>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</si>
  <si>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</si>
  <si>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</si>
  <si>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</si>
  <si>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</si>
  <si>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</si>
  <si>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</si>
  <si>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</si>
  <si>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</si>
  <si>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</si>
  <si>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</si>
  <si>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</si>
  <si>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</si>
  <si>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</si>
  <si>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</si>
  <si>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</si>
  <si>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</si>
  <si>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</si>
  <si>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</si>
  <si>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</si>
  <si>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</si>
  <si>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</si>
  <si>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</si>
  <si>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</si>
  <si>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</si>
  <si>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</si>
  <si>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</si>
  <si>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</si>
  <si>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</si>
  <si>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</si>
  <si>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</si>
  <si>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</si>
  <si>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</si>
  <si>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</si>
  <si>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</si>
  <si>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</si>
  <si>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</si>
  <si>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</si>
  <si>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</si>
  <si>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</si>
  <si>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</si>
  <si>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</si>
  <si>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</si>
  <si>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</si>
  <si>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</si>
  <si>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</si>
  <si>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</si>
  <si>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</si>
  <si>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</si>
  <si>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</si>
  <si>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</si>
  <si>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</si>
  <si>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</si>
  <si>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</si>
  <si>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</si>
  <si>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</si>
  <si>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</si>
  <si>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</si>
  <si>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</si>
  <si>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</si>
  <si>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</si>
  <si>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</si>
  <si>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</si>
  <si>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</si>
  <si>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</si>
  <si>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</si>
  <si>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</si>
  <si>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</si>
  <si>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</si>
  <si>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</si>
  <si>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</si>
  <si>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</si>
  <si>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</si>
  <si>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</si>
  <si>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</si>
  <si>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</si>
  <si>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</si>
  <si>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</si>
  <si>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</si>
  <si>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</si>
  <si>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</si>
  <si>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</si>
  <si>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</si>
  <si>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</si>
  <si>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</si>
  <si>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</si>
  <si>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</si>
  <si>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</si>
  <si>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</si>
  <si>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</si>
  <si>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</si>
  <si>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</si>
  <si>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</si>
  <si>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</si>
  <si>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</si>
  <si>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</si>
  <si>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</si>
  <si>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</si>
  <si>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</si>
  <si>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</si>
  <si>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</si>
  <si>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</si>
  <si>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</si>
  <si>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</si>
  <si>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</si>
  <si>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</si>
  <si>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</si>
  <si>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</si>
  <si>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</si>
  <si>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</si>
  <si>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</si>
  <si>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</si>
  <si>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</si>
  <si>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</si>
  <si>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</si>
  <si>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</si>
  <si>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</si>
  <si>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</si>
  <si>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</si>
  <si>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</si>
  <si>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</si>
  <si>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</si>
  <si>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</si>
  <si>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</si>
  <si>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</si>
  <si>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</si>
  <si>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</si>
  <si>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</si>
  <si>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</si>
  <si>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</si>
  <si>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</si>
  <si>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</si>
  <si>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</si>
  <si>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</si>
  <si>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</si>
  <si>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</si>
  <si>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</si>
  <si>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</si>
  <si>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</si>
  <si>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</si>
  <si>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</si>
  <si>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</si>
  <si>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</si>
  <si>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</si>
  <si>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</si>
  <si>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</si>
  <si>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</si>
  <si>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</si>
  <si>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</si>
  <si>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</si>
  <si>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</si>
  <si>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</si>
  <si>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</si>
  <si>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</si>
  <si>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</si>
  <si>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</si>
  <si>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</si>
  <si>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</si>
  <si>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</si>
  <si>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</si>
  <si>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</si>
  <si>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</si>
  <si>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</si>
  <si>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</si>
  <si>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</si>
  <si>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</si>
  <si>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</si>
  <si>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</si>
  <si>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</si>
  <si>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</si>
  <si>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</si>
  <si>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</si>
  <si>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</si>
  <si>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</si>
  <si>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</si>
  <si>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</si>
  <si>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</si>
  <si>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</si>
  <si>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</si>
  <si>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</si>
  <si>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</si>
  <si>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</si>
  <si>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</si>
  <si>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</si>
  <si>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</si>
  <si>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</si>
  <si>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</si>
  <si>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</si>
  <si>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</si>
  <si>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</si>
  <si>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</si>
  <si>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</si>
  <si>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</si>
  <si>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</si>
  <si>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</si>
  <si>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</si>
  <si>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</si>
  <si>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</si>
  <si>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</si>
  <si>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</si>
  <si>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</si>
  <si>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</si>
  <si>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</si>
  <si>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</si>
  <si>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</si>
  <si>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</si>
  <si>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</si>
  <si>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</si>
  <si>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</si>
  <si>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</si>
  <si>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</si>
  <si>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</si>
  <si>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</si>
  <si>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</si>
  <si>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</si>
  <si>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</si>
  <si>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</si>
  <si>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</si>
  <si>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</si>
  <si>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</si>
  <si>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</si>
  <si>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</si>
  <si>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</si>
  <si>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</si>
  <si>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</si>
  <si>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</si>
  <si>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</si>
  <si>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</si>
  <si>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</si>
  <si>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</si>
  <si>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</si>
  <si>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</si>
  <si>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</si>
  <si>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</si>
  <si>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</si>
  <si>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</si>
  <si>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</si>
  <si>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</si>
  <si>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</si>
  <si>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</si>
  <si>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</si>
  <si>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</si>
  <si>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</si>
  <si>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</si>
  <si>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</si>
  <si>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</si>
  <si>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</si>
  <si>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</si>
  <si>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</si>
  <si>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</si>
  <si>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</si>
  <si>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</si>
  <si>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</si>
  <si>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</si>
  <si>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</si>
  <si>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</si>
  <si>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</si>
  <si>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</si>
  <si>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</si>
  <si>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</si>
  <si>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</si>
  <si>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</si>
  <si>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</si>
  <si>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</si>
  <si>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</si>
  <si>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</si>
  <si>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</si>
  <si>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</si>
  <si>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</si>
  <si>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</si>
  <si>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</si>
  <si>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</si>
  <si>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</si>
  <si>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</si>
  <si>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</si>
  <si>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</si>
  <si>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</si>
  <si>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</si>
  <si>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</si>
  <si>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</si>
  <si>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</si>
  <si>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</si>
  <si>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</si>
  <si>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</si>
  <si>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</si>
  <si>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</si>
  <si>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</si>
  <si>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</si>
  <si>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</si>
  <si>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</si>
  <si>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</si>
  <si>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</si>
  <si>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</si>
  <si>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</si>
  <si>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</si>
  <si>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</si>
  <si>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</si>
  <si>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</si>
  <si>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</si>
  <si>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</si>
  <si>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</si>
  <si>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</si>
  <si>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</si>
  <si>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</si>
  <si>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</si>
  <si>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</si>
  <si>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</si>
  <si>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</si>
  <si>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</si>
  <si>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</si>
  <si>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</si>
  <si>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</si>
  <si>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</si>
  <si>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</si>
  <si>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</si>
  <si>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</si>
  <si>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</si>
  <si>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</si>
  <si>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</si>
  <si>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</si>
  <si>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</si>
  <si>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</si>
  <si>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</si>
  <si>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</si>
  <si>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</si>
  <si>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</si>
  <si>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</si>
  <si>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</si>
  <si>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</si>
  <si>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</si>
  <si>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</si>
  <si>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</si>
  <si>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</si>
  <si>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</si>
  <si>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</si>
  <si>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</si>
  <si>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</si>
  <si>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</si>
  <si>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</si>
  <si>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</si>
  <si>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</si>
  <si>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</si>
  <si>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</si>
  <si>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</si>
  <si>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</si>
  <si>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</si>
  <si>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</si>
  <si>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</si>
  <si>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</si>
  <si>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</si>
  <si>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</si>
  <si>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</si>
  <si>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</si>
  <si>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</si>
  <si>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</si>
  <si>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</si>
  <si>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</si>
  <si>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</si>
  <si>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</si>
  <si>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</si>
  <si>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</si>
  <si>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</si>
  <si>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</si>
  <si>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</si>
  <si>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</si>
  <si>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</si>
  <si>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</si>
  <si>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</si>
  <si>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</si>
  <si>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</si>
  <si>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</si>
  <si>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</si>
  <si>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</si>
  <si>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</si>
  <si>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</si>
  <si>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</si>
  <si>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</si>
  <si>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</si>
  <si>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</si>
  <si>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</si>
  <si>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</si>
  <si>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</si>
  <si>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</si>
  <si>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</si>
  <si>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</si>
  <si>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</si>
  <si>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</si>
  <si>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</si>
  <si>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</si>
  <si>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</si>
  <si>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</si>
  <si>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</si>
  <si>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</si>
  <si>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</si>
  <si>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</si>
  <si>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</si>
  <si>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</si>
  <si>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</si>
  <si>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</si>
  <si>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</si>
  <si>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</si>
  <si>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</si>
  <si>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</si>
  <si>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</si>
  <si>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</si>
  <si>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</si>
  <si>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</si>
  <si>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</si>
  <si>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</si>
  <si>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</si>
  <si>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</si>
  <si>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</si>
  <si>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</si>
  <si>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</si>
  <si>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</si>
  <si>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</si>
  <si>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</si>
  <si>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</si>
  <si>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</si>
  <si>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</si>
  <si>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</si>
  <si>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</si>
  <si>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</si>
  <si>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</si>
  <si>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</si>
  <si>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</si>
  <si>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</si>
  <si>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</si>
  <si>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</si>
  <si>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</si>
  <si>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</si>
  <si>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</si>
  <si>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</si>
  <si>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</si>
  <si>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</si>
  <si>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</si>
  <si>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</si>
  <si>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</si>
  <si>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</si>
  <si>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</si>
  <si>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</si>
  <si>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</si>
  <si>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</si>
  <si>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</si>
  <si>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</si>
  <si>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</si>
  <si>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</si>
  <si>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</si>
  <si>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</si>
  <si>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</si>
  <si>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</si>
  <si>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</si>
  <si>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</si>
  <si>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</si>
  <si>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</si>
  <si>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</si>
  <si>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</si>
  <si>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</si>
  <si>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</si>
  <si>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</si>
  <si>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</si>
  <si>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</si>
  <si>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</si>
  <si>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</si>
  <si>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</si>
  <si>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</si>
  <si>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</si>
  <si>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</si>
  <si>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</si>
  <si>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</si>
  <si>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</si>
  <si>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</si>
  <si>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</si>
  <si>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</si>
  <si>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</si>
  <si>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</si>
  <si>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</si>
  <si>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</si>
  <si>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</si>
  <si>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</si>
  <si>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</si>
  <si>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</si>
  <si>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</si>
  <si>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</si>
  <si>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</si>
  <si>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</si>
  <si>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</si>
  <si>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</si>
  <si>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</si>
  <si>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</si>
  <si>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</si>
  <si>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</si>
  <si>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</si>
  <si>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</si>
  <si>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</si>
  <si>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</si>
  <si>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</si>
  <si>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</si>
  <si>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</si>
  <si>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</si>
  <si>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</si>
  <si>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</si>
  <si>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</si>
  <si>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</si>
  <si>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</si>
  <si>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</si>
  <si>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</si>
  <si>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</si>
  <si>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</si>
  <si>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</si>
  <si>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</si>
  <si>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</si>
  <si>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</si>
  <si>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</si>
  <si>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</si>
  <si>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</si>
  <si>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</si>
  <si>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</si>
  <si>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</si>
  <si>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</si>
  <si>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</si>
  <si>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</si>
  <si>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</si>
  <si>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</si>
  <si>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</si>
  <si>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</si>
  <si>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</si>
  <si>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</si>
  <si>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</si>
  <si>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</si>
  <si>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</si>
  <si>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</si>
  <si>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</si>
  <si>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</si>
  <si>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</si>
  <si>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</si>
  <si>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</si>
  <si>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</si>
  <si>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</si>
  <si>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</si>
  <si>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</si>
  <si>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</si>
  <si>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</si>
  <si>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</si>
  <si>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</si>
  <si>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</si>
  <si>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</si>
  <si>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</si>
  <si>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</si>
  <si>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</si>
  <si>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</si>
  <si>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</si>
  <si>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</si>
  <si>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</si>
  <si>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</si>
  <si>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</si>
  <si>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</si>
  <si>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</si>
  <si>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</si>
  <si>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</si>
  <si>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</si>
  <si>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</si>
  <si>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</si>
  <si>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</si>
  <si>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</si>
  <si>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</si>
  <si>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</si>
  <si>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</si>
  <si>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</si>
  <si>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</si>
  <si>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</si>
  <si>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</si>
  <si>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</si>
  <si>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</si>
  <si>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</si>
  <si>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</si>
  <si>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</si>
  <si>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</si>
  <si>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</si>
  <si>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</si>
  <si>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</si>
  <si>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</si>
  <si>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</si>
  <si>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</si>
  <si>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</si>
  <si>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</si>
  <si>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</si>
  <si>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</si>
  <si>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</si>
  <si>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</si>
  <si>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</si>
  <si>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</si>
  <si>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</si>
  <si>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</si>
  <si>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</si>
  <si>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</si>
  <si>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</si>
  <si>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</si>
  <si>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</si>
  <si>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</si>
  <si>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</si>
  <si>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</si>
  <si>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</si>
  <si>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</si>
  <si>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</si>
  <si>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</si>
  <si>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</si>
  <si>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</si>
  <si>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</si>
  <si>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</si>
  <si>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</si>
  <si>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</si>
  <si>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</si>
  <si>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</si>
  <si>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</si>
  <si>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</si>
  <si>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</si>
  <si>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</si>
  <si>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</si>
  <si>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</si>
  <si>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</si>
  <si>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</si>
  <si>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</si>
  <si>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</si>
  <si>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</si>
  <si>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</si>
  <si>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</si>
  <si>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</si>
  <si>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</si>
  <si>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</si>
  <si>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</si>
  <si>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</si>
  <si>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</si>
  <si>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</si>
  <si>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</si>
  <si>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</si>
  <si>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</si>
  <si>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</si>
  <si>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</si>
  <si>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</si>
  <si>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</si>
  <si>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</si>
  <si>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</si>
  <si>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</si>
  <si>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</si>
  <si>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</si>
  <si>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</si>
  <si>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</si>
  <si>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</si>
  <si>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</si>
  <si>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</si>
  <si>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</si>
  <si>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</si>
  <si>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</si>
  <si>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</si>
  <si>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</si>
  <si>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</si>
  <si>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</si>
  <si>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</si>
  <si>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</si>
  <si>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</si>
  <si>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</si>
  <si>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</si>
  <si>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</si>
  <si>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</si>
  <si>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</si>
  <si>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</si>
  <si>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</si>
  <si>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</si>
  <si>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</si>
  <si>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</si>
  <si>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</si>
  <si>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</si>
  <si>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</si>
  <si>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</si>
  <si>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</si>
  <si>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</si>
  <si>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</si>
  <si>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</si>
  <si>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</si>
  <si>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</si>
  <si>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</si>
  <si>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</si>
  <si>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</si>
  <si>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</si>
  <si>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</si>
  <si>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</si>
  <si>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</si>
  <si>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</si>
  <si>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</si>
  <si>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</si>
  <si>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</si>
  <si>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</si>
  <si>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</si>
  <si>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</si>
  <si>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</si>
  <si>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</si>
  <si>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</si>
  <si>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</si>
  <si>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</si>
  <si>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</si>
  <si>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</si>
  <si>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</si>
  <si>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</si>
  <si>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</si>
  <si>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</si>
  <si>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</si>
  <si>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</si>
  <si>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</si>
  <si>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</si>
  <si>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</si>
  <si>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</si>
  <si>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</si>
  <si>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</si>
  <si>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</si>
  <si>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</si>
  <si>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</si>
  <si>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</si>
  <si>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</si>
  <si>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</si>
  <si>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</si>
  <si>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</si>
  <si>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</si>
  <si>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</si>
  <si>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</si>
  <si>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</si>
  <si>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</si>
  <si>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</si>
  <si>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</si>
  <si>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</si>
  <si>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</si>
  <si>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</si>
  <si>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</si>
  <si>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</si>
  <si>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</si>
  <si>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</si>
  <si>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</si>
  <si>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</si>
  <si>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</si>
  <si>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</si>
  <si>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</si>
  <si>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</si>
  <si>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</si>
  <si>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</si>
  <si>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</si>
  <si>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</si>
  <si>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</si>
  <si>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</si>
  <si>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</si>
  <si>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</si>
  <si>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</si>
  <si>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</si>
  <si>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</si>
  <si>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</si>
  <si>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</si>
  <si>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</si>
  <si>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</si>
  <si>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</si>
  <si>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</si>
  <si>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</si>
  <si>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</si>
  <si>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</si>
  <si>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</si>
  <si>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</si>
  <si>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</si>
  <si>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</si>
  <si>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</si>
  <si>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</si>
  <si>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</si>
  <si>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</si>
  <si>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</si>
  <si>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</si>
  <si>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</si>
  <si>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</si>
  <si>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</si>
  <si>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</si>
  <si>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</si>
  <si>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</si>
  <si>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</si>
  <si>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</si>
  <si>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</si>
  <si>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</si>
  <si>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</si>
  <si>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</si>
  <si>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</si>
  <si>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</si>
  <si>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</si>
  <si>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</si>
  <si>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</si>
  <si>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</si>
  <si>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</si>
  <si>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</si>
  <si>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</si>
  <si>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</si>
  <si>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</si>
  <si>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</si>
  <si>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</si>
  <si>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</si>
  <si>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</si>
  <si>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</si>
  <si>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</si>
  <si>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</si>
  <si>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</si>
  <si>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</si>
  <si>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</si>
  <si>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</si>
  <si>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</si>
  <si>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</si>
  <si>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</si>
  <si>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</si>
  <si>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</si>
  <si>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</si>
  <si>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</si>
  <si>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</si>
  <si>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</si>
  <si>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</si>
  <si>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</si>
  <si>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</si>
  <si>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</si>
  <si>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</si>
  <si>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</si>
  <si>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</si>
  <si>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</si>
  <si>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</si>
  <si>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</si>
  <si>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</si>
  <si>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</si>
  <si>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</si>
  <si>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</si>
  <si>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</si>
  <si>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</si>
  <si>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</si>
  <si>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</si>
  <si>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</si>
  <si>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</si>
  <si>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</si>
  <si>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</si>
  <si>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</si>
  <si>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</si>
  <si>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</si>
  <si>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</si>
  <si>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</si>
  <si>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</si>
  <si>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</si>
  <si>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</si>
  <si>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</si>
  <si>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</si>
  <si>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</si>
  <si>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</si>
  <si>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</si>
  <si>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</si>
  <si>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</si>
  <si>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</si>
  <si>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</si>
  <si>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</si>
  <si>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</si>
  <si>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</si>
  <si>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</si>
  <si>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</si>
  <si>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</si>
  <si>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</si>
  <si>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</si>
  <si>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</si>
  <si>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</si>
  <si>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</si>
  <si>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</si>
  <si>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</si>
  <si>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</si>
  <si>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</si>
  <si>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</si>
  <si>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</si>
  <si>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</si>
  <si>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</si>
  <si>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</si>
  <si>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</si>
  <si>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</si>
  <si>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</si>
  <si>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</si>
  <si>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</si>
  <si>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</si>
  <si>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</si>
  <si>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</si>
  <si>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</si>
  <si>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</si>
  <si>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</si>
  <si>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</si>
  <si>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</si>
  <si>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</si>
  <si>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</si>
  <si>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</si>
  <si>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</si>
  <si>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</si>
  <si>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</si>
  <si>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</si>
  <si>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</si>
  <si>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</si>
  <si>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</si>
  <si>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</si>
  <si>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</si>
  <si>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</si>
  <si>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</si>
  <si>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</si>
  <si>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</si>
  <si>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</si>
  <si>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</si>
  <si>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</si>
  <si>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</si>
  <si>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</si>
  <si>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</si>
  <si>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</si>
  <si>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</si>
  <si>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</si>
  <si>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</si>
  <si>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</si>
  <si>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</si>
  <si>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</si>
  <si>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</si>
  <si>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</si>
  <si>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</si>
  <si>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</si>
  <si>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</si>
  <si>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</si>
  <si>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</si>
  <si>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</si>
  <si>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</si>
  <si>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</si>
  <si>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</si>
  <si>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</si>
  <si>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</si>
  <si>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</si>
  <si>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</si>
  <si>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</si>
  <si>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</si>
  <si>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</si>
  <si>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</si>
  <si>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</si>
  <si>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</si>
  <si>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</si>
  <si>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</si>
  <si>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</si>
  <si>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</si>
  <si>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</si>
  <si>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</si>
  <si>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</si>
  <si>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</si>
  <si>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</si>
  <si>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</si>
  <si>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</si>
  <si>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</si>
  <si>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</si>
  <si>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</si>
  <si>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</si>
  <si>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</si>
  <si>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</si>
  <si>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</si>
  <si>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</si>
  <si>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</si>
  <si>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</si>
  <si>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</si>
  <si>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</si>
  <si>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</si>
  <si>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</si>
  <si>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</si>
  <si>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</si>
  <si>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</si>
  <si>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</si>
  <si>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</si>
  <si>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</si>
  <si>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</si>
  <si>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</si>
  <si>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</si>
  <si>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</si>
  <si>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</si>
  <si>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</si>
  <si>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</si>
  <si>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</si>
  <si>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</si>
  <si>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</si>
  <si>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</si>
  <si>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</si>
  <si>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</si>
  <si>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</si>
  <si>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</si>
  <si>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</si>
  <si>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</si>
  <si>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</si>
  <si>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</si>
  <si>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</si>
  <si>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</si>
  <si>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</si>
  <si>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</si>
  <si>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</si>
  <si>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</si>
  <si>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</si>
  <si>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</si>
  <si>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</si>
  <si>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</si>
  <si>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</si>
  <si>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</si>
  <si>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</si>
  <si>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</si>
  <si>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</si>
  <si>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</si>
  <si>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</si>
  <si>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</si>
  <si>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</si>
  <si>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</si>
  <si>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</si>
  <si>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</si>
  <si>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</si>
  <si>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</si>
  <si>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</si>
  <si>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</si>
  <si>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</si>
  <si>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</si>
  <si>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</si>
  <si>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</si>
  <si>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</si>
  <si>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</si>
  <si>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</si>
  <si>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</si>
  <si>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</si>
  <si>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</si>
  <si>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</si>
  <si>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</si>
  <si>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</si>
  <si>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</si>
  <si>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</si>
  <si>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</si>
  <si>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</si>
  <si>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</si>
  <si>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</si>
  <si>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</si>
  <si>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</si>
  <si>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</si>
  <si>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</si>
  <si>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</si>
  <si>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</si>
  <si>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</si>
  <si>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</si>
  <si>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</si>
  <si>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</si>
  <si>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</si>
  <si>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</si>
  <si>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</si>
  <si>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</si>
  <si>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</si>
  <si>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</si>
  <si>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</si>
  <si>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</si>
  <si>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</si>
  <si>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</si>
  <si>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</si>
  <si>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</si>
  <si>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</si>
  <si>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</si>
  <si>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</si>
  <si>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</si>
  <si>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</si>
  <si>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</si>
  <si>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</si>
  <si>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</si>
  <si>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</si>
  <si>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</si>
  <si>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</si>
  <si>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</si>
  <si>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</si>
  <si>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</si>
  <si>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</si>
  <si>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</si>
  <si>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</si>
  <si>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</si>
  <si>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</si>
  <si>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</si>
  <si>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</si>
  <si>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</si>
  <si>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</si>
  <si>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</si>
  <si>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</si>
  <si>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</si>
  <si>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</si>
  <si>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</si>
  <si>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</si>
  <si>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</si>
  <si>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</si>
  <si>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</si>
  <si>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</si>
  <si>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</si>
  <si>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</si>
  <si>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</si>
  <si>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</si>
  <si>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</si>
  <si>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</si>
  <si>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</si>
  <si>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</si>
  <si>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</si>
  <si>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</si>
  <si>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</si>
  <si>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</si>
  <si>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</si>
  <si>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</si>
  <si>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</si>
  <si>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</si>
  <si>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</si>
  <si>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</si>
  <si>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</si>
  <si>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</si>
  <si>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</si>
  <si>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</si>
  <si>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</si>
  <si>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</si>
  <si>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</si>
  <si>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</si>
  <si>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</si>
  <si>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</si>
  <si>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</si>
  <si>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</si>
  <si>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</si>
  <si>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</si>
  <si>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</si>
  <si>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</si>
  <si>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</si>
  <si>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</si>
  <si>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</si>
  <si>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</si>
  <si>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</si>
  <si>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</si>
  <si>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</si>
  <si>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</si>
  <si>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</si>
  <si>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</si>
  <si>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</si>
  <si>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</si>
  <si>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</si>
  <si>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</si>
  <si>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</si>
  <si>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</si>
  <si>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</si>
  <si>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</si>
  <si>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</si>
  <si>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</si>
  <si>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</si>
  <si>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</si>
  <si>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</si>
  <si>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</si>
  <si>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</si>
  <si>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</si>
  <si>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</si>
  <si>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</si>
  <si>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</si>
  <si>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</si>
  <si>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</si>
  <si>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</si>
  <si>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</si>
  <si>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</si>
  <si>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</si>
  <si>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</si>
  <si>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</si>
  <si>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</si>
  <si>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</si>
  <si>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</si>
  <si>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</si>
  <si>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</si>
  <si>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</si>
  <si>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</si>
  <si>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</si>
  <si>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</si>
  <si>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</si>
  <si>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</si>
  <si>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</si>
  <si>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</si>
  <si>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</si>
  <si>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</si>
  <si>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</si>
  <si>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</si>
  <si>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</si>
  <si>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</si>
  <si>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</si>
  <si>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</si>
  <si>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</si>
  <si>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</si>
  <si>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</si>
  <si>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</si>
  <si>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</si>
  <si>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</si>
  <si>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</si>
  <si>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</si>
  <si>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</si>
  <si>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</si>
  <si>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</si>
  <si>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</si>
  <si>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</si>
  <si>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</si>
  <si>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</si>
  <si>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</si>
  <si>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</si>
  <si>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</si>
  <si>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</si>
  <si>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</si>
  <si>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</si>
  <si>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</si>
  <si>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</si>
  <si>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</si>
  <si>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</si>
  <si>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</si>
  <si>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</si>
  <si>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</si>
  <si>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</si>
  <si>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</si>
  <si>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</si>
  <si>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</si>
  <si>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</si>
  <si>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</si>
  <si>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</si>
  <si>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</si>
  <si>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</si>
  <si>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</si>
  <si>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</si>
  <si>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</si>
  <si>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</si>
  <si>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</si>
  <si>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</si>
  <si>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</si>
  <si>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</si>
  <si>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</si>
  <si>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</si>
  <si>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</si>
  <si>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</si>
  <si>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</si>
  <si>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</si>
  <si>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</si>
  <si>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</si>
  <si>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</si>
  <si>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</si>
  <si>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</si>
  <si>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</si>
  <si>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</si>
  <si>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</si>
  <si>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</si>
  <si>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</si>
  <si>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</si>
  <si>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</si>
  <si>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</si>
  <si>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</si>
  <si>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</si>
  <si>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</si>
  <si>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</si>
  <si>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</si>
  <si>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</si>
  <si>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</si>
  <si>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</si>
  <si>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</si>
  <si>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</si>
  <si>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</si>
  <si>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</si>
  <si>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</si>
  <si>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</si>
  <si>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</si>
  <si>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</si>
  <si>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</si>
  <si>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</si>
  <si>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</si>
  <si>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</si>
  <si>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</si>
  <si>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</si>
  <si>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</si>
  <si>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</si>
  <si>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</si>
  <si>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</si>
  <si>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</si>
  <si>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</si>
  <si>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</si>
  <si>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</si>
  <si>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</si>
  <si>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</si>
  <si>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</si>
  <si>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</si>
  <si>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</si>
  <si>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</si>
  <si>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</si>
  <si>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</si>
  <si>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</si>
  <si>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</si>
  <si>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</si>
  <si>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</si>
  <si>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</si>
  <si>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</si>
  <si>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</si>
  <si>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</si>
  <si>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</si>
  <si>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</si>
  <si>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</si>
  <si>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</si>
  <si>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</si>
  <si>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</si>
  <si>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</si>
  <si>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</si>
  <si>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</si>
  <si>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</si>
  <si>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</si>
  <si>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</si>
  <si>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</si>
  <si>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</si>
  <si>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</si>
  <si>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</si>
  <si>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</si>
  <si>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</si>
  <si>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</si>
  <si>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</si>
  <si>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</si>
  <si>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</si>
  <si>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</si>
  <si>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</si>
  <si>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</si>
  <si>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</si>
  <si>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</si>
  <si>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</si>
  <si>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</si>
  <si>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</si>
  <si>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</si>
  <si>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</si>
  <si>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</si>
  <si>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</si>
  <si>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</si>
  <si>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</si>
  <si>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</si>
  <si>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</si>
  <si>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</si>
  <si>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</si>
  <si>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</si>
  <si>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</si>
  <si>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</si>
  <si>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</si>
  <si>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</si>
  <si>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</si>
  <si>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</si>
  <si>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</si>
  <si>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</si>
  <si>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</si>
  <si>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</si>
  <si>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</si>
  <si>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</si>
  <si>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</si>
  <si>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</si>
  <si>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</si>
  <si>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</si>
  <si>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</si>
  <si>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</si>
  <si>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</si>
  <si>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</si>
  <si>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</si>
  <si>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</si>
  <si>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</si>
  <si>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</si>
  <si>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</si>
  <si>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</si>
  <si>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</si>
  <si>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</si>
  <si>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</si>
  <si>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</si>
  <si>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</si>
  <si>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</si>
  <si>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</si>
  <si>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</si>
  <si>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</si>
  <si>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</si>
  <si>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</si>
  <si>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</si>
  <si>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</si>
  <si>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</si>
  <si>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</si>
  <si>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</si>
  <si>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</si>
  <si>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</si>
  <si>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</si>
  <si>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</si>
  <si>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</si>
  <si>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</si>
  <si>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</si>
  <si>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</si>
  <si>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</si>
  <si>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</si>
  <si>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</si>
  <si>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</si>
  <si>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</si>
  <si>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</si>
  <si>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</si>
  <si>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</si>
  <si>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</si>
  <si>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</si>
  <si>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</si>
  <si>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</si>
  <si>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</si>
  <si>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</si>
  <si>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</si>
  <si>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</si>
  <si>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</si>
  <si>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</si>
  <si>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</si>
  <si>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</si>
  <si>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</si>
  <si>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</si>
  <si>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</si>
  <si>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</si>
  <si>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</si>
  <si>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</si>
  <si>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</si>
  <si>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</si>
  <si>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</si>
  <si>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</si>
  <si>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</si>
  <si>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</si>
  <si>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</si>
  <si>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</si>
  <si>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</si>
  <si>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</si>
  <si>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</si>
  <si>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</si>
  <si>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</si>
  <si>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</si>
  <si>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</si>
  <si>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</si>
  <si>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</si>
  <si>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</si>
  <si>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</si>
  <si>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</si>
  <si>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</si>
  <si>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</si>
  <si>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</si>
  <si>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</si>
  <si>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</si>
  <si>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</si>
  <si>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</si>
  <si>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</si>
  <si>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</si>
  <si>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</si>
  <si>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</si>
  <si>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</si>
  <si>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</si>
  <si>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</si>
  <si>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</si>
  <si>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</si>
  <si>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</si>
  <si>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</si>
  <si>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</si>
  <si>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</si>
  <si>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</si>
  <si>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</si>
  <si>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</si>
  <si>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</si>
  <si>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</si>
  <si>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</si>
  <si>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</si>
  <si>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</si>
  <si>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</si>
  <si>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</si>
  <si>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</si>
  <si>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</si>
  <si>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</si>
  <si>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</si>
  <si>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</si>
  <si>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</si>
  <si>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</si>
  <si>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</si>
  <si>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</si>
  <si>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</si>
  <si>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</si>
  <si>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</si>
  <si>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</si>
  <si>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</si>
  <si>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</si>
  <si>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</si>
  <si>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</si>
  <si>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</si>
  <si>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</si>
  <si>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</si>
  <si>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</si>
  <si>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</si>
  <si>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</si>
  <si>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</si>
  <si>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</si>
  <si>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</si>
  <si>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</si>
  <si>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</si>
  <si>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</si>
  <si>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</si>
  <si>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</si>
  <si>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</si>
  <si>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</si>
  <si>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</si>
  <si>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</si>
  <si>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</si>
  <si>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</si>
  <si>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</si>
  <si>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</si>
  <si>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</si>
  <si>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</si>
  <si>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</si>
  <si>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</si>
  <si>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</si>
  <si>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</si>
  <si>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</si>
  <si>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</si>
  <si>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</si>
  <si>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</si>
  <si>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</si>
  <si>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</si>
  <si>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</si>
  <si>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</si>
  <si>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</si>
  <si>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</si>
  <si>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</si>
  <si>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</si>
  <si>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</si>
  <si>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</si>
  <si>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</si>
  <si>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</si>
  <si>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</si>
  <si>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</si>
  <si>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</si>
  <si>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</si>
  <si>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</si>
  <si>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</si>
  <si>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</si>
  <si>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</si>
  <si>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</si>
  <si>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</si>
  <si>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</si>
  <si>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</si>
  <si>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</si>
  <si>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</si>
  <si>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</si>
  <si>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</si>
  <si>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</si>
  <si>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</si>
  <si>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</si>
  <si>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</si>
  <si>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</si>
  <si>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</si>
  <si>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</si>
  <si>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</si>
  <si>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</si>
  <si>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</si>
  <si>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</si>
  <si>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</si>
  <si>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</si>
  <si>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</si>
  <si>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</si>
  <si>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</si>
  <si>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</si>
  <si>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</si>
  <si>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</si>
  <si>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</si>
  <si>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</si>
  <si>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</si>
  <si>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</si>
  <si>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</si>
  <si>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</si>
  <si>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</si>
  <si>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</si>
  <si>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</si>
  <si>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</si>
  <si>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</si>
  <si>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</si>
  <si>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</si>
  <si>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</si>
  <si>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</si>
  <si>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</si>
  <si>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</si>
  <si>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</si>
  <si>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</si>
  <si>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</si>
  <si>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</si>
  <si>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</si>
  <si>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</si>
  <si>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</si>
  <si>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</si>
  <si>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</si>
  <si>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</si>
  <si>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</si>
  <si>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</si>
  <si>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</si>
  <si>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</si>
  <si>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</si>
  <si>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</si>
  <si>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</si>
  <si>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</si>
  <si>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</si>
  <si>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</si>
  <si>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</si>
  <si>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</si>
  <si>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</si>
  <si>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</si>
  <si>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</si>
  <si>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</si>
  <si>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</si>
  <si>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</si>
  <si>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</si>
  <si>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</si>
  <si>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</si>
  <si>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</si>
  <si>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</si>
  <si>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</si>
  <si>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</si>
  <si>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</si>
  <si>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</si>
  <si>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</si>
  <si>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</si>
  <si>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</si>
  <si>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</si>
  <si>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</si>
  <si>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</si>
  <si>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</si>
  <si>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</si>
  <si>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</si>
  <si>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</si>
  <si>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</si>
  <si>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</si>
  <si>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</si>
  <si>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</si>
  <si>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</si>
  <si>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</si>
  <si>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</si>
  <si>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</si>
  <si>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</si>
  <si>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</si>
  <si>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</si>
  <si>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</si>
  <si>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</si>
  <si>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</si>
  <si>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</si>
  <si>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</si>
  <si>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</si>
  <si>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</si>
  <si>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</si>
  <si>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</si>
  <si>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</si>
  <si>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</si>
  <si>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</si>
  <si>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</si>
  <si>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</si>
  <si>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</si>
  <si>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</si>
  <si>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</si>
  <si>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</si>
  <si>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</si>
  <si>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</si>
  <si>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</si>
  <si>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</si>
  <si>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</si>
  <si>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</si>
  <si>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</si>
  <si>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</si>
  <si>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</si>
  <si>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</si>
  <si>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</si>
  <si>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</si>
  <si>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</si>
  <si>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</si>
  <si>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</si>
  <si>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</si>
  <si>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</si>
  <si>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</si>
  <si>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</si>
  <si>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</si>
  <si>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</si>
  <si>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</si>
  <si>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</si>
  <si>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</si>
  <si>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</si>
  <si>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</si>
  <si>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</si>
  <si>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</si>
  <si>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</si>
  <si>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</si>
  <si>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</si>
  <si>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</si>
  <si>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</si>
  <si>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</si>
  <si>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</si>
  <si>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</si>
  <si>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</si>
  <si>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</si>
  <si>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</si>
  <si>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</si>
  <si>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</si>
  <si>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</si>
  <si>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</si>
  <si>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</si>
  <si>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</si>
  <si>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</si>
  <si>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</si>
  <si>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</si>
  <si>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</si>
  <si>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</si>
  <si>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</si>
  <si>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</si>
  <si>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</si>
  <si>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</si>
  <si>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</si>
  <si>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</si>
  <si>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</si>
  <si>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</si>
  <si>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</si>
  <si>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</si>
  <si>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</si>
  <si>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</si>
  <si>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</si>
  <si>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</si>
  <si>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</si>
  <si>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</si>
  <si>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</si>
  <si>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</si>
  <si>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</si>
  <si>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</si>
  <si>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</si>
  <si>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</si>
  <si>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</si>
  <si>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</si>
  <si>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</si>
  <si>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</si>
  <si>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</si>
  <si>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</si>
  <si>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</si>
  <si>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</si>
  <si>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</si>
  <si>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</si>
  <si>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</si>
  <si>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</si>
  <si>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</si>
  <si>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</si>
  <si>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</si>
  <si>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</si>
  <si>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</si>
  <si>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</si>
  <si>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</si>
  <si>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</si>
  <si>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</si>
  <si>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</si>
  <si>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</si>
  <si>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</si>
  <si>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</si>
  <si>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</si>
  <si>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</si>
  <si>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</si>
  <si>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</si>
  <si>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</si>
  <si>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</si>
  <si>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</si>
  <si>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</si>
  <si>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</si>
  <si>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</si>
  <si>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</si>
  <si>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</si>
  <si>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</si>
  <si>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</si>
  <si>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</si>
  <si>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</si>
  <si>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</si>
  <si>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</si>
  <si>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</si>
  <si>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</si>
  <si>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</si>
  <si>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</si>
  <si>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</si>
  <si>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</si>
  <si>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</si>
  <si>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</si>
  <si>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</si>
  <si>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</si>
  <si>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</si>
  <si>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</si>
  <si>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</si>
  <si>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</si>
  <si>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</si>
  <si>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</si>
  <si>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</si>
  <si>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</si>
  <si>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</si>
  <si>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</si>
  <si>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</si>
  <si>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</si>
  <si>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</si>
  <si>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</si>
  <si>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</si>
  <si>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</si>
  <si>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</si>
  <si>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</si>
  <si>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</si>
  <si>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</si>
  <si>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</si>
  <si>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</si>
  <si>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</si>
  <si>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</si>
  <si>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</si>
  <si>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</si>
  <si>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</si>
  <si>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</si>
  <si>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</si>
  <si>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</si>
  <si>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</si>
  <si>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</si>
  <si>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</si>
  <si>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</si>
  <si>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</si>
  <si>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</si>
  <si>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</si>
  <si>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</si>
  <si>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</si>
  <si>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</si>
  <si>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</si>
  <si>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</si>
  <si>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</si>
  <si>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</si>
  <si>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</si>
  <si>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</si>
  <si>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</si>
  <si>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</si>
  <si>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</si>
  <si>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</si>
  <si>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</si>
  <si>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</si>
  <si>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</si>
  <si>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</si>
  <si>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</si>
  <si>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</si>
  <si>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</si>
  <si>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</si>
  <si>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</si>
  <si>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</si>
  <si>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</si>
  <si>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</si>
  <si>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</si>
  <si>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</si>
  <si>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</si>
  <si>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</si>
  <si>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</si>
  <si>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</si>
  <si>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</si>
  <si>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</si>
  <si>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</si>
  <si>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</si>
  <si>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</si>
  <si>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</si>
  <si>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</si>
  <si>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</si>
  <si>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</si>
  <si>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</si>
  <si>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</si>
  <si>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</si>
  <si>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</si>
  <si>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</si>
  <si>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</si>
  <si>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</si>
  <si>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</si>
  <si>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</si>
  <si>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</si>
  <si>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</si>
  <si>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</si>
  <si>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</si>
  <si>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</si>
  <si>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</si>
  <si>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</si>
  <si>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</si>
  <si>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</si>
  <si>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</si>
  <si>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</si>
  <si>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</si>
  <si>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</si>
  <si>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</si>
  <si>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</si>
  <si>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</si>
  <si>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</si>
  <si>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</si>
  <si>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</si>
  <si>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</si>
  <si>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</si>
  <si>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</si>
  <si>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</si>
  <si>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</si>
  <si>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</si>
  <si>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</si>
  <si>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</si>
  <si>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</si>
  <si>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</si>
  <si>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</si>
  <si>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</si>
  <si>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</si>
  <si>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</si>
  <si>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</si>
  <si>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</si>
  <si>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</si>
  <si>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</si>
  <si>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</si>
  <si>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</si>
  <si>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</si>
  <si>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</si>
  <si>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</si>
  <si>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</si>
  <si>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</si>
  <si>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</si>
  <si>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</si>
  <si>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</si>
  <si>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</si>
  <si>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</si>
  <si>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</si>
  <si>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</si>
  <si>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</si>
  <si>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</si>
  <si>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</si>
  <si>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</si>
  <si>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</si>
  <si>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</si>
  <si>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</si>
  <si>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</si>
  <si>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</si>
  <si>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</si>
  <si>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</si>
  <si>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</si>
  <si>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</si>
  <si>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</si>
  <si>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</si>
  <si>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</si>
  <si>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</si>
  <si>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</si>
  <si>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</si>
  <si>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</si>
  <si>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</si>
  <si>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</si>
  <si>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</si>
  <si>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</si>
  <si>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</si>
  <si>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</si>
  <si>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</si>
  <si>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</si>
  <si>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</si>
  <si>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</si>
  <si>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</si>
  <si>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</si>
  <si>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</si>
  <si>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</si>
  <si>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</si>
  <si>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</si>
  <si>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</si>
  <si>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</si>
  <si>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</si>
  <si>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</si>
  <si>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</si>
  <si>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</si>
  <si>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</si>
  <si>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</si>
  <si>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</si>
  <si>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</si>
  <si>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</si>
  <si>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</si>
  <si>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</si>
  <si>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</si>
  <si>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</si>
  <si>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</si>
  <si>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</si>
  <si>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</si>
  <si>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</si>
  <si>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</si>
  <si>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</si>
  <si>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</si>
  <si>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</si>
  <si>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</si>
  <si>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</si>
  <si>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</si>
  <si>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</si>
  <si>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</si>
  <si>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</si>
  <si>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</si>
  <si>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</si>
  <si>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</si>
  <si>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</si>
  <si>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</si>
  <si>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</si>
  <si>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</si>
  <si>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</si>
  <si>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</si>
  <si>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</si>
  <si>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</si>
  <si>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</si>
  <si>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</si>
  <si>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</si>
  <si>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</si>
  <si>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</si>
  <si>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</si>
  <si>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</si>
  <si>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</si>
  <si>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</si>
  <si>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</si>
  <si>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</si>
  <si>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</si>
  <si>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</si>
  <si>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</si>
  <si>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</si>
  <si>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</si>
  <si>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</si>
  <si>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</si>
  <si>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</si>
  <si>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</si>
  <si>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</si>
  <si>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</si>
  <si>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</si>
  <si>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</si>
  <si>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</si>
  <si>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</si>
  <si>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</si>
  <si>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</si>
  <si>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</si>
  <si>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</si>
  <si>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</si>
  <si>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</si>
  <si>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</si>
  <si>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</si>
  <si>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</si>
  <si>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</si>
  <si>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</si>
  <si>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</si>
  <si>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</si>
  <si>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</si>
  <si>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</si>
  <si>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</si>
  <si>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</si>
  <si>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</si>
  <si>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</si>
  <si>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</si>
  <si>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</si>
  <si>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</si>
  <si>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</si>
  <si>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</si>
  <si>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</si>
  <si>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</si>
  <si>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</si>
  <si>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</si>
  <si>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</si>
  <si>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</si>
  <si>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</si>
  <si>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</si>
  <si>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</si>
  <si>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</si>
  <si>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</si>
  <si>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</si>
  <si>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</si>
  <si>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</si>
  <si>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</si>
  <si>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</si>
  <si>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</si>
  <si>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</si>
  <si>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</si>
  <si>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</si>
  <si>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</si>
  <si>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</si>
  <si>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</si>
  <si>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</si>
  <si>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</si>
  <si>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</si>
  <si>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</si>
  <si>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</si>
  <si>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</si>
  <si>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</si>
  <si>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</si>
  <si>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</si>
  <si>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</si>
  <si>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</si>
  <si>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</si>
  <si>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</si>
  <si>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</si>
  <si>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</si>
  <si>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</si>
  <si>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</si>
  <si>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</si>
  <si>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</si>
  <si>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</si>
  <si>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</si>
  <si>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</si>
  <si>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</si>
  <si>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</si>
  <si>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</si>
  <si>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</si>
  <si>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</si>
  <si>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</si>
  <si>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</si>
  <si>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</si>
  <si>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</si>
  <si>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</si>
  <si>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</si>
  <si>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</si>
  <si>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</si>
  <si>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</si>
  <si>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</si>
  <si>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</si>
  <si>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</si>
  <si>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</si>
  <si>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</si>
  <si>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</si>
  <si>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</si>
  <si>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</si>
  <si>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</si>
  <si>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</si>
  <si>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</si>
  <si>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</si>
  <si>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</si>
  <si>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</si>
  <si>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</si>
  <si>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</si>
  <si>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</si>
  <si>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</si>
  <si>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</si>
  <si>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</si>
  <si>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</si>
  <si>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</si>
  <si>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</si>
  <si>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</si>
  <si>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</si>
  <si>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</si>
  <si>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</si>
  <si>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</si>
  <si>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</si>
  <si>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</si>
  <si>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</si>
  <si>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</si>
  <si>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</si>
  <si>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</si>
  <si>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</si>
  <si>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</si>
  <si>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</si>
  <si>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</si>
  <si>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</si>
  <si>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</si>
  <si>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</si>
  <si>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</si>
  <si>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</si>
  <si>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</si>
  <si>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</si>
  <si>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</si>
  <si>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</si>
  <si>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</si>
  <si>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</si>
  <si>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</si>
  <si>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</si>
  <si>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</si>
  <si>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</si>
  <si>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</si>
  <si>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</si>
  <si>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</si>
  <si>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</si>
  <si>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</si>
  <si>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</si>
  <si>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</si>
  <si>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</si>
  <si>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</si>
  <si>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</si>
  <si>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</si>
  <si>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</si>
  <si>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</si>
  <si>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</si>
  <si>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</si>
  <si>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</si>
  <si>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</si>
  <si>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</si>
  <si>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</si>
  <si>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</si>
  <si>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</si>
  <si>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</si>
  <si>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</si>
  <si>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</si>
  <si>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</si>
  <si>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</si>
  <si>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</si>
  <si>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</si>
  <si>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</si>
  <si>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</si>
  <si>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</si>
  <si>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</si>
  <si>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</si>
  <si>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</si>
  <si>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</si>
  <si>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</si>
  <si>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</si>
  <si>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</si>
  <si>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</si>
  <si>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</si>
  <si>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</si>
  <si>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</si>
  <si>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</si>
  <si>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</si>
  <si>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</si>
  <si>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</si>
  <si>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</si>
  <si>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</si>
  <si>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</si>
  <si>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</si>
  <si>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</si>
  <si>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</si>
  <si>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</si>
  <si>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</si>
  <si>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</si>
  <si>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</si>
  <si>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</si>
  <si>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</si>
  <si>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</si>
  <si>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</si>
  <si>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</si>
  <si>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</si>
  <si>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</si>
  <si>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</si>
  <si>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</si>
  <si>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</si>
  <si>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</si>
  <si>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</si>
  <si>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</si>
  <si>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</si>
  <si>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</si>
  <si>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</si>
  <si>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</si>
  <si>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</si>
  <si>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</si>
  <si>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</si>
  <si>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</si>
  <si>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</si>
  <si>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</si>
  <si>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</si>
  <si>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</si>
  <si>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</si>
  <si>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</si>
  <si>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</si>
  <si>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</si>
  <si>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</si>
  <si>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</si>
  <si>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</si>
  <si>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</si>
  <si>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</si>
  <si>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</si>
  <si>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</si>
  <si>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</si>
  <si>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</si>
  <si>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</si>
  <si>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</si>
  <si>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</si>
  <si>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</si>
  <si>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</si>
  <si>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</si>
  <si>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</si>
  <si>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</si>
  <si>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</si>
  <si>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</si>
  <si>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</si>
  <si>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</si>
  <si>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</si>
  <si>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</si>
  <si>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</si>
  <si>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</si>
  <si>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</si>
  <si>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</si>
  <si>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</si>
  <si>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</si>
  <si>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</si>
  <si>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</si>
  <si>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</si>
  <si>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</si>
  <si>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</si>
  <si>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</si>
  <si>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</si>
  <si>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</si>
  <si>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</si>
  <si>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</si>
  <si>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</si>
  <si>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</si>
  <si>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</si>
  <si>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</si>
  <si>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</si>
  <si>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</si>
  <si>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</si>
  <si>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</si>
  <si>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</si>
  <si>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</si>
  <si>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</si>
  <si>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</si>
  <si>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</si>
  <si>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</si>
  <si>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</si>
  <si>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</si>
  <si>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</si>
  <si>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</si>
  <si>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</si>
  <si>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</si>
  <si>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</si>
  <si>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</si>
  <si>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</si>
  <si>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</si>
  <si>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</si>
  <si>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</si>
  <si>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</si>
  <si>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</si>
  <si>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</si>
  <si>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</si>
  <si>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</si>
  <si>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</si>
  <si>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</si>
  <si>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</si>
  <si>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</si>
  <si>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</si>
  <si>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</si>
  <si>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</si>
  <si>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</si>
  <si>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</si>
  <si>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</si>
  <si>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</si>
  <si>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</si>
  <si>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</si>
  <si>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</si>
  <si>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</si>
  <si>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</si>
  <si>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</si>
  <si>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</si>
  <si>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</si>
  <si>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</si>
  <si>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</si>
  <si>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</si>
  <si>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</si>
  <si>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</si>
  <si>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</si>
  <si>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</si>
  <si>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</si>
  <si>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</si>
  <si>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</si>
  <si>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</si>
  <si>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</si>
  <si>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</si>
  <si>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</si>
  <si>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</si>
  <si>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</si>
  <si>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</si>
  <si>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</si>
  <si>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</si>
  <si>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</si>
  <si>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</si>
  <si>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</si>
  <si>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</si>
  <si>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</si>
  <si>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</si>
  <si>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</si>
  <si>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</si>
  <si>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</si>
  <si>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</si>
  <si>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</si>
  <si>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</si>
  <si>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</si>
  <si>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</si>
  <si>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</si>
  <si>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</si>
  <si>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</si>
  <si>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</si>
  <si>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</si>
  <si>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</si>
  <si>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</si>
  <si>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</si>
  <si>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</si>
  <si>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</si>
  <si>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</si>
  <si>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</si>
  <si>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</si>
  <si>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</si>
  <si>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</si>
  <si>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</si>
  <si>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</si>
  <si>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</si>
  <si>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</si>
  <si>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</si>
  <si>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</si>
  <si>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</si>
  <si>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</si>
  <si>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</si>
  <si>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</si>
  <si>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</si>
  <si>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</si>
  <si>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</si>
  <si>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</si>
  <si>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</si>
  <si>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</si>
  <si>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</si>
  <si>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</si>
  <si>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</si>
  <si>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</si>
  <si>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</si>
  <si>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</si>
  <si>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</si>
  <si>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</si>
  <si>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</si>
  <si>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</si>
  <si>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</si>
  <si>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</si>
  <si>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</si>
  <si>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</si>
  <si>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</si>
  <si>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</si>
  <si>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</si>
  <si>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</si>
  <si>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</si>
  <si>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</si>
  <si>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</si>
  <si>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</si>
  <si>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</si>
  <si>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</si>
  <si>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</si>
  <si>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</si>
  <si>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</si>
  <si>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</si>
  <si>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</si>
  <si>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</si>
  <si>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</si>
  <si>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</si>
  <si>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</si>
  <si>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</si>
  <si>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</si>
  <si>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</si>
  <si>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</si>
  <si>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</si>
  <si>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</si>
  <si>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</si>
  <si>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</si>
  <si>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</si>
  <si>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</si>
  <si>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</si>
  <si>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</si>
  <si>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</si>
  <si>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</si>
  <si>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</si>
  <si>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</si>
  <si>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</si>
  <si>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</si>
  <si>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</si>
  <si>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</si>
  <si>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</si>
  <si>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</si>
  <si>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</si>
  <si>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</si>
  <si>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</si>
  <si>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</si>
  <si>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</si>
  <si>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</si>
  <si>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</si>
  <si>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</si>
  <si>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</si>
  <si>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</si>
  <si>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</si>
  <si>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</si>
  <si>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</si>
  <si>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</si>
  <si>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</si>
  <si>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</si>
  <si>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</si>
  <si>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Name</t>
  </si>
  <si>
    <t>Blurb</t>
  </si>
  <si>
    <t>Amount Pledged</t>
  </si>
  <si>
    <t>Goal</t>
  </si>
  <si>
    <t>Year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</si>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</sst>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1" fillId="0" borderId="0" xfId="0" applyNumberFormat="1" applyFon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Theater Outcomes by Launch Date.</a:t>
            </a:r>
            <a:endParaRPr lang="en-US"/>
          </a:p>
        </c:rich>
      </c:tx>
      <c:layout>
        <c:manualLayout>
          <c:xMode val="edge"/>
          <c:yMode val="edge"/>
          <c:x val="0.20393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5-4262-BA62-FBE27F308C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95-4262-BA62-FBE27F308C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95-4262-BA62-FBE27F308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897376"/>
        <c:axId val="840904920"/>
      </c:lineChart>
      <c:catAx>
        <c:axId val="84089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04920"/>
        <c:crosses val="autoZero"/>
        <c:auto val="1"/>
        <c:lblAlgn val="ctr"/>
        <c:lblOffset val="100"/>
        <c:noMultiLvlLbl val="0"/>
      </c:catAx>
      <c:valAx>
        <c:axId val="84090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9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0-42F4-86E9-EF9E8BEC74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0-42F4-86E9-EF9E8BEC74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A0-42F4-86E9-EF9E8BEC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420864"/>
        <c:axId val="722423488"/>
      </c:lineChart>
      <c:catAx>
        <c:axId val="7224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23488"/>
        <c:crosses val="autoZero"/>
        <c:auto val="1"/>
        <c:lblAlgn val="ctr"/>
        <c:lblOffset val="100"/>
        <c:noMultiLvlLbl val="0"/>
      </c:catAx>
      <c:valAx>
        <c:axId val="7224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9004855643044622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0-4786-A49A-E1FEBB40FBA9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A0-4786-A49A-E1FEBB40FBA9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A0-4786-A49A-E1FEBB40FBA9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A0-4786-A49A-E1FEBB40F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7417144"/>
        <c:axId val="337418456"/>
      </c:barChart>
      <c:catAx>
        <c:axId val="33741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18456"/>
        <c:crosses val="autoZero"/>
        <c:auto val="1"/>
        <c:lblAlgn val="ctr"/>
        <c:lblOffset val="100"/>
        <c:noMultiLvlLbl val="0"/>
      </c:catAx>
      <c:valAx>
        <c:axId val="33741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41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D-4257-9674-1ABABE052A8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D-4257-9674-1ABABE052A8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6D-4257-9674-1ABABE052A8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6D-4257-9674-1ABABE052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798488"/>
        <c:axId val="459798160"/>
      </c:barChart>
      <c:catAx>
        <c:axId val="45979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8160"/>
        <c:crosses val="autoZero"/>
        <c:auto val="1"/>
        <c:lblAlgn val="ctr"/>
        <c:lblOffset val="100"/>
        <c:noMultiLvlLbl val="0"/>
      </c:catAx>
      <c:valAx>
        <c:axId val="45979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79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3</xdr:row>
      <xdr:rowOff>23812</xdr:rowOff>
    </xdr:from>
    <xdr:to>
      <xdr:col>12</xdr:col>
      <xdr:colOff>357187</xdr:colOff>
      <xdr:row>17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E28C0C-A313-6A17-E8E8-5C93459EF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885824</xdr:colOff>
      <xdr:row>14</xdr:row>
      <xdr:rowOff>61911</xdr:rowOff>
    </xdr:from>
    <xdr:to>
      <xdr:col>7</xdr:col>
      <xdr:colOff>381000</xdr:colOff>
      <xdr:row>32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96C1EB-C699-AAFD-5ED8-B42909470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1</xdr:row>
      <xdr:rowOff>147637</xdr:rowOff>
    </xdr:from>
    <xdr:to>
      <xdr:col>13</xdr:col>
      <xdr:colOff>509587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9FF51-5642-4A20-9245-A41C2DA85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385762</xdr:colOff>
      <xdr:row>3</xdr:row>
      <xdr:rowOff>80962</xdr:rowOff>
    </xdr:from>
    <xdr:to>
      <xdr:col>13</xdr:col>
      <xdr:colOff>366712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9C4D7-6BE1-4F20-9915-82D1F5B04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h16\OneDrive\Desktop\Data%20Science%20Boot%20Camp\Data%20Science%20course%20materials\Kickstarter\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h Research"/>
      <sheetName val="Category"/>
      <sheetName val="Subcategory"/>
      <sheetName val="Outcomes based on Launch Date"/>
      <sheetName val="Box and Whisker"/>
      <sheetName val="KickStarter"/>
      <sheetName val="Successful US Kickstarters"/>
      <sheetName val="Failed US Kickstarters"/>
      <sheetName val="Descriptive Statist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6" refreshError="1"/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h16\OneDrive\Desktop\Data%20Science%20Boot%20Camp\Data%20Science%20course%20materials\Kickstarter\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Hormenan" refreshedDate="44835.477910416666" createdVersion="8" refreshedVersion="8" minRefreshableVersion="3" recordCount="4114" xr:uid="{867E9DE7-133B-4596-85DE-9290D310C5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Hormenan" refreshedDate="44835.457190972222" createdVersion="8" refreshedVersion="8" minRefreshableVersion="3" recordCount="4114" xr:uid="{FED4A911-ADA8-4750-BEDD-C307005C09C7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F10BA-2EDB-4C06-AF9D-EF29097C463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A87CC-6723-42F9-89E8-0824B3D522BF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B89DF-4BB1-4AC6-B55D-A7697ADEE89F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K1" zoomScale="95" zoomScaleNormal="95" workbookViewId="0">
      <pane ySplit="1" topLeftCell="A609" activePane="bottomLeft" state="frozen"/>
      <selection pane="bottomLeft" activeCell="F609" sqref="F60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6" bestFit="1" customWidth="1"/>
    <col min="20" max="20" width="18.5703125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8385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IFERROR(ROUND(E2/L2,4),0)</f>
        <v>63.9176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IFERROR(ROUND(E3/L3,4),0)</f>
        <v>185.48099999999999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86.666700000000006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IFERROR(ROUND(E67/L67,4),0)</f>
        <v>132.05260000000001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311.16669999999999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IFERROR(ROUND(E131/L131,4),0)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5.6666999999999996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IFERROR(ROUND(E195/L195,4),0)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65.756399999999999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IFERROR(ROUND(E259/L259,4),0)</f>
        <v>66.704099999999997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134.91139999999999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IFERROR(ROUND(E323/L323,4),0)</f>
        <v>106.62309999999999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58.540500000000002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IFERROR(ROUND(E387/L387,4),0)</f>
        <v>111.7954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20.502500000000001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IFERROR(ROUND(E451/L451,4),0)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IFERROR(ROUND(E515/L515,4),0)</f>
        <v>102.3824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IFERROR(ROUND(E579/L579,4),0)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IFERROR(ROUND(E643/L643,4),0)</f>
        <v>151.3175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IFERROR(ROUND(E707/L707,4),0)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IFERROR(ROUND(E771/L771,4),0)</f>
        <v>31.8462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97.993899999999996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IFERROR(ROUND(E835/L835,4),0)</f>
        <v>148.78049999999999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44.444400000000002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IFERROR(ROUND(E899/L899,4),0)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136.46279999999999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IFERROR(ROUND(E963/L963,4),0)</f>
        <v>364.35449999999997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388.97620000000001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IFERROR(ROUND(E1027/L1027,4),0)</f>
        <v>71.848600000000005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43.417299999999997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IFERROR(ROUND(E1091/L1091,4),0)</f>
        <v>23.959199999999999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60.7333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IFERROR(ROUND(E1155/L1155,4),0)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91.882900000000006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IFERROR(ROUND(E1219/L1219,4),0)</f>
        <v>148.57380000000001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127.9752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IFERROR(ROUND(E1283/L1283,4),0)</f>
        <v>104.72969999999999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40.762599999999999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IFERROR(ROUND(E1347/L1347,4),0)</f>
        <v>53.571399999999997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IFERROR(ROUND(E1411/L1411,4),0)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103.2024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IFERROR(ROUND(E1475/L1475,4),0)</f>
        <v>38.462600000000002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66.0154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IFERROR(ROUND(E1539/L1539,4),0)</f>
        <v>96.375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40.777799999999999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IFERROR(ROUND(E1603/L1603,4),0)</f>
        <v>48.325499999999998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34.384500000000003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IFERROR(ROUND(E1667/L1667,4),0)</f>
        <v>44.957000000000001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122.1429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IFERROR(ROUND(E1731/L1731,4),0)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109.9353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IFERROR(ROUND(E1795/L1795,4),0)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53.289499999999997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IFERROR(ROUND(E1859/L1859,4),0)</f>
        <v>136.36359999999999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40.981000000000002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IFERROR(ROUND(E1923/L1923,4),0)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453.1429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IFERROR(ROUND(E1987/L1987,4),0)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91.829899999999995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IFERROR(ROUND(E2051/L2051,4),0)</f>
        <v>80.991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IFERROR(ROUND(E2115/L2115,4),0)</f>
        <v>68.598100000000002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88.746499999999997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IFERROR(ROUND(E2179/L2179,4),0)</f>
        <v>65.868399999999994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140.97919999999999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IFERROR(ROUND(E2243/L2243,4),0)</f>
        <v>49.4724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53.469200000000001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IFERROR(ROUND(E2307/L2307,4),0)</f>
        <v>109.1078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IFERROR(ROUND(E2371/L2371,4),0)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IFERROR(ROUND(E2435/L2435,4),0)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IFERROR(ROUND(E2499/L2499,4),0)</f>
        <v>80.551100000000005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IFERROR(ROUND(E2563/L2563,4),0)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31.820499999999999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IFERROR(ROUND(E2627/L2627,4),0)</f>
        <v>27.576899999999998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5.2857000000000003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IFERROR(ROUND(E2691/L2691,4),0)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39.285699999999999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IFERROR(ROUND(E2755/L2755,4),0)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25.130199999999999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IFERROR(ROUND(E2819/L2819,4),0)</f>
        <v>23.636399999999998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96.551699999999997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IFERROR(ROUND(E2883/L2883,4),0)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162.77420000000001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36.363599999999998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IFERROR(ROUND(E2947/L2947,4),0)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116.7308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IFERROR(ROUND(E3011/L3011,4),0)</f>
        <v>233.89840000000001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IFERROR(ROUND(E3075/L3075,4),0)</f>
        <v>92.142899999999997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29.045500000000001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IFERROR(ROUND(E3139/L3139,4),0)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24.458300000000001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IFERROR(ROUND(E3203/L3203,4),0)</f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6">
        <f t="shared" si="204"/>
        <v>42352.249305555553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41.666699999999999</v>
      </c>
      <c r="Q3205" s="11" t="s">
        <v>8315</v>
      </c>
      <c r="R3205" t="s">
        <v>8357</v>
      </c>
      <c r="S3205" s="16">
        <f t="shared" si="203"/>
        <v>42242.988680555558</v>
      </c>
      <c r="T3205" s="16">
        <f t="shared" si="204"/>
        <v>42272.988680555558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6">
        <f t="shared" si="204"/>
        <v>42202.676388888889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6">
        <f t="shared" si="204"/>
        <v>42266.276053240741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70.833299999999994</v>
      </c>
      <c r="Q3209" s="11" t="s">
        <v>8315</v>
      </c>
      <c r="R3209" t="s">
        <v>8357</v>
      </c>
      <c r="S3209" s="16">
        <f t="shared" si="203"/>
        <v>42057.277858796297</v>
      </c>
      <c r="T3209" s="16">
        <f t="shared" si="204"/>
        <v>42117.236192129625</v>
      </c>
    </row>
    <row r="3210" spans="1:21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63.1098</v>
      </c>
      <c r="Q3210" s="11" t="s">
        <v>8315</v>
      </c>
      <c r="R3210" t="s">
        <v>8316</v>
      </c>
      <c r="S3210" s="16">
        <f t="shared" si="203"/>
        <v>41827.605057870373</v>
      </c>
      <c r="T3210" s="16">
        <f t="shared" si="204"/>
        <v>41848.605057870373</v>
      </c>
    </row>
    <row r="3211" spans="1:21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50.158000000000001</v>
      </c>
      <c r="Q3211" s="11" t="s">
        <v>8315</v>
      </c>
      <c r="R3211" t="s">
        <v>8316</v>
      </c>
      <c r="S3211" s="16">
        <f t="shared" si="203"/>
        <v>41778.637245370373</v>
      </c>
      <c r="T3211" s="16">
        <f t="shared" si="204"/>
        <v>41810.958333333336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62.883299999999998</v>
      </c>
      <c r="Q3212" s="11" t="s">
        <v>8315</v>
      </c>
      <c r="R3212" t="s">
        <v>8316</v>
      </c>
      <c r="S3212" s="16">
        <f t="shared" si="203"/>
        <v>41013.936562499999</v>
      </c>
      <c r="T3212" s="16">
        <f t="shared" si="204"/>
        <v>41061.165972222225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85.531099999999995</v>
      </c>
      <c r="Q3213" s="11" t="s">
        <v>8315</v>
      </c>
      <c r="R3213" t="s">
        <v>8316</v>
      </c>
      <c r="S3213" s="16">
        <f t="shared" si="203"/>
        <v>41834.586574074077</v>
      </c>
      <c r="T3213" s="16">
        <f t="shared" si="204"/>
        <v>41866.083333333336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53.723399999999998</v>
      </c>
      <c r="Q3214" s="11" t="s">
        <v>8315</v>
      </c>
      <c r="R3214" t="s">
        <v>8316</v>
      </c>
      <c r="S3214" s="16">
        <f t="shared" si="203"/>
        <v>41829.795729166668</v>
      </c>
      <c r="T3214" s="16">
        <f t="shared" si="204"/>
        <v>41859.795729166668</v>
      </c>
    </row>
    <row r="3215" spans="1:21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127.8085</v>
      </c>
      <c r="Q3215" s="11" t="s">
        <v>8315</v>
      </c>
      <c r="R3215" t="s">
        <v>8316</v>
      </c>
      <c r="S3215" s="16">
        <f t="shared" si="203"/>
        <v>42171.763414351852</v>
      </c>
      <c r="T3215" s="16">
        <f t="shared" si="204"/>
        <v>42211.763414351852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106.57389999999999</v>
      </c>
      <c r="Q3216" s="11" t="s">
        <v>8315</v>
      </c>
      <c r="R3216" t="s">
        <v>8316</v>
      </c>
      <c r="S3216" s="16">
        <f t="shared" si="203"/>
        <v>42337.792511574073</v>
      </c>
      <c r="T3216" s="16">
        <f t="shared" si="204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262.11189999999999</v>
      </c>
      <c r="Q3217" s="11" t="s">
        <v>8315</v>
      </c>
      <c r="R3217" t="s">
        <v>8316</v>
      </c>
      <c r="S3217" s="16">
        <f t="shared" si="203"/>
        <v>42219.665173611109</v>
      </c>
      <c r="T3217" s="16">
        <f t="shared" si="204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57.171399999999998</v>
      </c>
      <c r="Q3218" s="11" t="s">
        <v>8315</v>
      </c>
      <c r="R3218" t="s">
        <v>8316</v>
      </c>
      <c r="S3218" s="16">
        <f t="shared" si="203"/>
        <v>42165.462627314817</v>
      </c>
      <c r="T3218" s="16">
        <f t="shared" si="204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50.201900000000002</v>
      </c>
      <c r="Q3219" s="11" t="s">
        <v>8315</v>
      </c>
      <c r="R3219" t="s">
        <v>8316</v>
      </c>
      <c r="S3219" s="16">
        <f t="shared" si="203"/>
        <v>42648.546111111107</v>
      </c>
      <c r="T3219" s="16">
        <f t="shared" si="204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66.587000000000003</v>
      </c>
      <c r="Q3220" s="11" t="s">
        <v>8315</v>
      </c>
      <c r="R3220" t="s">
        <v>8316</v>
      </c>
      <c r="S3220" s="16">
        <f t="shared" si="203"/>
        <v>41971.002152777779</v>
      </c>
      <c r="T3220" s="16">
        <f t="shared" si="204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168.25210000000001</v>
      </c>
      <c r="Q3221" s="11" t="s">
        <v>8315</v>
      </c>
      <c r="R3221" t="s">
        <v>8316</v>
      </c>
      <c r="S3221" s="16">
        <f t="shared" si="203"/>
        <v>42050.983182870375</v>
      </c>
      <c r="T3221" s="16">
        <f t="shared" si="204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256.37290000000002</v>
      </c>
      <c r="Q3222" s="11" t="s">
        <v>8315</v>
      </c>
      <c r="R3222" t="s">
        <v>8316</v>
      </c>
      <c r="S3222" s="16">
        <f t="shared" si="203"/>
        <v>42772.833379629628</v>
      </c>
      <c r="T3222" s="16">
        <f t="shared" si="204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36.610599999999998</v>
      </c>
      <c r="Q3223" s="11" t="s">
        <v>8315</v>
      </c>
      <c r="R3223" t="s">
        <v>8316</v>
      </c>
      <c r="S3223" s="16">
        <f t="shared" si="203"/>
        <v>42155.696793981479</v>
      </c>
      <c r="T3223" s="16">
        <f t="shared" si="204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37.142899999999997</v>
      </c>
      <c r="Q3224" s="11" t="s">
        <v>8315</v>
      </c>
      <c r="R3224" t="s">
        <v>8316</v>
      </c>
      <c r="S3224" s="16">
        <f t="shared" si="203"/>
        <v>42270.582141203704</v>
      </c>
      <c r="T3224" s="16">
        <f t="shared" si="204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45.878399999999999</v>
      </c>
      <c r="Q3225" s="11" t="s">
        <v>8315</v>
      </c>
      <c r="R3225" t="s">
        <v>8316</v>
      </c>
      <c r="S3225" s="16">
        <f t="shared" si="203"/>
        <v>42206.835370370376</v>
      </c>
      <c r="T3225" s="16">
        <f t="shared" si="204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141.71299999999999</v>
      </c>
      <c r="Q3226" s="11" t="s">
        <v>8315</v>
      </c>
      <c r="R3226" t="s">
        <v>8316</v>
      </c>
      <c r="S3226" s="16">
        <f t="shared" si="203"/>
        <v>42697.850844907407</v>
      </c>
      <c r="T3226" s="16">
        <f t="shared" si="204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52.487200000000001</v>
      </c>
      <c r="Q3227" s="11" t="s">
        <v>8315</v>
      </c>
      <c r="R3227" t="s">
        <v>8316</v>
      </c>
      <c r="S3227" s="16">
        <f t="shared" si="203"/>
        <v>42503.559467592597</v>
      </c>
      <c r="T3227" s="16">
        <f t="shared" si="204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59.523800000000001</v>
      </c>
      <c r="Q3228" s="11" t="s">
        <v>8315</v>
      </c>
      <c r="R3228" t="s">
        <v>8316</v>
      </c>
      <c r="S3228" s="16">
        <f t="shared" si="203"/>
        <v>42277.583472222221</v>
      </c>
      <c r="T3228" s="16">
        <f t="shared" si="204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6">
        <f t="shared" si="204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193.6216</v>
      </c>
      <c r="Q3230" s="11" t="s">
        <v>8315</v>
      </c>
      <c r="R3230" t="s">
        <v>8316</v>
      </c>
      <c r="S3230" s="16">
        <f t="shared" si="203"/>
        <v>42323.70930555556</v>
      </c>
      <c r="T3230" s="16">
        <f t="shared" si="204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106.797</v>
      </c>
      <c r="Q3231" s="11" t="s">
        <v>8315</v>
      </c>
      <c r="R3231" t="s">
        <v>8316</v>
      </c>
      <c r="S3231" s="16">
        <f t="shared" si="203"/>
        <v>41933.291643518518</v>
      </c>
      <c r="T3231" s="16">
        <f t="shared" si="204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77.216200000000001</v>
      </c>
      <c r="Q3232" s="11" t="s">
        <v>8315</v>
      </c>
      <c r="R3232" t="s">
        <v>8316</v>
      </c>
      <c r="S3232" s="16">
        <f t="shared" si="203"/>
        <v>41898.168125000004</v>
      </c>
      <c r="T3232" s="16">
        <f t="shared" si="204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6">
        <f t="shared" si="204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50.461500000000001</v>
      </c>
      <c r="Q3234" s="11" t="s">
        <v>8315</v>
      </c>
      <c r="R3234" t="s">
        <v>8316</v>
      </c>
      <c r="S3234" s="16">
        <f t="shared" si="203"/>
        <v>42463.81385416667</v>
      </c>
      <c r="T3234" s="16">
        <f t="shared" si="204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97.376999999999995</v>
      </c>
      <c r="Q3235" s="11" t="s">
        <v>8315</v>
      </c>
      <c r="R3235" t="s">
        <v>8316</v>
      </c>
      <c r="S3235" s="16">
        <f t="shared" si="203"/>
        <v>42766.805034722223</v>
      </c>
      <c r="T3235" s="16">
        <f t="shared" si="204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34.919199999999996</v>
      </c>
      <c r="Q3236" s="11" t="s">
        <v>8315</v>
      </c>
      <c r="R3236" t="s">
        <v>8316</v>
      </c>
      <c r="S3236" s="16">
        <f t="shared" si="203"/>
        <v>42734.789444444439</v>
      </c>
      <c r="T3236" s="16">
        <f t="shared" si="204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85.5304</v>
      </c>
      <c r="Q3237" s="11" t="s">
        <v>8315</v>
      </c>
      <c r="R3237" t="s">
        <v>8316</v>
      </c>
      <c r="S3237" s="16">
        <f t="shared" si="203"/>
        <v>42522.347812499997</v>
      </c>
      <c r="T3237" s="16">
        <f t="shared" si="204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182.9091</v>
      </c>
      <c r="Q3238" s="11" t="s">
        <v>8315</v>
      </c>
      <c r="R3238" t="s">
        <v>8316</v>
      </c>
      <c r="S3238" s="16">
        <f t="shared" si="203"/>
        <v>42702.917048611111</v>
      </c>
      <c r="T3238" s="16">
        <f t="shared" si="204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131.1362</v>
      </c>
      <c r="Q3239" s="11" t="s">
        <v>8315</v>
      </c>
      <c r="R3239" t="s">
        <v>8316</v>
      </c>
      <c r="S3239" s="16">
        <f t="shared" si="203"/>
        <v>42252.474351851852</v>
      </c>
      <c r="T3239" s="16">
        <f t="shared" si="204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39.810099999999998</v>
      </c>
      <c r="Q3240" s="11" t="s">
        <v>8315</v>
      </c>
      <c r="R3240" t="s">
        <v>8316</v>
      </c>
      <c r="S3240" s="16">
        <f t="shared" si="203"/>
        <v>42156.510393518518</v>
      </c>
      <c r="T3240" s="16">
        <f t="shared" si="204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59.701700000000002</v>
      </c>
      <c r="Q3241" s="11" t="s">
        <v>8315</v>
      </c>
      <c r="R3241" t="s">
        <v>8316</v>
      </c>
      <c r="S3241" s="16">
        <f t="shared" si="203"/>
        <v>42278.089039351849</v>
      </c>
      <c r="T3241" s="16">
        <f t="shared" si="204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88.735299999999995</v>
      </c>
      <c r="Q3242" s="11" t="s">
        <v>8315</v>
      </c>
      <c r="R3242" t="s">
        <v>8316</v>
      </c>
      <c r="S3242" s="16">
        <f t="shared" si="203"/>
        <v>42754.693842592591</v>
      </c>
      <c r="T3242" s="16">
        <f t="shared" si="204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58.688600000000001</v>
      </c>
      <c r="Q3243" s="11" t="s">
        <v>8315</v>
      </c>
      <c r="R3243" t="s">
        <v>8316</v>
      </c>
      <c r="S3243" s="16">
        <f t="shared" si="203"/>
        <v>41893.324884259258</v>
      </c>
      <c r="T3243" s="16">
        <f t="shared" si="204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69.565100000000001</v>
      </c>
      <c r="Q3244" s="11" t="s">
        <v>8315</v>
      </c>
      <c r="R3244" t="s">
        <v>8316</v>
      </c>
      <c r="S3244" s="16">
        <f t="shared" si="203"/>
        <v>41871.755694444444</v>
      </c>
      <c r="T3244" s="16">
        <f t="shared" si="204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115.8732</v>
      </c>
      <c r="Q3245" s="11" t="s">
        <v>8315</v>
      </c>
      <c r="R3245" t="s">
        <v>8316</v>
      </c>
      <c r="S3245" s="16">
        <f t="shared" si="203"/>
        <v>42262.096782407403</v>
      </c>
      <c r="T3245" s="16">
        <f t="shared" si="204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23.869599999999998</v>
      </c>
      <c r="Q3246" s="11" t="s">
        <v>8315</v>
      </c>
      <c r="R3246" t="s">
        <v>8316</v>
      </c>
      <c r="S3246" s="16">
        <f t="shared" si="203"/>
        <v>42675.694236111114</v>
      </c>
      <c r="T3246" s="16">
        <f t="shared" si="204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81.125900000000001</v>
      </c>
      <c r="Q3247" s="11" t="s">
        <v>8315</v>
      </c>
      <c r="R3247" t="s">
        <v>8316</v>
      </c>
      <c r="S3247" s="16">
        <f t="shared" si="203"/>
        <v>42135.60020833333</v>
      </c>
      <c r="T3247" s="16">
        <f t="shared" si="204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57.626899999999999</v>
      </c>
      <c r="Q3248" s="11" t="s">
        <v>8315</v>
      </c>
      <c r="R3248" t="s">
        <v>8316</v>
      </c>
      <c r="S3248" s="16">
        <f t="shared" si="203"/>
        <v>42230.472222222219</v>
      </c>
      <c r="T3248" s="16">
        <f t="shared" si="204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46.4298</v>
      </c>
      <c r="Q3249" s="11" t="s">
        <v>8315</v>
      </c>
      <c r="R3249" t="s">
        <v>8316</v>
      </c>
      <c r="S3249" s="16">
        <f t="shared" si="203"/>
        <v>42167.434166666666</v>
      </c>
      <c r="T3249" s="16">
        <f t="shared" si="204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60.475000000000001</v>
      </c>
      <c r="Q3250" s="11" t="s">
        <v>8315</v>
      </c>
      <c r="R3250" t="s">
        <v>8316</v>
      </c>
      <c r="S3250" s="16">
        <f t="shared" si="203"/>
        <v>42068.888391203705</v>
      </c>
      <c r="T3250" s="16">
        <f t="shared" si="204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65.579499999999996</v>
      </c>
      <c r="Q3251" s="11" t="s">
        <v>8315</v>
      </c>
      <c r="R3251" t="s">
        <v>8316</v>
      </c>
      <c r="S3251" s="16">
        <f t="shared" si="203"/>
        <v>42145.746689814812</v>
      </c>
      <c r="T3251" s="16">
        <f t="shared" si="204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119.1925</v>
      </c>
      <c r="Q3252" s="11" t="s">
        <v>8315</v>
      </c>
      <c r="R3252" t="s">
        <v>8316</v>
      </c>
      <c r="S3252" s="16">
        <f t="shared" si="203"/>
        <v>41918.742175925923</v>
      </c>
      <c r="T3252" s="16">
        <f t="shared" si="204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6">
        <f t="shared" si="204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6">
        <f t="shared" si="204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177.08699999999999</v>
      </c>
      <c r="Q3255" s="11" t="s">
        <v>8315</v>
      </c>
      <c r="R3255" t="s">
        <v>8316</v>
      </c>
      <c r="S3255" s="16">
        <f t="shared" si="203"/>
        <v>42602.576712962968</v>
      </c>
      <c r="T3255" s="16">
        <f t="shared" si="204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70.771500000000003</v>
      </c>
      <c r="Q3256" s="11" t="s">
        <v>8315</v>
      </c>
      <c r="R3256" t="s">
        <v>8316</v>
      </c>
      <c r="S3256" s="16">
        <f t="shared" si="203"/>
        <v>42059.085752314815</v>
      </c>
      <c r="T3256" s="16">
        <f t="shared" si="204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29.166699999999999</v>
      </c>
      <c r="Q3257" s="11" t="s">
        <v>8315</v>
      </c>
      <c r="R3257" t="s">
        <v>8316</v>
      </c>
      <c r="S3257" s="16">
        <f t="shared" si="203"/>
        <v>41889.768229166664</v>
      </c>
      <c r="T3257" s="16">
        <f t="shared" si="204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72.761399999999995</v>
      </c>
      <c r="Q3258" s="11" t="s">
        <v>8315</v>
      </c>
      <c r="R3258" t="s">
        <v>8316</v>
      </c>
      <c r="S3258" s="16">
        <f t="shared" si="203"/>
        <v>42144.573807870373</v>
      </c>
      <c r="T3258" s="16">
        <f t="shared" si="204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51.853400000000001</v>
      </c>
      <c r="Q3259" s="11" t="s">
        <v>8315</v>
      </c>
      <c r="R3259" t="s">
        <v>8316</v>
      </c>
      <c r="S3259" s="16">
        <f t="shared" si="203"/>
        <v>42758.559629629628</v>
      </c>
      <c r="T3259" s="16">
        <f t="shared" si="204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6">
        <f t="shared" si="204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251.7381</v>
      </c>
      <c r="Q3261" s="11" t="s">
        <v>8315</v>
      </c>
      <c r="R3261" t="s">
        <v>8316</v>
      </c>
      <c r="S3261" s="16">
        <f t="shared" si="203"/>
        <v>42614.760937500003</v>
      </c>
      <c r="T3261" s="16">
        <f t="shared" si="204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74.821899999999999</v>
      </c>
      <c r="Q3262" s="11" t="s">
        <v>8315</v>
      </c>
      <c r="R3262" t="s">
        <v>8316</v>
      </c>
      <c r="S3262" s="16">
        <f t="shared" si="203"/>
        <v>42303.672662037032</v>
      </c>
      <c r="T3262" s="16">
        <f t="shared" si="204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67.653099999999995</v>
      </c>
      <c r="Q3263" s="11" t="s">
        <v>8315</v>
      </c>
      <c r="R3263" t="s">
        <v>8316</v>
      </c>
      <c r="S3263" s="16">
        <f t="shared" si="203"/>
        <v>42171.725416666668</v>
      </c>
      <c r="T3263" s="16">
        <f t="shared" si="204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93.813400000000001</v>
      </c>
      <c r="Q3264" s="11" t="s">
        <v>8315</v>
      </c>
      <c r="R3264" t="s">
        <v>8316</v>
      </c>
      <c r="S3264" s="16">
        <f t="shared" si="203"/>
        <v>41964.315532407403</v>
      </c>
      <c r="T3264" s="16">
        <f t="shared" si="204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41.2376</v>
      </c>
      <c r="Q3265" s="11" t="s">
        <v>8315</v>
      </c>
      <c r="R3265" t="s">
        <v>8316</v>
      </c>
      <c r="S3265" s="16">
        <f t="shared" si="203"/>
        <v>42284.516064814816</v>
      </c>
      <c r="T3265" s="16">
        <f t="shared" si="204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52.551000000000002</v>
      </c>
      <c r="Q3266" s="11" t="s">
        <v>8315</v>
      </c>
      <c r="R3266" t="s">
        <v>8316</v>
      </c>
      <c r="S3266" s="16">
        <f t="shared" si="203"/>
        <v>42016.800208333334</v>
      </c>
      <c r="T3266" s="16">
        <f t="shared" si="204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IFERROR(ROUND(E3267/L3267,4),0)</f>
        <v>70.285700000000006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48.325200000000002</v>
      </c>
      <c r="Q3268" s="11" t="s">
        <v>8315</v>
      </c>
      <c r="R3268" t="s">
        <v>8316</v>
      </c>
      <c r="S3268" s="16">
        <f t="shared" si="207"/>
        <v>42136.536134259266</v>
      </c>
      <c r="T3268" s="16">
        <f t="shared" si="208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53.177100000000003</v>
      </c>
      <c r="Q3269" s="11" t="s">
        <v>8315</v>
      </c>
      <c r="R3269" t="s">
        <v>8316</v>
      </c>
      <c r="S3269" s="16">
        <f t="shared" si="207"/>
        <v>42172.757638888885</v>
      </c>
      <c r="T3269" s="16">
        <f t="shared" si="208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60.952399999999997</v>
      </c>
      <c r="Q3270" s="11" t="s">
        <v>8315</v>
      </c>
      <c r="R3270" t="s">
        <v>8316</v>
      </c>
      <c r="S3270" s="16">
        <f t="shared" si="207"/>
        <v>42590.90425925926</v>
      </c>
      <c r="T3270" s="16">
        <f t="shared" si="208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6">
        <f t="shared" si="208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6">
        <f t="shared" si="208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38.235300000000002</v>
      </c>
      <c r="Q3273" s="11" t="s">
        <v>8315</v>
      </c>
      <c r="R3273" t="s">
        <v>8316</v>
      </c>
      <c r="S3273" s="16">
        <f t="shared" si="207"/>
        <v>41915.437210648146</v>
      </c>
      <c r="T3273" s="16">
        <f t="shared" si="208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106.5034</v>
      </c>
      <c r="Q3274" s="11" t="s">
        <v>8315</v>
      </c>
      <c r="R3274" t="s">
        <v>8316</v>
      </c>
      <c r="S3274" s="16">
        <f t="shared" si="207"/>
        <v>42284.500104166669</v>
      </c>
      <c r="T3274" s="16">
        <f t="shared" si="208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204.57140000000001</v>
      </c>
      <c r="Q3275" s="11" t="s">
        <v>8315</v>
      </c>
      <c r="R3275" t="s">
        <v>8316</v>
      </c>
      <c r="S3275" s="16">
        <f t="shared" si="207"/>
        <v>42611.801412037035</v>
      </c>
      <c r="T3275" s="16">
        <f t="shared" si="208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54.912599999999998</v>
      </c>
      <c r="Q3276" s="11" t="s">
        <v>8315</v>
      </c>
      <c r="R3276" t="s">
        <v>8316</v>
      </c>
      <c r="S3276" s="16">
        <f t="shared" si="207"/>
        <v>42400.704537037032</v>
      </c>
      <c r="T3276" s="16">
        <f t="shared" si="208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150.41669999999999</v>
      </c>
      <c r="Q3277" s="11" t="s">
        <v>8315</v>
      </c>
      <c r="R3277" t="s">
        <v>8316</v>
      </c>
      <c r="S3277" s="16">
        <f t="shared" si="207"/>
        <v>42017.88045138889</v>
      </c>
      <c r="T3277" s="16">
        <f t="shared" si="208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6">
        <f t="shared" si="208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6">
        <f t="shared" si="208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76.029399999999995</v>
      </c>
      <c r="Q3280" s="11" t="s">
        <v>8315</v>
      </c>
      <c r="R3280" t="s">
        <v>8316</v>
      </c>
      <c r="S3280" s="16">
        <f t="shared" si="207"/>
        <v>42124.848414351851</v>
      </c>
      <c r="T3280" s="16">
        <f t="shared" si="208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105.2063</v>
      </c>
      <c r="Q3281" s="11" t="s">
        <v>8315</v>
      </c>
      <c r="R3281" t="s">
        <v>8316</v>
      </c>
      <c r="S3281" s="16">
        <f t="shared" si="207"/>
        <v>42431.102534722217</v>
      </c>
      <c r="T3281" s="16">
        <f t="shared" si="208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68.666700000000006</v>
      </c>
      <c r="Q3282" s="11" t="s">
        <v>8315</v>
      </c>
      <c r="R3282" t="s">
        <v>8316</v>
      </c>
      <c r="S3282" s="16">
        <f t="shared" si="207"/>
        <v>42121.756921296299</v>
      </c>
      <c r="T3282" s="16">
        <f t="shared" si="208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129.36170000000001</v>
      </c>
      <c r="Q3283" s="11" t="s">
        <v>8315</v>
      </c>
      <c r="R3283" t="s">
        <v>8316</v>
      </c>
      <c r="S3283" s="16">
        <f t="shared" si="207"/>
        <v>42219.019733796296</v>
      </c>
      <c r="T3283" s="16">
        <f t="shared" si="208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134.2637</v>
      </c>
      <c r="Q3284" s="11" t="s">
        <v>8315</v>
      </c>
      <c r="R3284" t="s">
        <v>8316</v>
      </c>
      <c r="S3284" s="16">
        <f t="shared" si="207"/>
        <v>42445.19430555556</v>
      </c>
      <c r="T3284" s="16">
        <f t="shared" si="208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17.829799999999999</v>
      </c>
      <c r="Q3285" s="11" t="s">
        <v>8315</v>
      </c>
      <c r="R3285" t="s">
        <v>8316</v>
      </c>
      <c r="S3285" s="16">
        <f t="shared" si="207"/>
        <v>42379.74418981481</v>
      </c>
      <c r="T3285" s="16">
        <f t="shared" si="208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6">
        <f t="shared" si="208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69.185199999999995</v>
      </c>
      <c r="Q3287" s="11" t="s">
        <v>8315</v>
      </c>
      <c r="R3287" t="s">
        <v>8316</v>
      </c>
      <c r="S3287" s="16">
        <f t="shared" si="207"/>
        <v>42762.942430555559</v>
      </c>
      <c r="T3287" s="16">
        <f t="shared" si="208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125.123</v>
      </c>
      <c r="Q3288" s="11" t="s">
        <v>8315</v>
      </c>
      <c r="R3288" t="s">
        <v>8316</v>
      </c>
      <c r="S3288" s="16">
        <f t="shared" si="207"/>
        <v>42567.840069444443</v>
      </c>
      <c r="T3288" s="16">
        <f t="shared" si="208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73.529399999999995</v>
      </c>
      <c r="Q3289" s="11" t="s">
        <v>8315</v>
      </c>
      <c r="R3289" t="s">
        <v>8316</v>
      </c>
      <c r="S3289" s="16">
        <f t="shared" si="207"/>
        <v>42311.750324074077</v>
      </c>
      <c r="T3289" s="16">
        <f t="shared" si="208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48.437100000000001</v>
      </c>
      <c r="Q3290" s="11" t="s">
        <v>8315</v>
      </c>
      <c r="R3290" t="s">
        <v>8316</v>
      </c>
      <c r="S3290" s="16">
        <f t="shared" si="207"/>
        <v>42505.774479166663</v>
      </c>
      <c r="T3290" s="16">
        <f t="shared" si="208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26.6084</v>
      </c>
      <c r="Q3291" s="11" t="s">
        <v>8315</v>
      </c>
      <c r="R3291" t="s">
        <v>8316</v>
      </c>
      <c r="S3291" s="16">
        <f t="shared" si="207"/>
        <v>42758.368078703701</v>
      </c>
      <c r="T3291" s="16">
        <f t="shared" si="208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33.666699999999999</v>
      </c>
      <c r="Q3292" s="11" t="s">
        <v>8315</v>
      </c>
      <c r="R3292" t="s">
        <v>8316</v>
      </c>
      <c r="S3292" s="16">
        <f t="shared" si="207"/>
        <v>42775.51494212963</v>
      </c>
      <c r="T3292" s="16">
        <f t="shared" si="208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40.714300000000001</v>
      </c>
      <c r="Q3293" s="11" t="s">
        <v>8315</v>
      </c>
      <c r="R3293" t="s">
        <v>8316</v>
      </c>
      <c r="S3293" s="16">
        <f t="shared" si="207"/>
        <v>42232.702546296292</v>
      </c>
      <c r="T3293" s="16">
        <f t="shared" si="208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19.2667</v>
      </c>
      <c r="Q3294" s="11" t="s">
        <v>8315</v>
      </c>
      <c r="R3294" t="s">
        <v>8316</v>
      </c>
      <c r="S3294" s="16">
        <f t="shared" si="207"/>
        <v>42282.770231481481</v>
      </c>
      <c r="T3294" s="16">
        <f t="shared" si="208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84.285700000000006</v>
      </c>
      <c r="Q3295" s="11" t="s">
        <v>8315</v>
      </c>
      <c r="R3295" t="s">
        <v>8316</v>
      </c>
      <c r="S3295" s="16">
        <f t="shared" si="207"/>
        <v>42768.425370370373</v>
      </c>
      <c r="T3295" s="16">
        <f t="shared" si="208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29.583300000000001</v>
      </c>
      <c r="Q3296" s="11" t="s">
        <v>8315</v>
      </c>
      <c r="R3296" t="s">
        <v>8316</v>
      </c>
      <c r="S3296" s="16">
        <f t="shared" si="207"/>
        <v>42141.541134259256</v>
      </c>
      <c r="T3296" s="16">
        <f t="shared" si="208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26.667000000000002</v>
      </c>
      <c r="Q3297" s="11" t="s">
        <v>8315</v>
      </c>
      <c r="R3297" t="s">
        <v>8316</v>
      </c>
      <c r="S3297" s="16">
        <f t="shared" si="207"/>
        <v>42609.442465277782</v>
      </c>
      <c r="T3297" s="16">
        <f t="shared" si="208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45.978700000000003</v>
      </c>
      <c r="Q3298" s="11" t="s">
        <v>8315</v>
      </c>
      <c r="R3298" t="s">
        <v>8316</v>
      </c>
      <c r="S3298" s="16">
        <f t="shared" si="207"/>
        <v>42309.756620370375</v>
      </c>
      <c r="T3298" s="16">
        <f t="shared" si="208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125.0909</v>
      </c>
      <c r="Q3299" s="11" t="s">
        <v>8315</v>
      </c>
      <c r="R3299" t="s">
        <v>8316</v>
      </c>
      <c r="S3299" s="16">
        <f t="shared" si="207"/>
        <v>42193.771481481483</v>
      </c>
      <c r="T3299" s="16">
        <f t="shared" si="208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141.29169999999999</v>
      </c>
      <c r="Q3300" s="11" t="s">
        <v>8315</v>
      </c>
      <c r="R3300" t="s">
        <v>8316</v>
      </c>
      <c r="S3300" s="16">
        <f t="shared" si="207"/>
        <v>42239.957962962959</v>
      </c>
      <c r="T3300" s="16">
        <f t="shared" si="208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55.333300000000001</v>
      </c>
      <c r="Q3301" s="11" t="s">
        <v>8315</v>
      </c>
      <c r="R3301" t="s">
        <v>8316</v>
      </c>
      <c r="S3301" s="16">
        <f t="shared" si="207"/>
        <v>42261.917395833334</v>
      </c>
      <c r="T3301" s="16">
        <f t="shared" si="208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46.420499999999997</v>
      </c>
      <c r="Q3302" s="11" t="s">
        <v>8315</v>
      </c>
      <c r="R3302" t="s">
        <v>8316</v>
      </c>
      <c r="S3302" s="16">
        <f t="shared" si="207"/>
        <v>42102.743773148148</v>
      </c>
      <c r="T3302" s="16">
        <f t="shared" si="208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6">
        <f t="shared" si="208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6">
        <f t="shared" si="208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6">
        <f t="shared" si="208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89.585700000000003</v>
      </c>
      <c r="Q3306" s="11" t="s">
        <v>8315</v>
      </c>
      <c r="R3306" t="s">
        <v>8316</v>
      </c>
      <c r="S3306" s="16">
        <f t="shared" si="207"/>
        <v>42696.624444444446</v>
      </c>
      <c r="T3306" s="16">
        <f t="shared" si="208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6">
        <f t="shared" si="208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48.703699999999998</v>
      </c>
      <c r="Q3308" s="11" t="s">
        <v>8315</v>
      </c>
      <c r="R3308" t="s">
        <v>8316</v>
      </c>
      <c r="S3308" s="16">
        <f t="shared" si="207"/>
        <v>42493.219236111108</v>
      </c>
      <c r="T3308" s="16">
        <f t="shared" si="208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6">
        <f t="shared" si="208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75.087699999999998</v>
      </c>
      <c r="Q3310" s="11" t="s">
        <v>8315</v>
      </c>
      <c r="R3310" t="s">
        <v>8316</v>
      </c>
      <c r="S3310" s="16">
        <f t="shared" si="207"/>
        <v>42452.876909722225</v>
      </c>
      <c r="T3310" s="16">
        <f t="shared" si="208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6">
        <f t="shared" si="208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209.83869999999999</v>
      </c>
      <c r="Q3312" s="11" t="s">
        <v>8315</v>
      </c>
      <c r="R3312" t="s">
        <v>8316</v>
      </c>
      <c r="S3312" s="16">
        <f t="shared" si="207"/>
        <v>42253.928530092591</v>
      </c>
      <c r="T3312" s="16">
        <f t="shared" si="208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61.022199999999998</v>
      </c>
      <c r="Q3313" s="11" t="s">
        <v>8315</v>
      </c>
      <c r="R3313" t="s">
        <v>8316</v>
      </c>
      <c r="S3313" s="16">
        <f t="shared" si="207"/>
        <v>42264.29178240741</v>
      </c>
      <c r="T3313" s="16">
        <f t="shared" si="208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6">
        <f t="shared" si="208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80.034499999999994</v>
      </c>
      <c r="Q3315" s="11" t="s">
        <v>8315</v>
      </c>
      <c r="R3315" t="s">
        <v>8316</v>
      </c>
      <c r="S3315" s="16">
        <f t="shared" si="207"/>
        <v>42382.244409722218</v>
      </c>
      <c r="T3315" s="16">
        <f t="shared" si="208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29.068999999999999</v>
      </c>
      <c r="Q3316" s="11" t="s">
        <v>8315</v>
      </c>
      <c r="R3316" t="s">
        <v>8316</v>
      </c>
      <c r="S3316" s="16">
        <f t="shared" si="207"/>
        <v>42105.267488425925</v>
      </c>
      <c r="T3316" s="16">
        <f t="shared" si="208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49.438200000000002</v>
      </c>
      <c r="Q3317" s="11" t="s">
        <v>8315</v>
      </c>
      <c r="R3317" t="s">
        <v>8316</v>
      </c>
      <c r="S3317" s="16">
        <f t="shared" si="207"/>
        <v>42466.303715277783</v>
      </c>
      <c r="T3317" s="16">
        <f t="shared" si="208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93.977400000000003</v>
      </c>
      <c r="Q3318" s="11" t="s">
        <v>8315</v>
      </c>
      <c r="R3318" t="s">
        <v>8316</v>
      </c>
      <c r="S3318" s="16">
        <f t="shared" si="207"/>
        <v>41826.871238425927</v>
      </c>
      <c r="T3318" s="16">
        <f t="shared" si="208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61.944400000000002</v>
      </c>
      <c r="Q3319" s="11" t="s">
        <v>8315</v>
      </c>
      <c r="R3319" t="s">
        <v>8316</v>
      </c>
      <c r="S3319" s="16">
        <f t="shared" si="207"/>
        <v>42499.039629629624</v>
      </c>
      <c r="T3319" s="16">
        <f t="shared" si="208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6">
        <f t="shared" si="208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6">
        <f t="shared" si="208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66.447400000000002</v>
      </c>
      <c r="Q3322" s="11" t="s">
        <v>8315</v>
      </c>
      <c r="R3322" t="s">
        <v>8316</v>
      </c>
      <c r="S3322" s="16">
        <f t="shared" si="207"/>
        <v>42513.045798611114</v>
      </c>
      <c r="T3322" s="16">
        <f t="shared" si="208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6">
        <f t="shared" si="208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145.65219999999999</v>
      </c>
      <c r="Q3324" s="11" t="s">
        <v>8315</v>
      </c>
      <c r="R3324" t="s">
        <v>8316</v>
      </c>
      <c r="S3324" s="16">
        <f t="shared" si="207"/>
        <v>42521.010370370372</v>
      </c>
      <c r="T3324" s="16">
        <f t="shared" si="208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25.693899999999999</v>
      </c>
      <c r="Q3325" s="11" t="s">
        <v>8315</v>
      </c>
      <c r="R3325" t="s">
        <v>8316</v>
      </c>
      <c r="S3325" s="16">
        <f t="shared" si="207"/>
        <v>42608.36583333333</v>
      </c>
      <c r="T3325" s="16">
        <f t="shared" si="208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6">
        <f t="shared" si="208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6">
        <f t="shared" si="208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142.2807</v>
      </c>
      <c r="Q3328" s="11" t="s">
        <v>8315</v>
      </c>
      <c r="R3328" t="s">
        <v>8316</v>
      </c>
      <c r="S3328" s="16">
        <f t="shared" si="207"/>
        <v>42041.714178240742</v>
      </c>
      <c r="T3328" s="16">
        <f t="shared" si="208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24.545500000000001</v>
      </c>
      <c r="Q3329" s="11" t="s">
        <v>8315</v>
      </c>
      <c r="R3329" t="s">
        <v>8316</v>
      </c>
      <c r="S3329" s="16">
        <f t="shared" si="207"/>
        <v>42468.374606481477</v>
      </c>
      <c r="T3329" s="16">
        <f t="shared" si="208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292.77780000000001</v>
      </c>
      <c r="Q3330" s="11" t="s">
        <v>8315</v>
      </c>
      <c r="R3330" t="s">
        <v>8316</v>
      </c>
      <c r="S3330" s="16">
        <f t="shared" si="207"/>
        <v>41822.57503472222</v>
      </c>
      <c r="T3330" s="16">
        <f t="shared" si="208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IFERROR(ROUND(E3331/L3331,4),0)</f>
        <v>44.923099999999998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23.101400000000002</v>
      </c>
      <c r="Q3332" s="11" t="s">
        <v>8315</v>
      </c>
      <c r="R3332" t="s">
        <v>8316</v>
      </c>
      <c r="S3332" s="16">
        <f t="shared" si="211"/>
        <v>42065.887361111112</v>
      </c>
      <c r="T3332" s="16">
        <f t="shared" si="212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6">
        <f t="shared" si="212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72.289199999999994</v>
      </c>
      <c r="Q3334" s="11" t="s">
        <v>8315</v>
      </c>
      <c r="R3334" t="s">
        <v>8316</v>
      </c>
      <c r="S3334" s="16">
        <f t="shared" si="211"/>
        <v>41809.860300925924</v>
      </c>
      <c r="T3334" s="16">
        <f t="shared" si="212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32.972999999999999</v>
      </c>
      <c r="Q3335" s="11" t="s">
        <v>8315</v>
      </c>
      <c r="R3335" t="s">
        <v>8316</v>
      </c>
      <c r="S3335" s="16">
        <f t="shared" si="211"/>
        <v>42148.676851851851</v>
      </c>
      <c r="T3335" s="16">
        <f t="shared" si="212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116.65219999999999</v>
      </c>
      <c r="Q3336" s="11" t="s">
        <v>8315</v>
      </c>
      <c r="R3336" t="s">
        <v>8316</v>
      </c>
      <c r="S3336" s="16">
        <f t="shared" si="211"/>
        <v>42185.521087962959</v>
      </c>
      <c r="T3336" s="16">
        <f t="shared" si="212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79.619</v>
      </c>
      <c r="Q3337" s="11" t="s">
        <v>8315</v>
      </c>
      <c r="R3337" t="s">
        <v>8316</v>
      </c>
      <c r="S3337" s="16">
        <f t="shared" si="211"/>
        <v>41827.674143518518</v>
      </c>
      <c r="T3337" s="16">
        <f t="shared" si="212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27.777799999999999</v>
      </c>
      <c r="Q3338" s="11" t="s">
        <v>8315</v>
      </c>
      <c r="R3338" t="s">
        <v>8316</v>
      </c>
      <c r="S3338" s="16">
        <f t="shared" si="211"/>
        <v>42437.398680555561</v>
      </c>
      <c r="T3338" s="16">
        <f t="shared" si="212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81.029399999999995</v>
      </c>
      <c r="Q3339" s="11" t="s">
        <v>8315</v>
      </c>
      <c r="R3339" t="s">
        <v>8316</v>
      </c>
      <c r="S3339" s="16">
        <f t="shared" si="211"/>
        <v>41901.282025462962</v>
      </c>
      <c r="T3339" s="16">
        <f t="shared" si="212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136.84819999999999</v>
      </c>
      <c r="Q3340" s="11" t="s">
        <v>8315</v>
      </c>
      <c r="R3340" t="s">
        <v>8316</v>
      </c>
      <c r="S3340" s="16">
        <f t="shared" si="211"/>
        <v>42769.574999999997</v>
      </c>
      <c r="T3340" s="16">
        <f t="shared" si="212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177.61699999999999</v>
      </c>
      <c r="Q3341" s="11" t="s">
        <v>8315</v>
      </c>
      <c r="R3341" t="s">
        <v>8316</v>
      </c>
      <c r="S3341" s="16">
        <f t="shared" si="211"/>
        <v>42549.665717592594</v>
      </c>
      <c r="T3341" s="16">
        <f t="shared" si="212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109.0789</v>
      </c>
      <c r="Q3342" s="11" t="s">
        <v>8315</v>
      </c>
      <c r="R3342" t="s">
        <v>8316</v>
      </c>
      <c r="S3342" s="16">
        <f t="shared" si="211"/>
        <v>42685.974004629628</v>
      </c>
      <c r="T3342" s="16">
        <f t="shared" si="212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119.6429</v>
      </c>
      <c r="Q3343" s="11" t="s">
        <v>8315</v>
      </c>
      <c r="R3343" t="s">
        <v>8316</v>
      </c>
      <c r="S3343" s="16">
        <f t="shared" si="211"/>
        <v>42510.798854166671</v>
      </c>
      <c r="T3343" s="16">
        <f t="shared" si="212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78.205100000000002</v>
      </c>
      <c r="Q3344" s="11" t="s">
        <v>8315</v>
      </c>
      <c r="R3344" t="s">
        <v>8316</v>
      </c>
      <c r="S3344" s="16">
        <f t="shared" si="211"/>
        <v>42062.296412037031</v>
      </c>
      <c r="T3344" s="16">
        <f t="shared" si="212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52.173900000000003</v>
      </c>
      <c r="Q3345" s="11" t="s">
        <v>8315</v>
      </c>
      <c r="R3345" t="s">
        <v>8316</v>
      </c>
      <c r="S3345" s="16">
        <f t="shared" si="211"/>
        <v>42452.916481481487</v>
      </c>
      <c r="T3345" s="16">
        <f t="shared" si="212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114.125</v>
      </c>
      <c r="Q3346" s="11" t="s">
        <v>8315</v>
      </c>
      <c r="R3346" t="s">
        <v>8316</v>
      </c>
      <c r="S3346" s="16">
        <f t="shared" si="211"/>
        <v>41851.200150462959</v>
      </c>
      <c r="T3346" s="16">
        <f t="shared" si="212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6">
        <f t="shared" si="212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91.666700000000006</v>
      </c>
      <c r="Q3348" s="11" t="s">
        <v>8315</v>
      </c>
      <c r="R3348" t="s">
        <v>8316</v>
      </c>
      <c r="S3348" s="16">
        <f t="shared" si="211"/>
        <v>42054.024421296301</v>
      </c>
      <c r="T3348" s="16">
        <f t="shared" si="212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108.5909</v>
      </c>
      <c r="Q3349" s="11" t="s">
        <v>8315</v>
      </c>
      <c r="R3349" t="s">
        <v>8316</v>
      </c>
      <c r="S3349" s="16">
        <f t="shared" si="211"/>
        <v>42484.551550925928</v>
      </c>
      <c r="T3349" s="16">
        <f t="shared" si="212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69.822800000000001</v>
      </c>
      <c r="Q3350" s="11" t="s">
        <v>8315</v>
      </c>
      <c r="R3350" t="s">
        <v>8316</v>
      </c>
      <c r="S3350" s="16">
        <f t="shared" si="211"/>
        <v>42466.558796296296</v>
      </c>
      <c r="T3350" s="16">
        <f t="shared" si="212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109.5714</v>
      </c>
      <c r="Q3351" s="11" t="s">
        <v>8315</v>
      </c>
      <c r="R3351" t="s">
        <v>8316</v>
      </c>
      <c r="S3351" s="16">
        <f t="shared" si="211"/>
        <v>42513.110787037032</v>
      </c>
      <c r="T3351" s="16">
        <f t="shared" si="212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71.666700000000006</v>
      </c>
      <c r="Q3352" s="11" t="s">
        <v>8315</v>
      </c>
      <c r="R3352" t="s">
        <v>8316</v>
      </c>
      <c r="S3352" s="16">
        <f t="shared" si="211"/>
        <v>42302.701516203699</v>
      </c>
      <c r="T3352" s="16">
        <f t="shared" si="212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93.611099999999993</v>
      </c>
      <c r="Q3353" s="11" t="s">
        <v>8315</v>
      </c>
      <c r="R3353" t="s">
        <v>8316</v>
      </c>
      <c r="S3353" s="16">
        <f t="shared" si="211"/>
        <v>41806.395428240743</v>
      </c>
      <c r="T3353" s="16">
        <f t="shared" si="212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6">
        <f t="shared" si="212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35.795499999999997</v>
      </c>
      <c r="Q3355" s="11" t="s">
        <v>8315</v>
      </c>
      <c r="R3355" t="s">
        <v>8316</v>
      </c>
      <c r="S3355" s="16">
        <f t="shared" si="211"/>
        <v>42479.432291666672</v>
      </c>
      <c r="T3355" s="16">
        <f t="shared" si="212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6">
        <f t="shared" si="212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147.33330000000001</v>
      </c>
      <c r="Q3357" s="11" t="s">
        <v>8315</v>
      </c>
      <c r="R3357" t="s">
        <v>8316</v>
      </c>
      <c r="S3357" s="16">
        <f t="shared" si="211"/>
        <v>42489.619525462964</v>
      </c>
      <c r="T3357" s="16">
        <f t="shared" si="212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56.333300000000001</v>
      </c>
      <c r="Q3358" s="11" t="s">
        <v>8315</v>
      </c>
      <c r="R3358" t="s">
        <v>8316</v>
      </c>
      <c r="S3358" s="16">
        <f t="shared" si="211"/>
        <v>42536.815648148149</v>
      </c>
      <c r="T3358" s="16">
        <f t="shared" si="212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96.1905</v>
      </c>
      <c r="Q3359" s="11" t="s">
        <v>8315</v>
      </c>
      <c r="R3359" t="s">
        <v>8316</v>
      </c>
      <c r="S3359" s="16">
        <f t="shared" si="211"/>
        <v>41822.417939814812</v>
      </c>
      <c r="T3359" s="16">
        <f t="shared" si="212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63.574100000000001</v>
      </c>
      <c r="Q3360" s="11" t="s">
        <v>8315</v>
      </c>
      <c r="R3360" t="s">
        <v>8316</v>
      </c>
      <c r="S3360" s="16">
        <f t="shared" si="211"/>
        <v>41932.311099537037</v>
      </c>
      <c r="T3360" s="16">
        <f t="shared" si="212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184.7826</v>
      </c>
      <c r="Q3361" s="11" t="s">
        <v>8315</v>
      </c>
      <c r="R3361" t="s">
        <v>8316</v>
      </c>
      <c r="S3361" s="16">
        <f t="shared" si="211"/>
        <v>42746.057106481487</v>
      </c>
      <c r="T3361" s="16">
        <f t="shared" si="212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126.7222</v>
      </c>
      <c r="Q3362" s="11" t="s">
        <v>8315</v>
      </c>
      <c r="R3362" t="s">
        <v>8316</v>
      </c>
      <c r="S3362" s="16">
        <f t="shared" si="211"/>
        <v>42697.082673611112</v>
      </c>
      <c r="T3362" s="16">
        <f t="shared" si="212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83.426500000000004</v>
      </c>
      <c r="Q3363" s="11" t="s">
        <v>8315</v>
      </c>
      <c r="R3363" t="s">
        <v>8316</v>
      </c>
      <c r="S3363" s="16">
        <f t="shared" si="211"/>
        <v>41866.025347222225</v>
      </c>
      <c r="T3363" s="16">
        <f t="shared" si="212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6">
        <f t="shared" si="212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302.30770000000001</v>
      </c>
      <c r="Q3365" s="11" t="s">
        <v>8315</v>
      </c>
      <c r="R3365" t="s">
        <v>8316</v>
      </c>
      <c r="S3365" s="16">
        <f t="shared" si="211"/>
        <v>41851.771354166667</v>
      </c>
      <c r="T3365" s="16">
        <f t="shared" si="212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44.1389</v>
      </c>
      <c r="Q3366" s="11" t="s">
        <v>8315</v>
      </c>
      <c r="R3366" t="s">
        <v>8316</v>
      </c>
      <c r="S3366" s="16">
        <f t="shared" si="211"/>
        <v>42422.977418981478</v>
      </c>
      <c r="T3366" s="16">
        <f t="shared" si="212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866.66669999999999</v>
      </c>
      <c r="Q3367" s="11" t="s">
        <v>8315</v>
      </c>
      <c r="R3367" t="s">
        <v>8316</v>
      </c>
      <c r="S3367" s="16">
        <f t="shared" si="211"/>
        <v>42321.101759259262</v>
      </c>
      <c r="T3367" s="16">
        <f t="shared" si="212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61.3889</v>
      </c>
      <c r="Q3368" s="11" t="s">
        <v>8315</v>
      </c>
      <c r="R3368" t="s">
        <v>8316</v>
      </c>
      <c r="S3368" s="16">
        <f t="shared" si="211"/>
        <v>42107.067557870367</v>
      </c>
      <c r="T3368" s="16">
        <f t="shared" si="212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29.666699999999999</v>
      </c>
      <c r="Q3369" s="11" t="s">
        <v>8315</v>
      </c>
      <c r="R3369" t="s">
        <v>8316</v>
      </c>
      <c r="S3369" s="16">
        <f t="shared" si="211"/>
        <v>42192.933958333335</v>
      </c>
      <c r="T3369" s="16">
        <f t="shared" si="212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45.478299999999997</v>
      </c>
      <c r="Q3370" s="11" t="s">
        <v>8315</v>
      </c>
      <c r="R3370" t="s">
        <v>8316</v>
      </c>
      <c r="S3370" s="16">
        <f t="shared" si="211"/>
        <v>41969.199756944443</v>
      </c>
      <c r="T3370" s="16">
        <f t="shared" si="212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96.203699999999998</v>
      </c>
      <c r="Q3371" s="11" t="s">
        <v>8315</v>
      </c>
      <c r="R3371" t="s">
        <v>8316</v>
      </c>
      <c r="S3371" s="16">
        <f t="shared" si="211"/>
        <v>42690.041435185187</v>
      </c>
      <c r="T3371" s="16">
        <f t="shared" si="212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67.923100000000005</v>
      </c>
      <c r="Q3372" s="11" t="s">
        <v>8315</v>
      </c>
      <c r="R3372" t="s">
        <v>8316</v>
      </c>
      <c r="S3372" s="16">
        <f t="shared" si="211"/>
        <v>42690.334317129629</v>
      </c>
      <c r="T3372" s="16">
        <f t="shared" si="212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30.777799999999999</v>
      </c>
      <c r="Q3373" s="11" t="s">
        <v>8315</v>
      </c>
      <c r="R3373" t="s">
        <v>8316</v>
      </c>
      <c r="S3373" s="16">
        <f t="shared" si="211"/>
        <v>42312.874594907407</v>
      </c>
      <c r="T3373" s="16">
        <f t="shared" si="212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38.333300000000001</v>
      </c>
      <c r="Q3374" s="11" t="s">
        <v>8315</v>
      </c>
      <c r="R3374" t="s">
        <v>8316</v>
      </c>
      <c r="S3374" s="16">
        <f t="shared" si="211"/>
        <v>41855.548101851848</v>
      </c>
      <c r="T3374" s="16">
        <f t="shared" si="212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66.833299999999994</v>
      </c>
      <c r="Q3375" s="11" t="s">
        <v>8315</v>
      </c>
      <c r="R3375" t="s">
        <v>8316</v>
      </c>
      <c r="S3375" s="16">
        <f t="shared" si="211"/>
        <v>42179.854629629626</v>
      </c>
      <c r="T3375" s="16">
        <f t="shared" si="212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71.730800000000002</v>
      </c>
      <c r="Q3376" s="11" t="s">
        <v>8315</v>
      </c>
      <c r="R3376" t="s">
        <v>8316</v>
      </c>
      <c r="S3376" s="16">
        <f t="shared" si="211"/>
        <v>42275.731666666667</v>
      </c>
      <c r="T3376" s="16">
        <f t="shared" si="212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176.47059999999999</v>
      </c>
      <c r="Q3377" s="11" t="s">
        <v>8315</v>
      </c>
      <c r="R3377" t="s">
        <v>8316</v>
      </c>
      <c r="S3377" s="16">
        <f t="shared" si="211"/>
        <v>41765.610798611109</v>
      </c>
      <c r="T3377" s="16">
        <f t="shared" si="212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421.1053</v>
      </c>
      <c r="Q3378" s="11" t="s">
        <v>8315</v>
      </c>
      <c r="R3378" t="s">
        <v>8316</v>
      </c>
      <c r="S3378" s="16">
        <f t="shared" si="211"/>
        <v>42059.701319444444</v>
      </c>
      <c r="T3378" s="16">
        <f t="shared" si="212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104.98699999999999</v>
      </c>
      <c r="Q3379" s="11" t="s">
        <v>8315</v>
      </c>
      <c r="R3379" t="s">
        <v>8316</v>
      </c>
      <c r="S3379" s="16">
        <f t="shared" si="211"/>
        <v>42053.732627314821</v>
      </c>
      <c r="T3379" s="16">
        <f t="shared" si="212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28.1905</v>
      </c>
      <c r="Q3380" s="11" t="s">
        <v>8315</v>
      </c>
      <c r="R3380" t="s">
        <v>8316</v>
      </c>
      <c r="S3380" s="16">
        <f t="shared" si="211"/>
        <v>41858.355393518519</v>
      </c>
      <c r="T3380" s="16">
        <f t="shared" si="212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54.552599999999998</v>
      </c>
      <c r="Q3381" s="11" t="s">
        <v>8315</v>
      </c>
      <c r="R3381" t="s">
        <v>8316</v>
      </c>
      <c r="S3381" s="16">
        <f t="shared" si="211"/>
        <v>42225.513888888891</v>
      </c>
      <c r="T3381" s="16">
        <f t="shared" si="212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111.8929</v>
      </c>
      <c r="Q3382" s="11" t="s">
        <v>8315</v>
      </c>
      <c r="R3382" t="s">
        <v>8316</v>
      </c>
      <c r="S3382" s="16">
        <f t="shared" si="211"/>
        <v>41937.95344907407</v>
      </c>
      <c r="T3382" s="16">
        <f t="shared" si="212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85.208299999999994</v>
      </c>
      <c r="Q3383" s="11" t="s">
        <v>8315</v>
      </c>
      <c r="R3383" t="s">
        <v>8316</v>
      </c>
      <c r="S3383" s="16">
        <f t="shared" si="211"/>
        <v>42044.184988425928</v>
      </c>
      <c r="T3383" s="16">
        <f t="shared" si="212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76.652199999999993</v>
      </c>
      <c r="Q3384" s="11" t="s">
        <v>8315</v>
      </c>
      <c r="R3384" t="s">
        <v>8316</v>
      </c>
      <c r="S3384" s="16">
        <f t="shared" si="211"/>
        <v>42559.431203703702</v>
      </c>
      <c r="T3384" s="16">
        <f t="shared" si="212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65.166700000000006</v>
      </c>
      <c r="Q3385" s="11" t="s">
        <v>8315</v>
      </c>
      <c r="R3385" t="s">
        <v>8316</v>
      </c>
      <c r="S3385" s="16">
        <f t="shared" si="211"/>
        <v>42524.782638888893</v>
      </c>
      <c r="T3385" s="16">
        <f t="shared" si="212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93.760300000000001</v>
      </c>
      <c r="Q3386" s="11" t="s">
        <v>8315</v>
      </c>
      <c r="R3386" t="s">
        <v>8316</v>
      </c>
      <c r="S3386" s="16">
        <f t="shared" si="211"/>
        <v>42292.087592592594</v>
      </c>
      <c r="T3386" s="16">
        <f t="shared" si="212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133.33330000000001</v>
      </c>
      <c r="Q3387" s="11" t="s">
        <v>8315</v>
      </c>
      <c r="R3387" t="s">
        <v>8316</v>
      </c>
      <c r="S3387" s="16">
        <f t="shared" si="211"/>
        <v>41953.8675</v>
      </c>
      <c r="T3387" s="16">
        <f t="shared" si="212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51.219499999999996</v>
      </c>
      <c r="Q3388" s="11" t="s">
        <v>8315</v>
      </c>
      <c r="R3388" t="s">
        <v>8316</v>
      </c>
      <c r="S3388" s="16">
        <f t="shared" si="211"/>
        <v>41946.644745370373</v>
      </c>
      <c r="T3388" s="16">
        <f t="shared" si="212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100.17140000000001</v>
      </c>
      <c r="Q3389" s="11" t="s">
        <v>8315</v>
      </c>
      <c r="R3389" t="s">
        <v>8316</v>
      </c>
      <c r="S3389" s="16">
        <f t="shared" si="211"/>
        <v>41947.762592592589</v>
      </c>
      <c r="T3389" s="16">
        <f t="shared" si="212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6">
        <f t="shared" si="212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184.67740000000001</v>
      </c>
      <c r="Q3391" s="11" t="s">
        <v>8315</v>
      </c>
      <c r="R3391" t="s">
        <v>8316</v>
      </c>
      <c r="S3391" s="16">
        <f t="shared" si="211"/>
        <v>42494.563449074078</v>
      </c>
      <c r="T3391" s="16">
        <f t="shared" si="212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69.818200000000004</v>
      </c>
      <c r="Q3392" s="11" t="s">
        <v>8315</v>
      </c>
      <c r="R3392" t="s">
        <v>8316</v>
      </c>
      <c r="S3392" s="16">
        <f t="shared" si="211"/>
        <v>41815.774826388886</v>
      </c>
      <c r="T3392" s="16">
        <f t="shared" si="212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61.944400000000002</v>
      </c>
      <c r="Q3393" s="11" t="s">
        <v>8315</v>
      </c>
      <c r="R3393" t="s">
        <v>8316</v>
      </c>
      <c r="S3393" s="16">
        <f t="shared" si="211"/>
        <v>41830.545694444445</v>
      </c>
      <c r="T3393" s="16">
        <f t="shared" si="212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41.666699999999999</v>
      </c>
      <c r="Q3394" s="11" t="s">
        <v>8315</v>
      </c>
      <c r="R3394" t="s">
        <v>8316</v>
      </c>
      <c r="S3394" s="16">
        <f t="shared" si="211"/>
        <v>42446.845543981486</v>
      </c>
      <c r="T3394" s="16">
        <f t="shared" si="212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IFERROR(ROUND(E3395/L3395,4),0)</f>
        <v>36.068199999999997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6">
        <f t="shared" si="216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24.2105</v>
      </c>
      <c r="Q3397" s="11" t="s">
        <v>8315</v>
      </c>
      <c r="R3397" t="s">
        <v>8316</v>
      </c>
      <c r="S3397" s="16">
        <f t="shared" si="215"/>
        <v>42140.712314814817</v>
      </c>
      <c r="T3397" s="16">
        <f t="shared" si="216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55.892899999999997</v>
      </c>
      <c r="Q3398" s="11" t="s">
        <v>8315</v>
      </c>
      <c r="R3398" t="s">
        <v>8316</v>
      </c>
      <c r="S3398" s="16">
        <f t="shared" si="215"/>
        <v>41764.44663194444</v>
      </c>
      <c r="T3398" s="16">
        <f t="shared" si="216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11.666700000000001</v>
      </c>
      <c r="Q3399" s="11" t="s">
        <v>8315</v>
      </c>
      <c r="R3399" t="s">
        <v>8316</v>
      </c>
      <c r="S3399" s="16">
        <f t="shared" si="215"/>
        <v>42378.478344907402</v>
      </c>
      <c r="T3399" s="16">
        <f t="shared" si="216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68.353800000000007</v>
      </c>
      <c r="Q3400" s="11" t="s">
        <v>8315</v>
      </c>
      <c r="R3400" t="s">
        <v>8316</v>
      </c>
      <c r="S3400" s="16">
        <f t="shared" si="215"/>
        <v>41941.75203703704</v>
      </c>
      <c r="T3400" s="16">
        <f t="shared" si="216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27.065200000000001</v>
      </c>
      <c r="Q3401" s="11" t="s">
        <v>8315</v>
      </c>
      <c r="R3401" t="s">
        <v>8316</v>
      </c>
      <c r="S3401" s="16">
        <f t="shared" si="215"/>
        <v>42026.920428240745</v>
      </c>
      <c r="T3401" s="16">
        <f t="shared" si="216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118.1294</v>
      </c>
      <c r="Q3402" s="11" t="s">
        <v>8315</v>
      </c>
      <c r="R3402" t="s">
        <v>8316</v>
      </c>
      <c r="S3402" s="16">
        <f t="shared" si="215"/>
        <v>41834.953865740739</v>
      </c>
      <c r="T3402" s="16">
        <f t="shared" si="216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44.757599999999996</v>
      </c>
      <c r="Q3403" s="11" t="s">
        <v>8315</v>
      </c>
      <c r="R3403" t="s">
        <v>8316</v>
      </c>
      <c r="S3403" s="16">
        <f t="shared" si="215"/>
        <v>42193.723912037036</v>
      </c>
      <c r="T3403" s="16">
        <f t="shared" si="216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99.787899999999993</v>
      </c>
      <c r="Q3404" s="11" t="s">
        <v>8315</v>
      </c>
      <c r="R3404" t="s">
        <v>8316</v>
      </c>
      <c r="S3404" s="16">
        <f t="shared" si="215"/>
        <v>42290.61855324074</v>
      </c>
      <c r="T3404" s="16">
        <f t="shared" si="216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117.64709999999999</v>
      </c>
      <c r="Q3405" s="11" t="s">
        <v>8315</v>
      </c>
      <c r="R3405" t="s">
        <v>8316</v>
      </c>
      <c r="S3405" s="16">
        <f t="shared" si="215"/>
        <v>42150.462083333332</v>
      </c>
      <c r="T3405" s="16">
        <f t="shared" si="216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203.33330000000001</v>
      </c>
      <c r="Q3406" s="11" t="s">
        <v>8315</v>
      </c>
      <c r="R3406" t="s">
        <v>8316</v>
      </c>
      <c r="S3406" s="16">
        <f t="shared" si="215"/>
        <v>42152.503495370373</v>
      </c>
      <c r="T3406" s="16">
        <f t="shared" si="216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28.323499999999999</v>
      </c>
      <c r="Q3407" s="11" t="s">
        <v>8315</v>
      </c>
      <c r="R3407" t="s">
        <v>8316</v>
      </c>
      <c r="S3407" s="16">
        <f t="shared" si="215"/>
        <v>42410.017199074078</v>
      </c>
      <c r="T3407" s="16">
        <f t="shared" si="216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110.2308</v>
      </c>
      <c r="Q3408" s="11" t="s">
        <v>8315</v>
      </c>
      <c r="R3408" t="s">
        <v>8316</v>
      </c>
      <c r="S3408" s="16">
        <f t="shared" si="215"/>
        <v>41791.492777777778</v>
      </c>
      <c r="T3408" s="16">
        <f t="shared" si="216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31.970099999999999</v>
      </c>
      <c r="Q3409" s="11" t="s">
        <v>8315</v>
      </c>
      <c r="R3409" t="s">
        <v>8316</v>
      </c>
      <c r="S3409" s="16">
        <f t="shared" si="215"/>
        <v>41796.422326388885</v>
      </c>
      <c r="T3409" s="16">
        <f t="shared" si="216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58.6111</v>
      </c>
      <c r="Q3410" s="11" t="s">
        <v>8315</v>
      </c>
      <c r="R3410" t="s">
        <v>8316</v>
      </c>
      <c r="S3410" s="16">
        <f t="shared" si="215"/>
        <v>41808.991944444446</v>
      </c>
      <c r="T3410" s="16">
        <f t="shared" si="216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29.428599999999999</v>
      </c>
      <c r="Q3411" s="11" t="s">
        <v>8315</v>
      </c>
      <c r="R3411" t="s">
        <v>8316</v>
      </c>
      <c r="S3411" s="16">
        <f t="shared" si="215"/>
        <v>42544.814328703709</v>
      </c>
      <c r="T3411" s="16">
        <f t="shared" si="216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81.375</v>
      </c>
      <c r="Q3412" s="11" t="s">
        <v>8315</v>
      </c>
      <c r="R3412" t="s">
        <v>8316</v>
      </c>
      <c r="S3412" s="16">
        <f t="shared" si="215"/>
        <v>42500.041550925926</v>
      </c>
      <c r="T3412" s="16">
        <f t="shared" si="216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199.16669999999999</v>
      </c>
      <c r="Q3413" s="11" t="s">
        <v>8315</v>
      </c>
      <c r="R3413" t="s">
        <v>8316</v>
      </c>
      <c r="S3413" s="16">
        <f t="shared" si="215"/>
        <v>42265.022824074069</v>
      </c>
      <c r="T3413" s="16">
        <f t="shared" si="216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115.38460000000001</v>
      </c>
      <c r="Q3414" s="11" t="s">
        <v>8315</v>
      </c>
      <c r="R3414" t="s">
        <v>8316</v>
      </c>
      <c r="S3414" s="16">
        <f t="shared" si="215"/>
        <v>41879.959050925929</v>
      </c>
      <c r="T3414" s="16">
        <f t="shared" si="216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46.428600000000003</v>
      </c>
      <c r="Q3415" s="11" t="s">
        <v>8315</v>
      </c>
      <c r="R3415" t="s">
        <v>8316</v>
      </c>
      <c r="S3415" s="16">
        <f t="shared" si="215"/>
        <v>42053.733078703706</v>
      </c>
      <c r="T3415" s="16">
        <f t="shared" si="216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70.568200000000004</v>
      </c>
      <c r="Q3416" s="11" t="s">
        <v>8315</v>
      </c>
      <c r="R3416" t="s">
        <v>8316</v>
      </c>
      <c r="S3416" s="16">
        <f t="shared" si="215"/>
        <v>42675.832465277781</v>
      </c>
      <c r="T3416" s="16">
        <f t="shared" si="216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22.222200000000001</v>
      </c>
      <c r="Q3417" s="11" t="s">
        <v>8315</v>
      </c>
      <c r="R3417" t="s">
        <v>8316</v>
      </c>
      <c r="S3417" s="16">
        <f t="shared" si="215"/>
        <v>42467.144166666665</v>
      </c>
      <c r="T3417" s="16">
        <f t="shared" si="216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159.4667</v>
      </c>
      <c r="Q3418" s="11" t="s">
        <v>8315</v>
      </c>
      <c r="R3418" t="s">
        <v>8316</v>
      </c>
      <c r="S3418" s="16">
        <f t="shared" si="215"/>
        <v>42089.412557870368</v>
      </c>
      <c r="T3418" s="16">
        <f t="shared" si="216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37.777999999999999</v>
      </c>
      <c r="Q3419" s="11" t="s">
        <v>8315</v>
      </c>
      <c r="R3419" t="s">
        <v>8316</v>
      </c>
      <c r="S3419" s="16">
        <f t="shared" si="215"/>
        <v>41894.91375</v>
      </c>
      <c r="T3419" s="16">
        <f t="shared" si="216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72.053600000000003</v>
      </c>
      <c r="Q3420" s="11" t="s">
        <v>8315</v>
      </c>
      <c r="R3420" t="s">
        <v>8316</v>
      </c>
      <c r="S3420" s="16">
        <f t="shared" si="215"/>
        <v>41752.83457175926</v>
      </c>
      <c r="T3420" s="16">
        <f t="shared" si="216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63.695700000000002</v>
      </c>
      <c r="Q3421" s="11" t="s">
        <v>8315</v>
      </c>
      <c r="R3421" t="s">
        <v>8316</v>
      </c>
      <c r="S3421" s="16">
        <f t="shared" si="215"/>
        <v>42448.821585648147</v>
      </c>
      <c r="T3421" s="16">
        <f t="shared" si="216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28.411799999999999</v>
      </c>
      <c r="Q3422" s="11" t="s">
        <v>8315</v>
      </c>
      <c r="R3422" t="s">
        <v>8316</v>
      </c>
      <c r="S3422" s="16">
        <f t="shared" si="215"/>
        <v>42405.090300925927</v>
      </c>
      <c r="T3422" s="16">
        <f t="shared" si="216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103.21429999999999</v>
      </c>
      <c r="Q3423" s="11" t="s">
        <v>8315</v>
      </c>
      <c r="R3423" t="s">
        <v>8316</v>
      </c>
      <c r="S3423" s="16">
        <f t="shared" si="215"/>
        <v>42037.791238425925</v>
      </c>
      <c r="T3423" s="16">
        <f t="shared" si="216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71.152199999999993</v>
      </c>
      <c r="Q3424" s="11" t="s">
        <v>8315</v>
      </c>
      <c r="R3424" t="s">
        <v>8316</v>
      </c>
      <c r="S3424" s="16">
        <f t="shared" si="215"/>
        <v>42323.562222222223</v>
      </c>
      <c r="T3424" s="16">
        <f t="shared" si="216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6">
        <f t="shared" si="216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81.776300000000006</v>
      </c>
      <c r="Q3426" s="11" t="s">
        <v>8315</v>
      </c>
      <c r="R3426" t="s">
        <v>8316</v>
      </c>
      <c r="S3426" s="16">
        <f t="shared" si="215"/>
        <v>42018.676898148144</v>
      </c>
      <c r="T3426" s="16">
        <f t="shared" si="216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297.02980000000002</v>
      </c>
      <c r="Q3427" s="11" t="s">
        <v>8315</v>
      </c>
      <c r="R3427" t="s">
        <v>8316</v>
      </c>
      <c r="S3427" s="16">
        <f t="shared" si="215"/>
        <v>41884.617314814815</v>
      </c>
      <c r="T3427" s="16">
        <f t="shared" si="216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46.609200000000001</v>
      </c>
      <c r="Q3428" s="11" t="s">
        <v>8315</v>
      </c>
      <c r="R3428" t="s">
        <v>8316</v>
      </c>
      <c r="S3428" s="16">
        <f t="shared" si="215"/>
        <v>41884.056747685187</v>
      </c>
      <c r="T3428" s="16">
        <f t="shared" si="216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51.7241</v>
      </c>
      <c r="Q3429" s="11" t="s">
        <v>8315</v>
      </c>
      <c r="R3429" t="s">
        <v>8316</v>
      </c>
      <c r="S3429" s="16">
        <f t="shared" si="215"/>
        <v>41792.645277777774</v>
      </c>
      <c r="T3429" s="16">
        <f t="shared" si="216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40.2941</v>
      </c>
      <c r="Q3430" s="11" t="s">
        <v>8315</v>
      </c>
      <c r="R3430" t="s">
        <v>8316</v>
      </c>
      <c r="S3430" s="16">
        <f t="shared" si="215"/>
        <v>42038.720451388886</v>
      </c>
      <c r="T3430" s="16">
        <f t="shared" si="216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6">
        <f t="shared" si="216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30.1526</v>
      </c>
      <c r="Q3432" s="11" t="s">
        <v>8315</v>
      </c>
      <c r="R3432" t="s">
        <v>8316</v>
      </c>
      <c r="S3432" s="16">
        <f t="shared" si="215"/>
        <v>41820.945613425924</v>
      </c>
      <c r="T3432" s="16">
        <f t="shared" si="216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95.238100000000003</v>
      </c>
      <c r="Q3433" s="11" t="s">
        <v>8315</v>
      </c>
      <c r="R3433" t="s">
        <v>8316</v>
      </c>
      <c r="S3433" s="16">
        <f t="shared" si="215"/>
        <v>41839.730937500004</v>
      </c>
      <c r="T3433" s="16">
        <f t="shared" si="216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52.214300000000001</v>
      </c>
      <c r="Q3434" s="11" t="s">
        <v>8315</v>
      </c>
      <c r="R3434" t="s">
        <v>8316</v>
      </c>
      <c r="S3434" s="16">
        <f t="shared" si="215"/>
        <v>42380.581180555557</v>
      </c>
      <c r="T3434" s="16">
        <f t="shared" si="216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134.1549</v>
      </c>
      <c r="Q3435" s="11" t="s">
        <v>8315</v>
      </c>
      <c r="R3435" t="s">
        <v>8316</v>
      </c>
      <c r="S3435" s="16">
        <f t="shared" si="215"/>
        <v>41776.063136574077</v>
      </c>
      <c r="T3435" s="16">
        <f t="shared" si="216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62.827399999999997</v>
      </c>
      <c r="Q3436" s="11" t="s">
        <v>8315</v>
      </c>
      <c r="R3436" t="s">
        <v>8316</v>
      </c>
      <c r="S3436" s="16">
        <f t="shared" si="215"/>
        <v>41800.380428240744</v>
      </c>
      <c r="T3436" s="16">
        <f t="shared" si="216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58.947400000000002</v>
      </c>
      <c r="Q3437" s="11" t="s">
        <v>8315</v>
      </c>
      <c r="R3437" t="s">
        <v>8316</v>
      </c>
      <c r="S3437" s="16">
        <f t="shared" si="215"/>
        <v>42572.61681712963</v>
      </c>
      <c r="T3437" s="16">
        <f t="shared" si="216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143.10810000000001</v>
      </c>
      <c r="Q3438" s="11" t="s">
        <v>8315</v>
      </c>
      <c r="R3438" t="s">
        <v>8316</v>
      </c>
      <c r="S3438" s="16">
        <f t="shared" si="215"/>
        <v>41851.541585648149</v>
      </c>
      <c r="T3438" s="16">
        <f t="shared" si="216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84.166700000000006</v>
      </c>
      <c r="Q3439" s="11" t="s">
        <v>8315</v>
      </c>
      <c r="R3439" t="s">
        <v>8316</v>
      </c>
      <c r="S3439" s="16">
        <f t="shared" si="215"/>
        <v>42205.710879629631</v>
      </c>
      <c r="T3439" s="16">
        <f t="shared" si="216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186.07140000000001</v>
      </c>
      <c r="Q3440" s="11" t="s">
        <v>8315</v>
      </c>
      <c r="R3440" t="s">
        <v>8316</v>
      </c>
      <c r="S3440" s="16">
        <f t="shared" si="215"/>
        <v>42100.927858796291</v>
      </c>
      <c r="T3440" s="16">
        <f t="shared" si="216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89.785600000000002</v>
      </c>
      <c r="Q3441" s="11" t="s">
        <v>8315</v>
      </c>
      <c r="R3441" t="s">
        <v>8316</v>
      </c>
      <c r="S3441" s="16">
        <f t="shared" si="215"/>
        <v>42374.911226851851</v>
      </c>
      <c r="T3441" s="16">
        <f t="shared" si="216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64.157600000000002</v>
      </c>
      <c r="Q3442" s="11" t="s">
        <v>8315</v>
      </c>
      <c r="R3442" t="s">
        <v>8316</v>
      </c>
      <c r="S3442" s="16">
        <f t="shared" si="215"/>
        <v>41809.12300925926</v>
      </c>
      <c r="T3442" s="16">
        <f t="shared" si="216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59.651200000000003</v>
      </c>
      <c r="Q3443" s="11" t="s">
        <v>8315</v>
      </c>
      <c r="R3443" t="s">
        <v>8316</v>
      </c>
      <c r="S3443" s="16">
        <f t="shared" si="215"/>
        <v>42294.429641203707</v>
      </c>
      <c r="T3443" s="16">
        <f t="shared" si="216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6">
        <f t="shared" si="216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41.222200000000001</v>
      </c>
      <c r="Q3445" s="11" t="s">
        <v>8315</v>
      </c>
      <c r="R3445" t="s">
        <v>8316</v>
      </c>
      <c r="S3445" s="16">
        <f t="shared" si="215"/>
        <v>41861.524837962963</v>
      </c>
      <c r="T3445" s="16">
        <f t="shared" si="216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6">
        <f t="shared" si="216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64.516099999999994</v>
      </c>
      <c r="Q3447" s="11" t="s">
        <v>8315</v>
      </c>
      <c r="R3447" t="s">
        <v>8316</v>
      </c>
      <c r="S3447" s="16">
        <f t="shared" si="215"/>
        <v>42272.530509259261</v>
      </c>
      <c r="T3447" s="16">
        <f t="shared" si="216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6">
        <f t="shared" si="216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6">
        <f t="shared" si="216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51.222200000000001</v>
      </c>
      <c r="Q3450" s="11" t="s">
        <v>8315</v>
      </c>
      <c r="R3450" t="s">
        <v>8316</v>
      </c>
      <c r="S3450" s="16">
        <f t="shared" si="215"/>
        <v>41960.119085648148</v>
      </c>
      <c r="T3450" s="16">
        <f t="shared" si="216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6">
        <f t="shared" si="216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19.487200000000001</v>
      </c>
      <c r="Q3452" s="11" t="s">
        <v>8315</v>
      </c>
      <c r="R3452" t="s">
        <v>8316</v>
      </c>
      <c r="S3452" s="16">
        <f t="shared" si="215"/>
        <v>42036.704525462963</v>
      </c>
      <c r="T3452" s="16">
        <f t="shared" si="216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41.125</v>
      </c>
      <c r="Q3453" s="11" t="s">
        <v>8315</v>
      </c>
      <c r="R3453" t="s">
        <v>8316</v>
      </c>
      <c r="S3453" s="16">
        <f t="shared" si="215"/>
        <v>42088.723692129628</v>
      </c>
      <c r="T3453" s="16">
        <f t="shared" si="216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41.4054</v>
      </c>
      <c r="Q3454" s="11" t="s">
        <v>8315</v>
      </c>
      <c r="R3454" t="s">
        <v>8316</v>
      </c>
      <c r="S3454" s="16">
        <f t="shared" si="215"/>
        <v>41820.639189814814</v>
      </c>
      <c r="T3454" s="16">
        <f t="shared" si="216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6">
        <f t="shared" si="216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33.571399999999997</v>
      </c>
      <c r="Q3456" s="11" t="s">
        <v>8315</v>
      </c>
      <c r="R3456" t="s">
        <v>8316</v>
      </c>
      <c r="S3456" s="16">
        <f t="shared" si="215"/>
        <v>41821.698599537034</v>
      </c>
      <c r="T3456" s="16">
        <f t="shared" si="216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145.86959999999999</v>
      </c>
      <c r="Q3457" s="11" t="s">
        <v>8315</v>
      </c>
      <c r="R3457" t="s">
        <v>8316</v>
      </c>
      <c r="S3457" s="16">
        <f t="shared" si="215"/>
        <v>42626.7503125</v>
      </c>
      <c r="T3457" s="16">
        <f t="shared" si="216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358.6875</v>
      </c>
      <c r="Q3458" s="11" t="s">
        <v>8315</v>
      </c>
      <c r="R3458" t="s">
        <v>8316</v>
      </c>
      <c r="S3458" s="16">
        <f t="shared" si="215"/>
        <v>41821.205636574072</v>
      </c>
      <c r="T3458" s="16">
        <f t="shared" si="216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IFERROR(ROUND(E3459/L3459,4),0)</f>
        <v>50.9818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45.036999999999999</v>
      </c>
      <c r="Q3460" s="11" t="s">
        <v>8315</v>
      </c>
      <c r="R3460" t="s">
        <v>8316</v>
      </c>
      <c r="S3460" s="16">
        <f t="shared" si="219"/>
        <v>42011.202581018515</v>
      </c>
      <c r="T3460" s="16">
        <f t="shared" si="220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17.527799999999999</v>
      </c>
      <c r="Q3461" s="11" t="s">
        <v>8315</v>
      </c>
      <c r="R3461" t="s">
        <v>8316</v>
      </c>
      <c r="S3461" s="16">
        <f t="shared" si="219"/>
        <v>42480.479861111111</v>
      </c>
      <c r="T3461" s="16">
        <f t="shared" si="220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6">
        <f t="shared" si="220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57.916699999999999</v>
      </c>
      <c r="Q3463" s="11" t="s">
        <v>8315</v>
      </c>
      <c r="R3463" t="s">
        <v>8316</v>
      </c>
      <c r="S3463" s="16">
        <f t="shared" si="219"/>
        <v>42643.632858796293</v>
      </c>
      <c r="T3463" s="16">
        <f t="shared" si="220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29.7059</v>
      </c>
      <c r="Q3464" s="11" t="s">
        <v>8315</v>
      </c>
      <c r="R3464" t="s">
        <v>8316</v>
      </c>
      <c r="S3464" s="16">
        <f t="shared" si="219"/>
        <v>42179.898472222223</v>
      </c>
      <c r="T3464" s="16">
        <f t="shared" si="220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90.684200000000004</v>
      </c>
      <c r="Q3465" s="11" t="s">
        <v>8315</v>
      </c>
      <c r="R3465" t="s">
        <v>8316</v>
      </c>
      <c r="S3465" s="16">
        <f t="shared" si="219"/>
        <v>42612.918807870374</v>
      </c>
      <c r="T3465" s="16">
        <f t="shared" si="220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55.012700000000002</v>
      </c>
      <c r="Q3466" s="11" t="s">
        <v>8315</v>
      </c>
      <c r="R3466" t="s">
        <v>8316</v>
      </c>
      <c r="S3466" s="16">
        <f t="shared" si="219"/>
        <v>42575.130057870367</v>
      </c>
      <c r="T3466" s="16">
        <f t="shared" si="220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57.222200000000001</v>
      </c>
      <c r="Q3467" s="11" t="s">
        <v>8315</v>
      </c>
      <c r="R3467" t="s">
        <v>8316</v>
      </c>
      <c r="S3467" s="16">
        <f t="shared" si="219"/>
        <v>42200.625833333332</v>
      </c>
      <c r="T3467" s="16">
        <f t="shared" si="220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72.950800000000001</v>
      </c>
      <c r="Q3468" s="11" t="s">
        <v>8315</v>
      </c>
      <c r="R3468" t="s">
        <v>8316</v>
      </c>
      <c r="S3468" s="16">
        <f t="shared" si="219"/>
        <v>42420.019097222219</v>
      </c>
      <c r="T3468" s="16">
        <f t="shared" si="220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64.468100000000007</v>
      </c>
      <c r="Q3469" s="11" t="s">
        <v>8315</v>
      </c>
      <c r="R3469" t="s">
        <v>8316</v>
      </c>
      <c r="S3469" s="16">
        <f t="shared" si="219"/>
        <v>42053.671666666662</v>
      </c>
      <c r="T3469" s="16">
        <f t="shared" si="220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716.35289999999998</v>
      </c>
      <c r="Q3470" s="11" t="s">
        <v>8315</v>
      </c>
      <c r="R3470" t="s">
        <v>8316</v>
      </c>
      <c r="S3470" s="16">
        <f t="shared" si="219"/>
        <v>42605.765381944439</v>
      </c>
      <c r="T3470" s="16">
        <f t="shared" si="220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50.396799999999999</v>
      </c>
      <c r="Q3471" s="11" t="s">
        <v>8315</v>
      </c>
      <c r="R3471" t="s">
        <v>8316</v>
      </c>
      <c r="S3471" s="16">
        <f t="shared" si="219"/>
        <v>42458.641724537039</v>
      </c>
      <c r="T3471" s="16">
        <f t="shared" si="220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41.666699999999999</v>
      </c>
      <c r="Q3472" s="11" t="s">
        <v>8315</v>
      </c>
      <c r="R3472" t="s">
        <v>8316</v>
      </c>
      <c r="S3472" s="16">
        <f t="shared" si="219"/>
        <v>42529.022013888884</v>
      </c>
      <c r="T3472" s="16">
        <f t="shared" si="220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35.7667</v>
      </c>
      <c r="Q3473" s="11" t="s">
        <v>8315</v>
      </c>
      <c r="R3473" t="s">
        <v>8316</v>
      </c>
      <c r="S3473" s="16">
        <f t="shared" si="219"/>
        <v>41841.820486111108</v>
      </c>
      <c r="T3473" s="16">
        <f t="shared" si="220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88.739099999999993</v>
      </c>
      <c r="Q3474" s="11" t="s">
        <v>8315</v>
      </c>
      <c r="R3474" t="s">
        <v>8316</v>
      </c>
      <c r="S3474" s="16">
        <f t="shared" si="219"/>
        <v>41928.170497685183</v>
      </c>
      <c r="T3474" s="16">
        <f t="shared" si="220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148.48480000000001</v>
      </c>
      <c r="Q3475" s="11" t="s">
        <v>8315</v>
      </c>
      <c r="R3475" t="s">
        <v>8316</v>
      </c>
      <c r="S3475" s="16">
        <f t="shared" si="219"/>
        <v>42062.834444444445</v>
      </c>
      <c r="T3475" s="16">
        <f t="shared" si="220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51.794899999999998</v>
      </c>
      <c r="Q3476" s="11" t="s">
        <v>8315</v>
      </c>
      <c r="R3476" t="s">
        <v>8316</v>
      </c>
      <c r="S3476" s="16">
        <f t="shared" si="219"/>
        <v>42541.501516203702</v>
      </c>
      <c r="T3476" s="16">
        <f t="shared" si="220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6">
        <f t="shared" si="220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6">
        <f t="shared" si="220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53.230800000000002</v>
      </c>
      <c r="Q3479" s="11" t="s">
        <v>8315</v>
      </c>
      <c r="R3479" t="s">
        <v>8316</v>
      </c>
      <c r="S3479" s="16">
        <f t="shared" si="219"/>
        <v>42128.736608796295</v>
      </c>
      <c r="T3479" s="16">
        <f t="shared" si="220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39.596499999999999</v>
      </c>
      <c r="Q3480" s="11" t="s">
        <v>8315</v>
      </c>
      <c r="R3480" t="s">
        <v>8316</v>
      </c>
      <c r="S3480" s="16">
        <f t="shared" si="219"/>
        <v>42053.916921296302</v>
      </c>
      <c r="T3480" s="16">
        <f t="shared" si="220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6">
        <f t="shared" si="220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164.61539999999999</v>
      </c>
      <c r="Q3482" s="11" t="s">
        <v>8315</v>
      </c>
      <c r="R3482" t="s">
        <v>8316</v>
      </c>
      <c r="S3482" s="16">
        <f t="shared" si="219"/>
        <v>42171.317442129628</v>
      </c>
      <c r="T3482" s="16">
        <f t="shared" si="220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125.0526</v>
      </c>
      <c r="Q3483" s="11" t="s">
        <v>8315</v>
      </c>
      <c r="R3483" t="s">
        <v>8316</v>
      </c>
      <c r="S3483" s="16">
        <f t="shared" si="219"/>
        <v>41989.24754629629</v>
      </c>
      <c r="T3483" s="16">
        <f t="shared" si="220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51.875</v>
      </c>
      <c r="Q3484" s="11" t="s">
        <v>8315</v>
      </c>
      <c r="R3484" t="s">
        <v>8316</v>
      </c>
      <c r="S3484" s="16">
        <f t="shared" si="219"/>
        <v>41796.771597222221</v>
      </c>
      <c r="T3484" s="16">
        <f t="shared" si="220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40.285699999999999</v>
      </c>
      <c r="Q3485" s="11" t="s">
        <v>8315</v>
      </c>
      <c r="R3485" t="s">
        <v>8316</v>
      </c>
      <c r="S3485" s="16">
        <f t="shared" si="219"/>
        <v>41793.668761574074</v>
      </c>
      <c r="T3485" s="16">
        <f t="shared" si="220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64.909099999999995</v>
      </c>
      <c r="Q3486" s="11" t="s">
        <v>8315</v>
      </c>
      <c r="R3486" t="s">
        <v>8316</v>
      </c>
      <c r="S3486" s="16">
        <f t="shared" si="219"/>
        <v>42506.760405092587</v>
      </c>
      <c r="T3486" s="16">
        <f t="shared" si="220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55.333300000000001</v>
      </c>
      <c r="Q3487" s="11" t="s">
        <v>8315</v>
      </c>
      <c r="R3487" t="s">
        <v>8316</v>
      </c>
      <c r="S3487" s="16">
        <f t="shared" si="219"/>
        <v>42372.693055555559</v>
      </c>
      <c r="T3487" s="16">
        <f t="shared" si="220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83.142899999999997</v>
      </c>
      <c r="Q3488" s="11" t="s">
        <v>8315</v>
      </c>
      <c r="R3488" t="s">
        <v>8316</v>
      </c>
      <c r="S3488" s="16">
        <f t="shared" si="219"/>
        <v>42126.87501157407</v>
      </c>
      <c r="T3488" s="16">
        <f t="shared" si="220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38.7121</v>
      </c>
      <c r="Q3489" s="11" t="s">
        <v>8315</v>
      </c>
      <c r="R3489" t="s">
        <v>8316</v>
      </c>
      <c r="S3489" s="16">
        <f t="shared" si="219"/>
        <v>42149.940416666665</v>
      </c>
      <c r="T3489" s="16">
        <f t="shared" si="220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125.3793</v>
      </c>
      <c r="Q3490" s="11" t="s">
        <v>8315</v>
      </c>
      <c r="R3490" t="s">
        <v>8316</v>
      </c>
      <c r="S3490" s="16">
        <f t="shared" si="219"/>
        <v>42087.768055555556</v>
      </c>
      <c r="T3490" s="16">
        <f t="shared" si="220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78.263900000000007</v>
      </c>
      <c r="Q3491" s="11" t="s">
        <v>8315</v>
      </c>
      <c r="R3491" t="s">
        <v>8316</v>
      </c>
      <c r="S3491" s="16">
        <f t="shared" si="219"/>
        <v>41753.635775462964</v>
      </c>
      <c r="T3491" s="16">
        <f t="shared" si="220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47.222200000000001</v>
      </c>
      <c r="Q3492" s="11" t="s">
        <v>8315</v>
      </c>
      <c r="R3492" t="s">
        <v>8316</v>
      </c>
      <c r="S3492" s="16">
        <f t="shared" si="219"/>
        <v>42443.802361111113</v>
      </c>
      <c r="T3492" s="16">
        <f t="shared" si="220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6">
        <f t="shared" si="220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114.292</v>
      </c>
      <c r="Q3494" s="11" t="s">
        <v>8315</v>
      </c>
      <c r="R3494" t="s">
        <v>8316</v>
      </c>
      <c r="S3494" s="16">
        <f t="shared" si="219"/>
        <v>42268.009224537032</v>
      </c>
      <c r="T3494" s="16">
        <f t="shared" si="220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51.7241</v>
      </c>
      <c r="Q3495" s="11" t="s">
        <v>8315</v>
      </c>
      <c r="R3495" t="s">
        <v>8316</v>
      </c>
      <c r="S3495" s="16">
        <f t="shared" si="219"/>
        <v>41848.866157407407</v>
      </c>
      <c r="T3495" s="16">
        <f t="shared" si="220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30.769200000000001</v>
      </c>
      <c r="Q3496" s="11" t="s">
        <v>8315</v>
      </c>
      <c r="R3496" t="s">
        <v>8316</v>
      </c>
      <c r="S3496" s="16">
        <f t="shared" si="219"/>
        <v>42689.214988425927</v>
      </c>
      <c r="T3496" s="16">
        <f t="shared" si="220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74.208299999999994</v>
      </c>
      <c r="Q3497" s="11" t="s">
        <v>8315</v>
      </c>
      <c r="R3497" t="s">
        <v>8316</v>
      </c>
      <c r="S3497" s="16">
        <f t="shared" si="219"/>
        <v>41915.762835648151</v>
      </c>
      <c r="T3497" s="16">
        <f t="shared" si="220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47.846200000000003</v>
      </c>
      <c r="Q3498" s="11" t="s">
        <v>8315</v>
      </c>
      <c r="R3498" t="s">
        <v>8316</v>
      </c>
      <c r="S3498" s="16">
        <f t="shared" si="219"/>
        <v>42584.846828703703</v>
      </c>
      <c r="T3498" s="16">
        <f t="shared" si="220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34.408200000000001</v>
      </c>
      <c r="Q3499" s="11" t="s">
        <v>8315</v>
      </c>
      <c r="R3499" t="s">
        <v>8316</v>
      </c>
      <c r="S3499" s="16">
        <f t="shared" si="219"/>
        <v>42511.741944444439</v>
      </c>
      <c r="T3499" s="16">
        <f t="shared" si="220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40.238100000000003</v>
      </c>
      <c r="Q3500" s="11" t="s">
        <v>8315</v>
      </c>
      <c r="R3500" t="s">
        <v>8316</v>
      </c>
      <c r="S3500" s="16">
        <f t="shared" si="219"/>
        <v>42459.15861111111</v>
      </c>
      <c r="T3500" s="16">
        <f t="shared" si="220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60.285699999999999</v>
      </c>
      <c r="Q3501" s="11" t="s">
        <v>8315</v>
      </c>
      <c r="R3501" t="s">
        <v>8316</v>
      </c>
      <c r="S3501" s="16">
        <f t="shared" si="219"/>
        <v>42132.036168981482</v>
      </c>
      <c r="T3501" s="16">
        <f t="shared" si="220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25.3095</v>
      </c>
      <c r="Q3502" s="11" t="s">
        <v>8315</v>
      </c>
      <c r="R3502" t="s">
        <v>8316</v>
      </c>
      <c r="S3502" s="16">
        <f t="shared" si="219"/>
        <v>42419.91942129629</v>
      </c>
      <c r="T3502" s="16">
        <f t="shared" si="220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35.952399999999997</v>
      </c>
      <c r="Q3503" s="11" t="s">
        <v>8315</v>
      </c>
      <c r="R3503" t="s">
        <v>8316</v>
      </c>
      <c r="S3503" s="16">
        <f t="shared" si="219"/>
        <v>42233.763831018514</v>
      </c>
      <c r="T3503" s="16">
        <f t="shared" si="220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6">
        <f t="shared" si="220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70.763199999999998</v>
      </c>
      <c r="Q3505" s="11" t="s">
        <v>8315</v>
      </c>
      <c r="R3505" t="s">
        <v>8316</v>
      </c>
      <c r="S3505" s="16">
        <f t="shared" si="219"/>
        <v>42545.478333333333</v>
      </c>
      <c r="T3505" s="16">
        <f t="shared" si="220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6">
        <f t="shared" si="220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66.512799999999999</v>
      </c>
      <c r="Q3507" s="11" t="s">
        <v>8315</v>
      </c>
      <c r="R3507" t="s">
        <v>8316</v>
      </c>
      <c r="S3507" s="16">
        <f t="shared" si="219"/>
        <v>41760.935706018521</v>
      </c>
      <c r="T3507" s="16">
        <f t="shared" si="220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6">
        <f t="shared" si="220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6">
        <f t="shared" si="220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6">
        <f t="shared" si="220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96.666700000000006</v>
      </c>
      <c r="Q3511" s="11" t="s">
        <v>8315</v>
      </c>
      <c r="R3511" t="s">
        <v>8316</v>
      </c>
      <c r="S3511" s="16">
        <f t="shared" si="219"/>
        <v>41950.859560185185</v>
      </c>
      <c r="T3511" s="16">
        <f t="shared" si="220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60.333300000000001</v>
      </c>
      <c r="Q3512" s="11" t="s">
        <v>8315</v>
      </c>
      <c r="R3512" t="s">
        <v>8316</v>
      </c>
      <c r="S3512" s="16">
        <f t="shared" si="219"/>
        <v>41802.62090277778</v>
      </c>
      <c r="T3512" s="16">
        <f t="shared" si="220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79.8947</v>
      </c>
      <c r="Q3513" s="11" t="s">
        <v>8315</v>
      </c>
      <c r="R3513" t="s">
        <v>8316</v>
      </c>
      <c r="S3513" s="16">
        <f t="shared" si="219"/>
        <v>41927.873784722222</v>
      </c>
      <c r="T3513" s="16">
        <f t="shared" si="220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58.823500000000003</v>
      </c>
      <c r="Q3514" s="11" t="s">
        <v>8315</v>
      </c>
      <c r="R3514" t="s">
        <v>8316</v>
      </c>
      <c r="S3514" s="16">
        <f t="shared" si="219"/>
        <v>42057.536944444444</v>
      </c>
      <c r="T3514" s="16">
        <f t="shared" si="220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75.340900000000005</v>
      </c>
      <c r="Q3515" s="11" t="s">
        <v>8315</v>
      </c>
      <c r="R3515" t="s">
        <v>8316</v>
      </c>
      <c r="S3515" s="16">
        <f t="shared" si="219"/>
        <v>41781.096203703702</v>
      </c>
      <c r="T3515" s="16">
        <f t="shared" si="220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6">
        <f t="shared" si="220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66.956500000000005</v>
      </c>
      <c r="Q3517" s="11" t="s">
        <v>8315</v>
      </c>
      <c r="R3517" t="s">
        <v>8316</v>
      </c>
      <c r="S3517" s="16">
        <f t="shared" si="219"/>
        <v>42125.772812499999</v>
      </c>
      <c r="T3517" s="16">
        <f t="shared" si="220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227.27269999999999</v>
      </c>
      <c r="Q3518" s="11" t="s">
        <v>8315</v>
      </c>
      <c r="R3518" t="s">
        <v>8316</v>
      </c>
      <c r="S3518" s="16">
        <f t="shared" si="219"/>
        <v>41856.010069444441</v>
      </c>
      <c r="T3518" s="16">
        <f t="shared" si="220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307.69229999999999</v>
      </c>
      <c r="Q3519" s="11" t="s">
        <v>8315</v>
      </c>
      <c r="R3519" t="s">
        <v>8316</v>
      </c>
      <c r="S3519" s="16">
        <f t="shared" si="219"/>
        <v>41794.817523148151</v>
      </c>
      <c r="T3519" s="16">
        <f t="shared" si="220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50.020899999999997</v>
      </c>
      <c r="Q3520" s="11" t="s">
        <v>8315</v>
      </c>
      <c r="R3520" t="s">
        <v>8316</v>
      </c>
      <c r="S3520" s="16">
        <f t="shared" si="219"/>
        <v>41893.783553240741</v>
      </c>
      <c r="T3520" s="16">
        <f t="shared" si="220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72.392899999999997</v>
      </c>
      <c r="Q3521" s="11" t="s">
        <v>8315</v>
      </c>
      <c r="R3521" t="s">
        <v>8316</v>
      </c>
      <c r="S3521" s="16">
        <f t="shared" si="219"/>
        <v>42037.598958333328</v>
      </c>
      <c r="T3521" s="16">
        <f t="shared" si="220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95.952399999999997</v>
      </c>
      <c r="Q3522" s="11" t="s">
        <v>8315</v>
      </c>
      <c r="R3522" t="s">
        <v>8316</v>
      </c>
      <c r="S3522" s="16">
        <f t="shared" si="219"/>
        <v>42227.824212962965</v>
      </c>
      <c r="T3522" s="16">
        <f t="shared" si="220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IFERROR(ROUND(E3523/L3523,4),0)</f>
        <v>45.615400000000001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41.029400000000003</v>
      </c>
      <c r="Q3524" s="11" t="s">
        <v>8315</v>
      </c>
      <c r="R3524" t="s">
        <v>8316</v>
      </c>
      <c r="S3524" s="16">
        <f t="shared" si="223"/>
        <v>42234.789884259255</v>
      </c>
      <c r="T3524" s="16">
        <f t="shared" si="224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56.825000000000003</v>
      </c>
      <c r="Q3525" s="11" t="s">
        <v>8315</v>
      </c>
      <c r="R3525" t="s">
        <v>8316</v>
      </c>
      <c r="S3525" s="16">
        <f t="shared" si="223"/>
        <v>42581.397546296299</v>
      </c>
      <c r="T3525" s="16">
        <f t="shared" si="224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137.2432</v>
      </c>
      <c r="Q3526" s="11" t="s">
        <v>8315</v>
      </c>
      <c r="R3526" t="s">
        <v>8316</v>
      </c>
      <c r="S3526" s="16">
        <f t="shared" si="223"/>
        <v>41880.76357638889</v>
      </c>
      <c r="T3526" s="16">
        <f t="shared" si="224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75.714299999999994</v>
      </c>
      <c r="Q3527" s="11" t="s">
        <v>8315</v>
      </c>
      <c r="R3527" t="s">
        <v>8316</v>
      </c>
      <c r="S3527" s="16">
        <f t="shared" si="223"/>
        <v>42214.6956712963</v>
      </c>
      <c r="T3527" s="16">
        <f t="shared" si="224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6">
        <f t="shared" si="224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81.569800000000001</v>
      </c>
      <c r="Q3529" s="11" t="s">
        <v>8315</v>
      </c>
      <c r="R3529" t="s">
        <v>8316</v>
      </c>
      <c r="S3529" s="16">
        <f t="shared" si="223"/>
        <v>42167.023206018523</v>
      </c>
      <c r="T3529" s="16">
        <f t="shared" si="224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45.1081</v>
      </c>
      <c r="Q3530" s="11" t="s">
        <v>8315</v>
      </c>
      <c r="R3530" t="s">
        <v>8316</v>
      </c>
      <c r="S3530" s="16">
        <f t="shared" si="223"/>
        <v>42733.50136574074</v>
      </c>
      <c r="T3530" s="16">
        <f t="shared" si="224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36.666699999999999</v>
      </c>
      <c r="Q3531" s="11" t="s">
        <v>8315</v>
      </c>
      <c r="R3531" t="s">
        <v>8316</v>
      </c>
      <c r="S3531" s="16">
        <f t="shared" si="223"/>
        <v>42177.761782407411</v>
      </c>
      <c r="T3531" s="16">
        <f t="shared" si="224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6">
        <f t="shared" si="224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49.230800000000002</v>
      </c>
      <c r="Q3533" s="11" t="s">
        <v>8315</v>
      </c>
      <c r="R3533" t="s">
        <v>8316</v>
      </c>
      <c r="S3533" s="16">
        <f t="shared" si="223"/>
        <v>42521.654328703706</v>
      </c>
      <c r="T3533" s="16">
        <f t="shared" si="224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42.296300000000002</v>
      </c>
      <c r="Q3534" s="11" t="s">
        <v>8315</v>
      </c>
      <c r="R3534" t="s">
        <v>8316</v>
      </c>
      <c r="S3534" s="16">
        <f t="shared" si="223"/>
        <v>41884.599849537037</v>
      </c>
      <c r="T3534" s="16">
        <f t="shared" si="224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78.875</v>
      </c>
      <c r="Q3535" s="11" t="s">
        <v>8315</v>
      </c>
      <c r="R3535" t="s">
        <v>8316</v>
      </c>
      <c r="S3535" s="16">
        <f t="shared" si="223"/>
        <v>42289.761192129634</v>
      </c>
      <c r="T3535" s="16">
        <f t="shared" si="224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38.284300000000002</v>
      </c>
      <c r="Q3536" s="11" t="s">
        <v>8315</v>
      </c>
      <c r="R3536" t="s">
        <v>8316</v>
      </c>
      <c r="S3536" s="16">
        <f t="shared" si="223"/>
        <v>42243.6252662037</v>
      </c>
      <c r="T3536" s="16">
        <f t="shared" si="224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44.847799999999999</v>
      </c>
      <c r="Q3537" s="11" t="s">
        <v>8315</v>
      </c>
      <c r="R3537" t="s">
        <v>8316</v>
      </c>
      <c r="S3537" s="16">
        <f t="shared" si="223"/>
        <v>42248.640162037031</v>
      </c>
      <c r="T3537" s="16">
        <f t="shared" si="224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13.529400000000001</v>
      </c>
      <c r="Q3538" s="11" t="s">
        <v>8315</v>
      </c>
      <c r="R3538" t="s">
        <v>8316</v>
      </c>
      <c r="S3538" s="16">
        <f t="shared" si="223"/>
        <v>42328.727141203708</v>
      </c>
      <c r="T3538" s="16">
        <f t="shared" si="224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6">
        <f t="shared" si="224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30.951799999999999</v>
      </c>
      <c r="Q3540" s="11" t="s">
        <v>8315</v>
      </c>
      <c r="R3540" t="s">
        <v>8316</v>
      </c>
      <c r="S3540" s="16">
        <f t="shared" si="223"/>
        <v>42571.420601851853</v>
      </c>
      <c r="T3540" s="16">
        <f t="shared" si="224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55.230800000000002</v>
      </c>
      <c r="Q3541" s="11" t="s">
        <v>8315</v>
      </c>
      <c r="R3541" t="s">
        <v>8316</v>
      </c>
      <c r="S3541" s="16">
        <f t="shared" si="223"/>
        <v>42600.756041666667</v>
      </c>
      <c r="T3541" s="16">
        <f t="shared" si="224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46.125</v>
      </c>
      <c r="Q3542" s="11" t="s">
        <v>8315</v>
      </c>
      <c r="R3542" t="s">
        <v>8316</v>
      </c>
      <c r="S3542" s="16">
        <f t="shared" si="223"/>
        <v>42517.003368055557</v>
      </c>
      <c r="T3542" s="16">
        <f t="shared" si="224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39.375</v>
      </c>
      <c r="Q3543" s="11" t="s">
        <v>8315</v>
      </c>
      <c r="R3543" t="s">
        <v>8316</v>
      </c>
      <c r="S3543" s="16">
        <f t="shared" si="223"/>
        <v>42222.730034722219</v>
      </c>
      <c r="T3543" s="16">
        <f t="shared" si="224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66.152900000000002</v>
      </c>
      <c r="Q3544" s="11" t="s">
        <v>8315</v>
      </c>
      <c r="R3544" t="s">
        <v>8316</v>
      </c>
      <c r="S3544" s="16">
        <f t="shared" si="223"/>
        <v>41829.599791666667</v>
      </c>
      <c r="T3544" s="16">
        <f t="shared" si="224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54.137900000000002</v>
      </c>
      <c r="Q3545" s="11" t="s">
        <v>8315</v>
      </c>
      <c r="R3545" t="s">
        <v>8316</v>
      </c>
      <c r="S3545" s="16">
        <f t="shared" si="223"/>
        <v>42150.755312499998</v>
      </c>
      <c r="T3545" s="16">
        <f t="shared" si="224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104.16670000000001</v>
      </c>
      <c r="Q3546" s="11" t="s">
        <v>8315</v>
      </c>
      <c r="R3546" t="s">
        <v>8316</v>
      </c>
      <c r="S3546" s="16">
        <f t="shared" si="223"/>
        <v>42040.831678240742</v>
      </c>
      <c r="T3546" s="16">
        <f t="shared" si="224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31.375</v>
      </c>
      <c r="Q3547" s="11" t="s">
        <v>8315</v>
      </c>
      <c r="R3547" t="s">
        <v>8316</v>
      </c>
      <c r="S3547" s="16">
        <f t="shared" si="223"/>
        <v>42075.807395833333</v>
      </c>
      <c r="T3547" s="16">
        <f t="shared" si="224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59.210500000000003</v>
      </c>
      <c r="Q3548" s="11" t="s">
        <v>8315</v>
      </c>
      <c r="R3548" t="s">
        <v>8316</v>
      </c>
      <c r="S3548" s="16">
        <f t="shared" si="223"/>
        <v>42073.660694444443</v>
      </c>
      <c r="T3548" s="16">
        <f t="shared" si="224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119.1763</v>
      </c>
      <c r="Q3549" s="11" t="s">
        <v>8315</v>
      </c>
      <c r="R3549" t="s">
        <v>8316</v>
      </c>
      <c r="S3549" s="16">
        <f t="shared" si="223"/>
        <v>42480.078715277778</v>
      </c>
      <c r="T3549" s="16">
        <f t="shared" si="224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164.61539999999999</v>
      </c>
      <c r="Q3550" s="11" t="s">
        <v>8315</v>
      </c>
      <c r="R3550" t="s">
        <v>8316</v>
      </c>
      <c r="S3550" s="16">
        <f t="shared" si="223"/>
        <v>42411.942291666666</v>
      </c>
      <c r="T3550" s="16">
        <f t="shared" si="224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24.285699999999999</v>
      </c>
      <c r="Q3551" s="11" t="s">
        <v>8315</v>
      </c>
      <c r="R3551" t="s">
        <v>8316</v>
      </c>
      <c r="S3551" s="16">
        <f t="shared" si="223"/>
        <v>42223.394363425927</v>
      </c>
      <c r="T3551" s="16">
        <f t="shared" si="224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40.9375</v>
      </c>
      <c r="Q3552" s="11" t="s">
        <v>8315</v>
      </c>
      <c r="R3552" t="s">
        <v>8316</v>
      </c>
      <c r="S3552" s="16">
        <f t="shared" si="223"/>
        <v>42462.893495370372</v>
      </c>
      <c r="T3552" s="16">
        <f t="shared" si="224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6">
        <f t="shared" si="224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6">
        <f t="shared" si="224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56.201900000000002</v>
      </c>
      <c r="Q3555" s="11" t="s">
        <v>8315</v>
      </c>
      <c r="R3555" t="s">
        <v>8316</v>
      </c>
      <c r="S3555" s="16">
        <f t="shared" si="223"/>
        <v>42196.028703703705</v>
      </c>
      <c r="T3555" s="16">
        <f t="shared" si="224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107.0021</v>
      </c>
      <c r="Q3556" s="11" t="s">
        <v>8315</v>
      </c>
      <c r="R3556" t="s">
        <v>8316</v>
      </c>
      <c r="S3556" s="16">
        <f t="shared" si="223"/>
        <v>42016.050451388888</v>
      </c>
      <c r="T3556" s="16">
        <f t="shared" si="224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171.42859999999999</v>
      </c>
      <c r="Q3557" s="11" t="s">
        <v>8315</v>
      </c>
      <c r="R3557" t="s">
        <v>8316</v>
      </c>
      <c r="S3557" s="16">
        <f t="shared" si="223"/>
        <v>42661.442060185189</v>
      </c>
      <c r="T3557" s="16">
        <f t="shared" si="224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6">
        <f t="shared" si="224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179.27600000000001</v>
      </c>
      <c r="Q3559" s="11" t="s">
        <v>8315</v>
      </c>
      <c r="R3559" t="s">
        <v>8316</v>
      </c>
      <c r="S3559" s="16">
        <f t="shared" si="223"/>
        <v>41730.276747685188</v>
      </c>
      <c r="T3559" s="16">
        <f t="shared" si="224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22.909099999999999</v>
      </c>
      <c r="Q3560" s="11" t="s">
        <v>8315</v>
      </c>
      <c r="R3560" t="s">
        <v>8316</v>
      </c>
      <c r="S3560" s="16">
        <f t="shared" si="223"/>
        <v>42139.816840277781</v>
      </c>
      <c r="T3560" s="16">
        <f t="shared" si="224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43.125</v>
      </c>
      <c r="Q3561" s="11" t="s">
        <v>8315</v>
      </c>
      <c r="R3561" t="s">
        <v>8316</v>
      </c>
      <c r="S3561" s="16">
        <f t="shared" si="223"/>
        <v>42194.096157407403</v>
      </c>
      <c r="T3561" s="16">
        <f t="shared" si="224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46.8919</v>
      </c>
      <c r="Q3562" s="11" t="s">
        <v>8315</v>
      </c>
      <c r="R3562" t="s">
        <v>8316</v>
      </c>
      <c r="S3562" s="16">
        <f t="shared" si="223"/>
        <v>42115.889652777783</v>
      </c>
      <c r="T3562" s="16">
        <f t="shared" si="224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47.407400000000003</v>
      </c>
      <c r="Q3563" s="11" t="s">
        <v>8315</v>
      </c>
      <c r="R3563" t="s">
        <v>8316</v>
      </c>
      <c r="S3563" s="16">
        <f t="shared" si="223"/>
        <v>42203.680300925931</v>
      </c>
      <c r="T3563" s="16">
        <f t="shared" si="224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15.129</v>
      </c>
      <c r="Q3564" s="11" t="s">
        <v>8315</v>
      </c>
      <c r="R3564" t="s">
        <v>8316</v>
      </c>
      <c r="S3564" s="16">
        <f t="shared" si="223"/>
        <v>42433.761886574073</v>
      </c>
      <c r="T3564" s="16">
        <f t="shared" si="224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21.097999999999999</v>
      </c>
      <c r="Q3565" s="11" t="s">
        <v>8315</v>
      </c>
      <c r="R3565" t="s">
        <v>8316</v>
      </c>
      <c r="S3565" s="16">
        <f t="shared" si="223"/>
        <v>42555.671944444446</v>
      </c>
      <c r="T3565" s="16">
        <f t="shared" si="224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59.117600000000003</v>
      </c>
      <c r="Q3566" s="11" t="s">
        <v>8315</v>
      </c>
      <c r="R3566" t="s">
        <v>8316</v>
      </c>
      <c r="S3566" s="16">
        <f t="shared" si="223"/>
        <v>42236.623252314821</v>
      </c>
      <c r="T3566" s="16">
        <f t="shared" si="224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97.916700000000006</v>
      </c>
      <c r="Q3567" s="11" t="s">
        <v>8315</v>
      </c>
      <c r="R3567" t="s">
        <v>8316</v>
      </c>
      <c r="S3567" s="16">
        <f t="shared" si="223"/>
        <v>41974.743148148147</v>
      </c>
      <c r="T3567" s="16">
        <f t="shared" si="224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55.131599999999999</v>
      </c>
      <c r="Q3568" s="11" t="s">
        <v>8315</v>
      </c>
      <c r="R3568" t="s">
        <v>8316</v>
      </c>
      <c r="S3568" s="16">
        <f t="shared" si="223"/>
        <v>41997.507905092592</v>
      </c>
      <c r="T3568" s="16">
        <f t="shared" si="224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26.5366</v>
      </c>
      <c r="Q3569" s="11" t="s">
        <v>8315</v>
      </c>
      <c r="R3569" t="s">
        <v>8316</v>
      </c>
      <c r="S3569" s="16">
        <f t="shared" si="223"/>
        <v>42135.810694444444</v>
      </c>
      <c r="T3569" s="16">
        <f t="shared" si="224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58.421100000000003</v>
      </c>
      <c r="Q3570" s="11" t="s">
        <v>8315</v>
      </c>
      <c r="R3570" t="s">
        <v>8316</v>
      </c>
      <c r="S3570" s="16">
        <f t="shared" si="223"/>
        <v>41869.740671296298</v>
      </c>
      <c r="T3570" s="16">
        <f t="shared" si="224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122.53660000000001</v>
      </c>
      <c r="Q3571" s="11" t="s">
        <v>8315</v>
      </c>
      <c r="R3571" t="s">
        <v>8316</v>
      </c>
      <c r="S3571" s="16">
        <f t="shared" si="223"/>
        <v>41982.688611111109</v>
      </c>
      <c r="T3571" s="16">
        <f t="shared" si="224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87.961500000000001</v>
      </c>
      <c r="Q3572" s="11" t="s">
        <v>8315</v>
      </c>
      <c r="R3572" t="s">
        <v>8316</v>
      </c>
      <c r="S3572" s="16">
        <f t="shared" si="223"/>
        <v>41976.331979166673</v>
      </c>
      <c r="T3572" s="16">
        <f t="shared" si="224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6">
        <f t="shared" si="224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55.555599999999998</v>
      </c>
      <c r="Q3574" s="11" t="s">
        <v>8315</v>
      </c>
      <c r="R3574" t="s">
        <v>8316</v>
      </c>
      <c r="S3574" s="16">
        <f t="shared" si="223"/>
        <v>42146.570393518516</v>
      </c>
      <c r="T3574" s="16">
        <f t="shared" si="224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39.538499999999999</v>
      </c>
      <c r="Q3575" s="11" t="s">
        <v>8315</v>
      </c>
      <c r="R3575" t="s">
        <v>8316</v>
      </c>
      <c r="S3575" s="16">
        <f t="shared" si="223"/>
        <v>41921.375532407408</v>
      </c>
      <c r="T3575" s="16">
        <f t="shared" si="224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136.77780000000001</v>
      </c>
      <c r="Q3576" s="11" t="s">
        <v>8315</v>
      </c>
      <c r="R3576" t="s">
        <v>8316</v>
      </c>
      <c r="S3576" s="16">
        <f t="shared" si="223"/>
        <v>41926.942685185182</v>
      </c>
      <c r="T3576" s="16">
        <f t="shared" si="224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99.343100000000007</v>
      </c>
      <c r="Q3577" s="11" t="s">
        <v>8315</v>
      </c>
      <c r="R3577" t="s">
        <v>8316</v>
      </c>
      <c r="S3577" s="16">
        <f t="shared" si="223"/>
        <v>42561.783877314811</v>
      </c>
      <c r="T3577" s="16">
        <f t="shared" si="224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6">
        <f t="shared" si="224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28.8889</v>
      </c>
      <c r="Q3579" s="11" t="s">
        <v>8315</v>
      </c>
      <c r="R3579" t="s">
        <v>8316</v>
      </c>
      <c r="S3579" s="16">
        <f t="shared" si="223"/>
        <v>42093.786840277782</v>
      </c>
      <c r="T3579" s="16">
        <f t="shared" si="224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40.545900000000003</v>
      </c>
      <c r="Q3580" s="11" t="s">
        <v>8315</v>
      </c>
      <c r="R3580" t="s">
        <v>8316</v>
      </c>
      <c r="S3580" s="16">
        <f t="shared" si="223"/>
        <v>42460.733530092592</v>
      </c>
      <c r="T3580" s="16">
        <f t="shared" si="224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35.714300000000001</v>
      </c>
      <c r="Q3581" s="11" t="s">
        <v>8315</v>
      </c>
      <c r="R3581" t="s">
        <v>8316</v>
      </c>
      <c r="S3581" s="16">
        <f t="shared" si="223"/>
        <v>42430.762222222227</v>
      </c>
      <c r="T3581" s="16">
        <f t="shared" si="224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37.963000000000001</v>
      </c>
      <c r="Q3582" s="11" t="s">
        <v>8315</v>
      </c>
      <c r="R3582" t="s">
        <v>8316</v>
      </c>
      <c r="S3582" s="16">
        <f t="shared" si="223"/>
        <v>42026.176180555558</v>
      </c>
      <c r="T3582" s="16">
        <f t="shared" si="224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33.333300000000001</v>
      </c>
      <c r="Q3583" s="11" t="s">
        <v>8315</v>
      </c>
      <c r="R3583" t="s">
        <v>8316</v>
      </c>
      <c r="S3583" s="16">
        <f t="shared" si="223"/>
        <v>41836.471180555556</v>
      </c>
      <c r="T3583" s="16">
        <f t="shared" si="224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58.571399999999997</v>
      </c>
      <c r="Q3584" s="11" t="s">
        <v>8315</v>
      </c>
      <c r="R3584" t="s">
        <v>8316</v>
      </c>
      <c r="S3584" s="16">
        <f t="shared" si="223"/>
        <v>42451.095856481479</v>
      </c>
      <c r="T3584" s="16">
        <f t="shared" si="224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135.625</v>
      </c>
      <c r="Q3585" s="11" t="s">
        <v>8315</v>
      </c>
      <c r="R3585" t="s">
        <v>8316</v>
      </c>
      <c r="S3585" s="16">
        <f t="shared" si="223"/>
        <v>42418.425983796296</v>
      </c>
      <c r="T3585" s="16">
        <f t="shared" si="224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30.9375</v>
      </c>
      <c r="Q3586" s="11" t="s">
        <v>8315</v>
      </c>
      <c r="R3586" t="s">
        <v>8316</v>
      </c>
      <c r="S3586" s="16">
        <f t="shared" si="223"/>
        <v>42168.316481481481</v>
      </c>
      <c r="T3586" s="16">
        <f t="shared" si="224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IFERROR(ROUND(E3587/L3587,4),0)</f>
        <v>176.08699999999999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151.98150000000001</v>
      </c>
      <c r="Q3588" s="11" t="s">
        <v>8315</v>
      </c>
      <c r="R3588" t="s">
        <v>8316</v>
      </c>
      <c r="S3588" s="16">
        <f t="shared" si="227"/>
        <v>42576.697569444441</v>
      </c>
      <c r="T3588" s="16">
        <f t="shared" si="228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22.607099999999999</v>
      </c>
      <c r="Q3589" s="11" t="s">
        <v>8315</v>
      </c>
      <c r="R3589" t="s">
        <v>8316</v>
      </c>
      <c r="S3589" s="16">
        <f t="shared" si="227"/>
        <v>42503.539976851855</v>
      </c>
      <c r="T3589" s="16">
        <f t="shared" si="228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18.2727</v>
      </c>
      <c r="Q3590" s="11" t="s">
        <v>8315</v>
      </c>
      <c r="R3590" t="s">
        <v>8316</v>
      </c>
      <c r="S3590" s="16">
        <f t="shared" si="227"/>
        <v>42101.828819444447</v>
      </c>
      <c r="T3590" s="16">
        <f t="shared" si="228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82.258099999999999</v>
      </c>
      <c r="Q3591" s="11" t="s">
        <v>8315</v>
      </c>
      <c r="R3591" t="s">
        <v>8316</v>
      </c>
      <c r="S3591" s="16">
        <f t="shared" si="227"/>
        <v>42125.647534722222</v>
      </c>
      <c r="T3591" s="16">
        <f t="shared" si="228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68.534199999999998</v>
      </c>
      <c r="Q3592" s="11" t="s">
        <v>8315</v>
      </c>
      <c r="R3592" t="s">
        <v>8316</v>
      </c>
      <c r="S3592" s="16">
        <f t="shared" si="227"/>
        <v>41902.333726851852</v>
      </c>
      <c r="T3592" s="16">
        <f t="shared" si="228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68.055599999999998</v>
      </c>
      <c r="Q3593" s="11" t="s">
        <v>8315</v>
      </c>
      <c r="R3593" t="s">
        <v>8316</v>
      </c>
      <c r="S3593" s="16">
        <f t="shared" si="227"/>
        <v>42003.948425925926</v>
      </c>
      <c r="T3593" s="16">
        <f t="shared" si="228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72.714299999999994</v>
      </c>
      <c r="Q3594" s="11" t="s">
        <v>8315</v>
      </c>
      <c r="R3594" t="s">
        <v>8316</v>
      </c>
      <c r="S3594" s="16">
        <f t="shared" si="227"/>
        <v>41988.829942129625</v>
      </c>
      <c r="T3594" s="16">
        <f t="shared" si="228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77.186000000000007</v>
      </c>
      <c r="Q3595" s="11" t="s">
        <v>8315</v>
      </c>
      <c r="R3595" t="s">
        <v>8316</v>
      </c>
      <c r="S3595" s="16">
        <f t="shared" si="227"/>
        <v>41974.898599537039</v>
      </c>
      <c r="T3595" s="16">
        <f t="shared" si="228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55.972200000000001</v>
      </c>
      <c r="Q3596" s="11" t="s">
        <v>8315</v>
      </c>
      <c r="R3596" t="s">
        <v>8316</v>
      </c>
      <c r="S3596" s="16">
        <f t="shared" si="227"/>
        <v>42592.066921296297</v>
      </c>
      <c r="T3596" s="16">
        <f t="shared" si="228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49.6935</v>
      </c>
      <c r="Q3597" s="11" t="s">
        <v>8315</v>
      </c>
      <c r="R3597" t="s">
        <v>8316</v>
      </c>
      <c r="S3597" s="16">
        <f t="shared" si="227"/>
        <v>42050.008368055554</v>
      </c>
      <c r="T3597" s="16">
        <f t="shared" si="228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6">
        <f t="shared" si="228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77.7273</v>
      </c>
      <c r="Q3599" s="11" t="s">
        <v>8315</v>
      </c>
      <c r="R3599" t="s">
        <v>8316</v>
      </c>
      <c r="S3599" s="16">
        <f t="shared" si="227"/>
        <v>42417.585532407407</v>
      </c>
      <c r="T3599" s="16">
        <f t="shared" si="228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40.777799999999999</v>
      </c>
      <c r="Q3600" s="11" t="s">
        <v>8315</v>
      </c>
      <c r="R3600" t="s">
        <v>8316</v>
      </c>
      <c r="S3600" s="16">
        <f t="shared" si="227"/>
        <v>41866.79886574074</v>
      </c>
      <c r="T3600" s="16">
        <f t="shared" si="228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59.411799999999999</v>
      </c>
      <c r="Q3601" s="11" t="s">
        <v>8315</v>
      </c>
      <c r="R3601" t="s">
        <v>8316</v>
      </c>
      <c r="S3601" s="16">
        <f t="shared" si="227"/>
        <v>42220.79487268519</v>
      </c>
      <c r="T3601" s="16">
        <f t="shared" si="228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6">
        <f t="shared" si="228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39.377400000000002</v>
      </c>
      <c r="Q3603" s="11" t="s">
        <v>8315</v>
      </c>
      <c r="R3603" t="s">
        <v>8316</v>
      </c>
      <c r="S3603" s="16">
        <f t="shared" si="227"/>
        <v>41990.99863425926</v>
      </c>
      <c r="T3603" s="16">
        <f t="shared" si="228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81.673500000000004</v>
      </c>
      <c r="Q3604" s="11" t="s">
        <v>8315</v>
      </c>
      <c r="R3604" t="s">
        <v>8316</v>
      </c>
      <c r="S3604" s="16">
        <f t="shared" si="227"/>
        <v>42447.894432870366</v>
      </c>
      <c r="T3604" s="16">
        <f t="shared" si="228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44.912300000000002</v>
      </c>
      <c r="Q3605" s="11" t="s">
        <v>8315</v>
      </c>
      <c r="R3605" t="s">
        <v>8316</v>
      </c>
      <c r="S3605" s="16">
        <f t="shared" si="227"/>
        <v>42283.864351851851</v>
      </c>
      <c r="T3605" s="16">
        <f t="shared" si="228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49.058</v>
      </c>
      <c r="Q3606" s="11" t="s">
        <v>8315</v>
      </c>
      <c r="R3606" t="s">
        <v>8316</v>
      </c>
      <c r="S3606" s="16">
        <f t="shared" si="227"/>
        <v>42483.015694444446</v>
      </c>
      <c r="T3606" s="16">
        <f t="shared" si="228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30.666699999999999</v>
      </c>
      <c r="Q3607" s="11" t="s">
        <v>8315</v>
      </c>
      <c r="R3607" t="s">
        <v>8316</v>
      </c>
      <c r="S3607" s="16">
        <f t="shared" si="227"/>
        <v>42383.793124999997</v>
      </c>
      <c r="T3607" s="16">
        <f t="shared" si="228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61.0625</v>
      </c>
      <c r="Q3608" s="11" t="s">
        <v>8315</v>
      </c>
      <c r="R3608" t="s">
        <v>8316</v>
      </c>
      <c r="S3608" s="16">
        <f t="shared" si="227"/>
        <v>42566.604826388888</v>
      </c>
      <c r="T3608" s="16">
        <f t="shared" si="228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6">
        <f t="shared" si="228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29.6296</v>
      </c>
      <c r="Q3610" s="11" t="s">
        <v>8315</v>
      </c>
      <c r="R3610" t="s">
        <v>8316</v>
      </c>
      <c r="S3610" s="16">
        <f t="shared" si="227"/>
        <v>42506.709375000006</v>
      </c>
      <c r="T3610" s="16">
        <f t="shared" si="228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143.09520000000001</v>
      </c>
      <c r="Q3611" s="11" t="s">
        <v>8315</v>
      </c>
      <c r="R3611" t="s">
        <v>8316</v>
      </c>
      <c r="S3611" s="16">
        <f t="shared" si="227"/>
        <v>42429.991724537031</v>
      </c>
      <c r="T3611" s="16">
        <f t="shared" si="228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52.354799999999997</v>
      </c>
      <c r="Q3612" s="11" t="s">
        <v>8315</v>
      </c>
      <c r="R3612" t="s">
        <v>8316</v>
      </c>
      <c r="S3612" s="16">
        <f t="shared" si="227"/>
        <v>42203.432129629626</v>
      </c>
      <c r="T3612" s="16">
        <f t="shared" si="228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66.666700000000006</v>
      </c>
      <c r="Q3613" s="11" t="s">
        <v>8315</v>
      </c>
      <c r="R3613" t="s">
        <v>8316</v>
      </c>
      <c r="S3613" s="16">
        <f t="shared" si="227"/>
        <v>42072.370381944449</v>
      </c>
      <c r="T3613" s="16">
        <f t="shared" si="228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126.66670000000001</v>
      </c>
      <c r="Q3614" s="11" t="s">
        <v>8315</v>
      </c>
      <c r="R3614" t="s">
        <v>8316</v>
      </c>
      <c r="S3614" s="16">
        <f t="shared" si="227"/>
        <v>41789.726979166669</v>
      </c>
      <c r="T3614" s="16">
        <f t="shared" si="228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6">
        <f t="shared" si="228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35.493000000000002</v>
      </c>
      <c r="Q3616" s="11" t="s">
        <v>8315</v>
      </c>
      <c r="R3616" t="s">
        <v>8316</v>
      </c>
      <c r="S3616" s="16">
        <f t="shared" si="227"/>
        <v>42144.041851851856</v>
      </c>
      <c r="T3616" s="16">
        <f t="shared" si="228"/>
        <v>42174.041851851856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37.083300000000001</v>
      </c>
      <c r="Q3617" s="11" t="s">
        <v>8315</v>
      </c>
      <c r="R3617" t="s">
        <v>8316</v>
      </c>
      <c r="S3617" s="16">
        <f t="shared" si="227"/>
        <v>42318.593703703707</v>
      </c>
      <c r="T3617" s="16">
        <f t="shared" si="228"/>
        <v>42348.593703703707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69.333299999999994</v>
      </c>
      <c r="Q3618" s="11" t="s">
        <v>8315</v>
      </c>
      <c r="R3618" t="s">
        <v>8316</v>
      </c>
      <c r="S3618" s="16">
        <f t="shared" si="227"/>
        <v>42052.949814814812</v>
      </c>
      <c r="T3618" s="16">
        <f t="shared" si="228"/>
        <v>42082.908148148148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17.254899999999999</v>
      </c>
      <c r="Q3619" s="11" t="s">
        <v>8315</v>
      </c>
      <c r="R3619" t="s">
        <v>8316</v>
      </c>
      <c r="S3619" s="16">
        <f t="shared" si="227"/>
        <v>42779.610289351855</v>
      </c>
      <c r="T3619" s="16">
        <f t="shared" si="228"/>
        <v>42794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36.071399999999997</v>
      </c>
      <c r="Q3620" s="11" t="s">
        <v>8315</v>
      </c>
      <c r="R3620" t="s">
        <v>8316</v>
      </c>
      <c r="S3620" s="16">
        <f t="shared" si="227"/>
        <v>42128.627893518518</v>
      </c>
      <c r="T3620" s="16">
        <f t="shared" si="228"/>
        <v>42158.627893518518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66.470600000000005</v>
      </c>
      <c r="Q3621" s="11" t="s">
        <v>8315</v>
      </c>
      <c r="R3621" t="s">
        <v>8316</v>
      </c>
      <c r="S3621" s="16">
        <f t="shared" si="227"/>
        <v>42661.132245370376</v>
      </c>
      <c r="T3621" s="16">
        <f t="shared" si="228"/>
        <v>42693.916666666672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56.066000000000003</v>
      </c>
      <c r="Q3622" s="11" t="s">
        <v>8315</v>
      </c>
      <c r="R3622" t="s">
        <v>8316</v>
      </c>
      <c r="S3622" s="16">
        <f t="shared" si="227"/>
        <v>42037.938206018516</v>
      </c>
      <c r="T3622" s="16">
        <f t="shared" si="228"/>
        <v>42068.166666666672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47.028599999999997</v>
      </c>
      <c r="Q3623" s="11" t="s">
        <v>8315</v>
      </c>
      <c r="R3623" t="s">
        <v>8316</v>
      </c>
      <c r="S3623" s="16">
        <f t="shared" si="227"/>
        <v>42619.935694444444</v>
      </c>
      <c r="T3623" s="16">
        <f t="shared" si="228"/>
        <v>42643.875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47.666200000000003</v>
      </c>
      <c r="Q3624" s="11" t="s">
        <v>8315</v>
      </c>
      <c r="R3624" t="s">
        <v>8316</v>
      </c>
      <c r="S3624" s="16">
        <f t="shared" si="227"/>
        <v>41877.221886574072</v>
      </c>
      <c r="T3624" s="16">
        <f t="shared" si="228"/>
        <v>41910.140972222223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88.235299999999995</v>
      </c>
      <c r="Q3625" s="11" t="s">
        <v>8315</v>
      </c>
      <c r="R3625" t="s">
        <v>8316</v>
      </c>
      <c r="S3625" s="16">
        <f t="shared" si="227"/>
        <v>41828.736921296295</v>
      </c>
      <c r="T3625" s="16">
        <f t="shared" si="228"/>
        <v>41846.291666666664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80.7179</v>
      </c>
      <c r="Q3626" s="11" t="s">
        <v>8315</v>
      </c>
      <c r="R3626" t="s">
        <v>8316</v>
      </c>
      <c r="S3626" s="16">
        <f t="shared" si="227"/>
        <v>42545.774189814809</v>
      </c>
      <c r="T3626" s="16">
        <f t="shared" si="228"/>
        <v>42605.774189814809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39.487200000000001</v>
      </c>
      <c r="Q3627" s="11" t="s">
        <v>8315</v>
      </c>
      <c r="R3627" t="s">
        <v>8316</v>
      </c>
      <c r="S3627" s="16">
        <f t="shared" si="227"/>
        <v>42157.652511574073</v>
      </c>
      <c r="T3627" s="16">
        <f t="shared" si="228"/>
        <v>42187.652511574073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84.854200000000006</v>
      </c>
      <c r="Q3628" s="11" t="s">
        <v>8315</v>
      </c>
      <c r="R3628" t="s">
        <v>8316</v>
      </c>
      <c r="S3628" s="16">
        <f t="shared" si="227"/>
        <v>41846.667326388888</v>
      </c>
      <c r="T3628" s="16">
        <f t="shared" si="228"/>
        <v>41867.667326388888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68.965500000000006</v>
      </c>
      <c r="Q3629" s="11" t="s">
        <v>8315</v>
      </c>
      <c r="R3629" t="s">
        <v>8316</v>
      </c>
      <c r="S3629" s="16">
        <f t="shared" si="227"/>
        <v>42460.741747685184</v>
      </c>
      <c r="T3629" s="16">
        <f t="shared" si="228"/>
        <v>42511.165972222225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6">
        <f t="shared" si="228"/>
        <v>42351.874953703707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6">
        <f t="shared" si="228"/>
        <v>42495.708333333328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147.88140000000001</v>
      </c>
      <c r="Q3633" s="11" t="s">
        <v>8315</v>
      </c>
      <c r="R3633" t="s">
        <v>8357</v>
      </c>
      <c r="S3633" s="16">
        <f t="shared" si="227"/>
        <v>41880.753437499996</v>
      </c>
      <c r="T3633" s="16">
        <f t="shared" si="228"/>
        <v>41905.165972222225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56.838700000000003</v>
      </c>
      <c r="Q3635" s="11" t="s">
        <v>8315</v>
      </c>
      <c r="R3635" t="s">
        <v>8357</v>
      </c>
      <c r="S3635" s="16">
        <f t="shared" si="227"/>
        <v>42649.623460648145</v>
      </c>
      <c r="T3635" s="16">
        <f t="shared" si="228"/>
        <v>42693.041666666672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176.9444</v>
      </c>
      <c r="Q3636" s="11" t="s">
        <v>8315</v>
      </c>
      <c r="R3636" t="s">
        <v>8357</v>
      </c>
      <c r="S3636" s="16">
        <f t="shared" si="227"/>
        <v>42701.166365740741</v>
      </c>
      <c r="T3636" s="16">
        <f t="shared" si="228"/>
        <v>42749.165972222225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6">
        <f t="shared" si="228"/>
        <v>42480.88282407407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6">
        <f t="shared" si="228"/>
        <v>42261.694780092599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66.142899999999997</v>
      </c>
      <c r="Q3639" s="11" t="s">
        <v>8315</v>
      </c>
      <c r="R3639" t="s">
        <v>8357</v>
      </c>
      <c r="S3639" s="16">
        <f t="shared" si="227"/>
        <v>41975.700636574074</v>
      </c>
      <c r="T3639" s="16">
        <f t="shared" si="228"/>
        <v>42005.700636574074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6">
        <f t="shared" si="228"/>
        <v>42113.631157407406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6">
        <f t="shared" si="228"/>
        <v>42650.632638888885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18.333300000000001</v>
      </c>
      <c r="Q3642" s="11" t="s">
        <v>8315</v>
      </c>
      <c r="R3642" t="s">
        <v>8357</v>
      </c>
      <c r="S3642" s="16">
        <f t="shared" si="227"/>
        <v>42104.781597222223</v>
      </c>
      <c r="T3642" s="16">
        <f t="shared" si="228"/>
        <v>42134.781597222223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6">
        <f t="shared" si="228"/>
        <v>41917.208333333336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6">
        <f t="shared" si="228"/>
        <v>42338.708333333328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6">
        <f t="shared" si="228"/>
        <v>42325.185636574075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68.416700000000006</v>
      </c>
      <c r="Q3646" s="11" t="s">
        <v>8315</v>
      </c>
      <c r="R3646" t="s">
        <v>8357</v>
      </c>
      <c r="S3646" s="16">
        <f t="shared" si="227"/>
        <v>42409.241747685184</v>
      </c>
      <c r="T3646" s="16">
        <f t="shared" si="228"/>
        <v>42437.207638888889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6">
        <f t="shared" si="228"/>
        <v>42696.012013888889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60.125</v>
      </c>
      <c r="Q3648" s="11" t="s">
        <v>8315</v>
      </c>
      <c r="R3648" t="s">
        <v>8357</v>
      </c>
      <c r="S3648" s="16">
        <f t="shared" si="227"/>
        <v>42140.421319444446</v>
      </c>
      <c r="T3648" s="16">
        <f t="shared" si="228"/>
        <v>42171.979166666672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550.04110000000003</v>
      </c>
      <c r="Q3650" s="11" t="s">
        <v>8315</v>
      </c>
      <c r="R3650" t="s">
        <v>8316</v>
      </c>
      <c r="S3650" s="16">
        <f t="shared" si="227"/>
        <v>41887.292187500003</v>
      </c>
      <c r="T3650" s="16">
        <f t="shared" si="228"/>
        <v>41917.292187500003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IFERROR(ROUND(E3651/L3651,4),0)</f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29.411799999999999</v>
      </c>
      <c r="Q3652" s="11" t="s">
        <v>8315</v>
      </c>
      <c r="R3652" t="s">
        <v>8316</v>
      </c>
      <c r="S3652" s="16">
        <f t="shared" si="231"/>
        <v>42381.478981481487</v>
      </c>
      <c r="T3652" s="16">
        <f t="shared" si="232"/>
        <v>42402.478981481487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57.777799999999999</v>
      </c>
      <c r="Q3653" s="11" t="s">
        <v>8315</v>
      </c>
      <c r="R3653" t="s">
        <v>8316</v>
      </c>
      <c r="S3653" s="16">
        <f t="shared" si="231"/>
        <v>41828.646319444444</v>
      </c>
      <c r="T3653" s="16">
        <f t="shared" si="232"/>
        <v>41861.665972222225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44.235300000000002</v>
      </c>
      <c r="Q3654" s="11" t="s">
        <v>8315</v>
      </c>
      <c r="R3654" t="s">
        <v>8316</v>
      </c>
      <c r="S3654" s="16">
        <f t="shared" si="231"/>
        <v>42596.644699074073</v>
      </c>
      <c r="T3654" s="16">
        <f t="shared" si="232"/>
        <v>42607.165972222225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60.909100000000002</v>
      </c>
      <c r="Q3655" s="11" t="s">
        <v>8315</v>
      </c>
      <c r="R3655" t="s">
        <v>8316</v>
      </c>
      <c r="S3655" s="16">
        <f t="shared" si="231"/>
        <v>42191.363506944443</v>
      </c>
      <c r="T3655" s="16">
        <f t="shared" si="232"/>
        <v>42221.363506944443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68.842100000000002</v>
      </c>
      <c r="Q3656" s="11" t="s">
        <v>8315</v>
      </c>
      <c r="R3656" t="s">
        <v>8316</v>
      </c>
      <c r="S3656" s="16">
        <f t="shared" si="231"/>
        <v>42440.416504629626</v>
      </c>
      <c r="T3656" s="16">
        <f t="shared" si="232"/>
        <v>42463.708333333328</v>
      </c>
    </row>
    <row r="3657" spans="1:21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73.582300000000004</v>
      </c>
      <c r="Q3657" s="11" t="s">
        <v>8315</v>
      </c>
      <c r="R3657" t="s">
        <v>8316</v>
      </c>
      <c r="S3657" s="16">
        <f t="shared" si="231"/>
        <v>42173.803217592591</v>
      </c>
      <c r="T3657" s="16">
        <f t="shared" si="232"/>
        <v>42203.290972222225</v>
      </c>
    </row>
    <row r="3658" spans="1:21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115.0217</v>
      </c>
      <c r="Q3658" s="11" t="s">
        <v>8315</v>
      </c>
      <c r="R3658" t="s">
        <v>8316</v>
      </c>
      <c r="S3658" s="16">
        <f t="shared" si="231"/>
        <v>42737.910138888896</v>
      </c>
      <c r="T3658" s="16">
        <f t="shared" si="232"/>
        <v>42767.957638888889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6">
        <f t="shared" si="232"/>
        <v>42522.904166666667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6">
        <f t="shared" si="232"/>
        <v>41822.165972222225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235.4615</v>
      </c>
      <c r="Q3661" s="11" t="s">
        <v>8315</v>
      </c>
      <c r="R3661" t="s">
        <v>8316</v>
      </c>
      <c r="S3661" s="16">
        <f t="shared" si="231"/>
        <v>42055.277199074073</v>
      </c>
      <c r="T3661" s="16">
        <f t="shared" si="232"/>
        <v>42082.610416666663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11.3636</v>
      </c>
      <c r="Q3662" s="11" t="s">
        <v>8315</v>
      </c>
      <c r="R3662" t="s">
        <v>8316</v>
      </c>
      <c r="S3662" s="16">
        <f t="shared" si="231"/>
        <v>41971.881076388891</v>
      </c>
      <c r="T3662" s="16">
        <f t="shared" si="232"/>
        <v>41996.881076388891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6">
        <f t="shared" si="232"/>
        <v>42470.166666666672</v>
      </c>
    </row>
    <row r="3664" spans="1:21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6">
        <f t="shared" si="232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6">
        <f t="shared" si="232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46.052599999999998</v>
      </c>
      <c r="Q3666" s="11" t="s">
        <v>8315</v>
      </c>
      <c r="R3666" t="s">
        <v>8316</v>
      </c>
      <c r="S3666" s="16">
        <f t="shared" si="231"/>
        <v>42523.248715277776</v>
      </c>
      <c r="T3666" s="16">
        <f t="shared" si="232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6">
        <f t="shared" si="232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31.578900000000001</v>
      </c>
      <c r="Q3668" s="11" t="s">
        <v>8315</v>
      </c>
      <c r="R3668" t="s">
        <v>8316</v>
      </c>
      <c r="S3668" s="16">
        <f t="shared" si="231"/>
        <v>41822.90488425926</v>
      </c>
      <c r="T3668" s="16">
        <f t="shared" si="232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53.363999999999997</v>
      </c>
      <c r="Q3669" s="11" t="s">
        <v>8315</v>
      </c>
      <c r="R3669" t="s">
        <v>8316</v>
      </c>
      <c r="S3669" s="16">
        <f t="shared" si="231"/>
        <v>42173.970127314817</v>
      </c>
      <c r="T3669" s="16">
        <f t="shared" si="232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36.964300000000001</v>
      </c>
      <c r="Q3670" s="11" t="s">
        <v>8315</v>
      </c>
      <c r="R3670" t="s">
        <v>8316</v>
      </c>
      <c r="S3670" s="16">
        <f t="shared" si="231"/>
        <v>42185.556157407409</v>
      </c>
      <c r="T3670" s="16">
        <f t="shared" si="232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81.2941</v>
      </c>
      <c r="Q3671" s="11" t="s">
        <v>8315</v>
      </c>
      <c r="R3671" t="s">
        <v>8316</v>
      </c>
      <c r="S3671" s="16">
        <f t="shared" si="231"/>
        <v>42136.675196759257</v>
      </c>
      <c r="T3671" s="16">
        <f t="shared" si="232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20.083300000000001</v>
      </c>
      <c r="Q3672" s="11" t="s">
        <v>8315</v>
      </c>
      <c r="R3672" t="s">
        <v>8316</v>
      </c>
      <c r="S3672" s="16">
        <f t="shared" si="231"/>
        <v>42142.514016203699</v>
      </c>
      <c r="T3672" s="16">
        <f t="shared" si="232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6">
        <f t="shared" si="232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53.438600000000001</v>
      </c>
      <c r="Q3674" s="11" t="s">
        <v>8315</v>
      </c>
      <c r="R3674" t="s">
        <v>8316</v>
      </c>
      <c r="S3674" s="16">
        <f t="shared" si="231"/>
        <v>41878.946574074071</v>
      </c>
      <c r="T3674" s="16">
        <f t="shared" si="232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39.868400000000001</v>
      </c>
      <c r="Q3675" s="11" t="s">
        <v>8315</v>
      </c>
      <c r="R3675" t="s">
        <v>8316</v>
      </c>
      <c r="S3675" s="16">
        <f t="shared" si="231"/>
        <v>41914.295104166667</v>
      </c>
      <c r="T3675" s="16">
        <f t="shared" si="232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145.16130000000001</v>
      </c>
      <c r="Q3676" s="11" t="s">
        <v>8315</v>
      </c>
      <c r="R3676" t="s">
        <v>8316</v>
      </c>
      <c r="S3676" s="16">
        <f t="shared" si="231"/>
        <v>42556.873020833329</v>
      </c>
      <c r="T3676" s="16">
        <f t="shared" si="232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23.333300000000001</v>
      </c>
      <c r="Q3677" s="11" t="s">
        <v>8315</v>
      </c>
      <c r="R3677" t="s">
        <v>8316</v>
      </c>
      <c r="S3677" s="16">
        <f t="shared" si="231"/>
        <v>42493.597013888888</v>
      </c>
      <c r="T3677" s="16">
        <f t="shared" si="232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64.375</v>
      </c>
      <c r="Q3678" s="11" t="s">
        <v>8315</v>
      </c>
      <c r="R3678" t="s">
        <v>8316</v>
      </c>
      <c r="S3678" s="16">
        <f t="shared" si="231"/>
        <v>41876.815787037034</v>
      </c>
      <c r="T3678" s="16">
        <f t="shared" si="232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62.052799999999998</v>
      </c>
      <c r="Q3679" s="11" t="s">
        <v>8315</v>
      </c>
      <c r="R3679" t="s">
        <v>8316</v>
      </c>
      <c r="S3679" s="16">
        <f t="shared" si="231"/>
        <v>41802.574282407404</v>
      </c>
      <c r="T3679" s="16">
        <f t="shared" si="232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66.129000000000005</v>
      </c>
      <c r="Q3680" s="11" t="s">
        <v>8315</v>
      </c>
      <c r="R3680" t="s">
        <v>8316</v>
      </c>
      <c r="S3680" s="16">
        <f t="shared" si="231"/>
        <v>42120.531226851846</v>
      </c>
      <c r="T3680" s="16">
        <f t="shared" si="232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6">
        <f t="shared" si="232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6">
        <f t="shared" si="232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62.166699999999999</v>
      </c>
      <c r="Q3683" s="11" t="s">
        <v>8315</v>
      </c>
      <c r="R3683" t="s">
        <v>8316</v>
      </c>
      <c r="S3683" s="16">
        <f t="shared" si="231"/>
        <v>42374.651504629626</v>
      </c>
      <c r="T3683" s="16">
        <f t="shared" si="232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62.328400000000002</v>
      </c>
      <c r="Q3684" s="11" t="s">
        <v>8315</v>
      </c>
      <c r="R3684" t="s">
        <v>8316</v>
      </c>
      <c r="S3684" s="16">
        <f t="shared" si="231"/>
        <v>41772.685393518521</v>
      </c>
      <c r="T3684" s="16">
        <f t="shared" si="232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58.7879</v>
      </c>
      <c r="Q3685" s="11" t="s">
        <v>8315</v>
      </c>
      <c r="R3685" t="s">
        <v>8316</v>
      </c>
      <c r="S3685" s="16">
        <f t="shared" si="231"/>
        <v>42633.116851851853</v>
      </c>
      <c r="T3685" s="16">
        <f t="shared" si="232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45.347799999999999</v>
      </c>
      <c r="Q3686" s="11" t="s">
        <v>8315</v>
      </c>
      <c r="R3686" t="s">
        <v>8316</v>
      </c>
      <c r="S3686" s="16">
        <f t="shared" si="231"/>
        <v>42219.180393518516</v>
      </c>
      <c r="T3686" s="16">
        <f t="shared" si="232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41.944400000000002</v>
      </c>
      <c r="Q3687" s="11" t="s">
        <v>8315</v>
      </c>
      <c r="R3687" t="s">
        <v>8316</v>
      </c>
      <c r="S3687" s="16">
        <f t="shared" si="231"/>
        <v>41753.593275462961</v>
      </c>
      <c r="T3687" s="16">
        <f t="shared" si="232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59.166699999999999</v>
      </c>
      <c r="Q3688" s="11" t="s">
        <v>8315</v>
      </c>
      <c r="R3688" t="s">
        <v>8316</v>
      </c>
      <c r="S3688" s="16">
        <f t="shared" si="231"/>
        <v>42230.662731481483</v>
      </c>
      <c r="T3688" s="16">
        <f t="shared" si="232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6">
        <f t="shared" si="232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83.974400000000003</v>
      </c>
      <c r="Q3690" s="11" t="s">
        <v>8315</v>
      </c>
      <c r="R3690" t="s">
        <v>8316</v>
      </c>
      <c r="S3690" s="16">
        <f t="shared" si="231"/>
        <v>41829.787083333329</v>
      </c>
      <c r="T3690" s="16">
        <f t="shared" si="232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57.258099999999999</v>
      </c>
      <c r="Q3691" s="11" t="s">
        <v>8315</v>
      </c>
      <c r="R3691" t="s">
        <v>8316</v>
      </c>
      <c r="S3691" s="16">
        <f t="shared" si="231"/>
        <v>42147.826840277776</v>
      </c>
      <c r="T3691" s="16">
        <f t="shared" si="232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58.064500000000002</v>
      </c>
      <c r="Q3692" s="11" t="s">
        <v>8315</v>
      </c>
      <c r="R3692" t="s">
        <v>8316</v>
      </c>
      <c r="S3692" s="16">
        <f t="shared" si="231"/>
        <v>41940.598182870373</v>
      </c>
      <c r="T3692" s="16">
        <f t="shared" si="232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186.80289999999999</v>
      </c>
      <c r="Q3693" s="11" t="s">
        <v>8315</v>
      </c>
      <c r="R3693" t="s">
        <v>8316</v>
      </c>
      <c r="S3693" s="16">
        <f t="shared" si="231"/>
        <v>42020.700567129628</v>
      </c>
      <c r="T3693" s="16">
        <f t="shared" si="232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74.117599999999996</v>
      </c>
      <c r="Q3694" s="11" t="s">
        <v>8315</v>
      </c>
      <c r="R3694" t="s">
        <v>8316</v>
      </c>
      <c r="S3694" s="16">
        <f t="shared" si="231"/>
        <v>41891.96503472222</v>
      </c>
      <c r="T3694" s="16">
        <f t="shared" si="232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30.714300000000001</v>
      </c>
      <c r="Q3695" s="11" t="s">
        <v>8315</v>
      </c>
      <c r="R3695" t="s">
        <v>8316</v>
      </c>
      <c r="S3695" s="16">
        <f t="shared" si="231"/>
        <v>42309.191307870366</v>
      </c>
      <c r="T3695" s="16">
        <f t="shared" si="232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62.666699999999999</v>
      </c>
      <c r="Q3696" s="11" t="s">
        <v>8315</v>
      </c>
      <c r="R3696" t="s">
        <v>8316</v>
      </c>
      <c r="S3696" s="16">
        <f t="shared" si="231"/>
        <v>42490.133877314816</v>
      </c>
      <c r="T3696" s="16">
        <f t="shared" si="232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121.36360000000001</v>
      </c>
      <c r="Q3697" s="11" t="s">
        <v>8315</v>
      </c>
      <c r="R3697" t="s">
        <v>8316</v>
      </c>
      <c r="S3697" s="16">
        <f t="shared" si="231"/>
        <v>41995.870486111111</v>
      </c>
      <c r="T3697" s="16">
        <f t="shared" si="232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39.743600000000001</v>
      </c>
      <c r="Q3698" s="11" t="s">
        <v>8315</v>
      </c>
      <c r="R3698" t="s">
        <v>8316</v>
      </c>
      <c r="S3698" s="16">
        <f t="shared" si="231"/>
        <v>41988.617083333331</v>
      </c>
      <c r="T3698" s="16">
        <f t="shared" si="232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6">
        <f t="shared" si="232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40.632399999999997</v>
      </c>
      <c r="Q3700" s="11" t="s">
        <v>8315</v>
      </c>
      <c r="R3700" t="s">
        <v>8316</v>
      </c>
      <c r="S3700" s="16">
        <f t="shared" si="231"/>
        <v>42401.806562500002</v>
      </c>
      <c r="T3700" s="16">
        <f t="shared" si="232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6">
        <f t="shared" si="232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33.666699999999999</v>
      </c>
      <c r="Q3702" s="11" t="s">
        <v>8315</v>
      </c>
      <c r="R3702" t="s">
        <v>8316</v>
      </c>
      <c r="S3702" s="16">
        <f t="shared" si="231"/>
        <v>41882.585648148146</v>
      </c>
      <c r="T3702" s="16">
        <f t="shared" si="232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38.589700000000001</v>
      </c>
      <c r="Q3703" s="11" t="s">
        <v>8315</v>
      </c>
      <c r="R3703" t="s">
        <v>8316</v>
      </c>
      <c r="S3703" s="16">
        <f t="shared" si="231"/>
        <v>42129.541585648149</v>
      </c>
      <c r="T3703" s="16">
        <f t="shared" si="232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155.95240000000001</v>
      </c>
      <c r="Q3704" s="11" t="s">
        <v>8315</v>
      </c>
      <c r="R3704" t="s">
        <v>8316</v>
      </c>
      <c r="S3704" s="16">
        <f t="shared" si="231"/>
        <v>42524.53800925926</v>
      </c>
      <c r="T3704" s="16">
        <f t="shared" si="232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6">
        <f t="shared" si="232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15.1485</v>
      </c>
      <c r="Q3706" s="11" t="s">
        <v>8315</v>
      </c>
      <c r="R3706" t="s">
        <v>8316</v>
      </c>
      <c r="S3706" s="16">
        <f t="shared" si="231"/>
        <v>42461.689745370371</v>
      </c>
      <c r="T3706" s="16">
        <f t="shared" si="232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83.571399999999997</v>
      </c>
      <c r="Q3707" s="11" t="s">
        <v>8315</v>
      </c>
      <c r="R3707" t="s">
        <v>8316</v>
      </c>
      <c r="S3707" s="16">
        <f t="shared" si="231"/>
        <v>41792.542986111112</v>
      </c>
      <c r="T3707" s="16">
        <f t="shared" si="232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6">
        <f t="shared" si="232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80.869600000000005</v>
      </c>
      <c r="Q3709" s="11" t="s">
        <v>8315</v>
      </c>
      <c r="R3709" t="s">
        <v>8316</v>
      </c>
      <c r="S3709" s="16">
        <f t="shared" si="231"/>
        <v>42552.048356481479</v>
      </c>
      <c r="T3709" s="16">
        <f t="shared" si="232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53.846200000000003</v>
      </c>
      <c r="Q3710" s="11" t="s">
        <v>8315</v>
      </c>
      <c r="R3710" t="s">
        <v>8316</v>
      </c>
      <c r="S3710" s="16">
        <f t="shared" si="231"/>
        <v>41810.142199074071</v>
      </c>
      <c r="T3710" s="16">
        <f t="shared" si="232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30.928599999999999</v>
      </c>
      <c r="Q3711" s="11" t="s">
        <v>8315</v>
      </c>
      <c r="R3711" t="s">
        <v>8316</v>
      </c>
      <c r="S3711" s="16">
        <f t="shared" si="231"/>
        <v>41785.707708333335</v>
      </c>
      <c r="T3711" s="16">
        <f t="shared" si="232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67.962999999999994</v>
      </c>
      <c r="Q3712" s="11" t="s">
        <v>8315</v>
      </c>
      <c r="R3712" t="s">
        <v>8316</v>
      </c>
      <c r="S3712" s="16">
        <f t="shared" si="231"/>
        <v>42072.576249999998</v>
      </c>
      <c r="T3712" s="16">
        <f t="shared" si="232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27.142900000000001</v>
      </c>
      <c r="Q3713" s="11" t="s">
        <v>8315</v>
      </c>
      <c r="R3713" t="s">
        <v>8316</v>
      </c>
      <c r="S3713" s="16">
        <f t="shared" si="231"/>
        <v>41779.724224537036</v>
      </c>
      <c r="T3713" s="16">
        <f t="shared" si="232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110.86539999999999</v>
      </c>
      <c r="Q3714" s="11" t="s">
        <v>8315</v>
      </c>
      <c r="R3714" t="s">
        <v>8316</v>
      </c>
      <c r="S3714" s="16">
        <f t="shared" si="231"/>
        <v>42134.172071759262</v>
      </c>
      <c r="T3714" s="16">
        <f t="shared" si="232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IFERROR(ROUND(E3715/L3715,4),0)</f>
        <v>106.8421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105.5155</v>
      </c>
      <c r="Q3716" s="11" t="s">
        <v>8315</v>
      </c>
      <c r="R3716" t="s">
        <v>8316</v>
      </c>
      <c r="S3716" s="16">
        <f t="shared" si="235"/>
        <v>42118.556331018524</v>
      </c>
      <c r="T3716" s="16">
        <f t="shared" si="23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132.96299999999999</v>
      </c>
      <c r="Q3717" s="11" t="s">
        <v>8315</v>
      </c>
      <c r="R3717" t="s">
        <v>8316</v>
      </c>
      <c r="S3717" s="16">
        <f t="shared" si="235"/>
        <v>42036.995590277773</v>
      </c>
      <c r="T3717" s="16">
        <f t="shared" si="23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51.916699999999999</v>
      </c>
      <c r="Q3718" s="11" t="s">
        <v>8315</v>
      </c>
      <c r="R3718" t="s">
        <v>8316</v>
      </c>
      <c r="S3718" s="16">
        <f t="shared" si="235"/>
        <v>42360.887835648144</v>
      </c>
      <c r="T3718" s="16">
        <f t="shared" si="23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6">
        <f t="shared" si="23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26.021699999999999</v>
      </c>
      <c r="Q3720" s="11" t="s">
        <v>8315</v>
      </c>
      <c r="R3720" t="s">
        <v>8316</v>
      </c>
      <c r="S3720" s="16">
        <f t="shared" si="235"/>
        <v>42032.716145833328</v>
      </c>
      <c r="T3720" s="16">
        <f t="shared" si="23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6">
        <f t="shared" si="23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86.224999999999994</v>
      </c>
      <c r="Q3722" s="11" t="s">
        <v>8315</v>
      </c>
      <c r="R3722" t="s">
        <v>8316</v>
      </c>
      <c r="S3722" s="16">
        <f t="shared" si="235"/>
        <v>42165.993125000001</v>
      </c>
      <c r="T3722" s="16">
        <f t="shared" si="23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114.5455</v>
      </c>
      <c r="Q3723" s="11" t="s">
        <v>8315</v>
      </c>
      <c r="R3723" t="s">
        <v>8316</v>
      </c>
      <c r="S3723" s="16">
        <f t="shared" si="235"/>
        <v>41927.936157407406</v>
      </c>
      <c r="T3723" s="16">
        <f t="shared" si="23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47.6571</v>
      </c>
      <c r="Q3724" s="11" t="s">
        <v>8315</v>
      </c>
      <c r="R3724" t="s">
        <v>8316</v>
      </c>
      <c r="S3724" s="16">
        <f t="shared" si="235"/>
        <v>42381.671840277777</v>
      </c>
      <c r="T3724" s="16">
        <f t="shared" si="23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72.888900000000007</v>
      </c>
      <c r="Q3725" s="11" t="s">
        <v>8315</v>
      </c>
      <c r="R3725" t="s">
        <v>8316</v>
      </c>
      <c r="S3725" s="16">
        <f t="shared" si="235"/>
        <v>41943.753032407411</v>
      </c>
      <c r="T3725" s="16">
        <f t="shared" si="23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49.545499999999997</v>
      </c>
      <c r="Q3726" s="11" t="s">
        <v>8315</v>
      </c>
      <c r="R3726" t="s">
        <v>8316</v>
      </c>
      <c r="S3726" s="16">
        <f t="shared" si="235"/>
        <v>42465.491435185191</v>
      </c>
      <c r="T3726" s="16">
        <f t="shared" si="23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6">
        <f t="shared" si="23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62.587000000000003</v>
      </c>
      <c r="Q3728" s="11" t="s">
        <v>8315</v>
      </c>
      <c r="R3728" t="s">
        <v>8316</v>
      </c>
      <c r="S3728" s="16">
        <f t="shared" si="235"/>
        <v>42462.140868055561</v>
      </c>
      <c r="T3728" s="16">
        <f t="shared" si="23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61.060600000000001</v>
      </c>
      <c r="Q3729" s="11" t="s">
        <v>8315</v>
      </c>
      <c r="R3729" t="s">
        <v>8316</v>
      </c>
      <c r="S3729" s="16">
        <f t="shared" si="235"/>
        <v>42632.348310185189</v>
      </c>
      <c r="T3729" s="16">
        <f t="shared" si="23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60.064500000000002</v>
      </c>
      <c r="Q3730" s="11" t="s">
        <v>8315</v>
      </c>
      <c r="R3730" t="s">
        <v>8316</v>
      </c>
      <c r="S3730" s="16">
        <f t="shared" si="235"/>
        <v>42205.171018518522</v>
      </c>
      <c r="T3730" s="16">
        <f t="shared" si="23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6">
        <f t="shared" si="23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6">
        <f t="shared" si="23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51.666699999999999</v>
      </c>
      <c r="Q3733" s="11" t="s">
        <v>8315</v>
      </c>
      <c r="R3733" t="s">
        <v>8316</v>
      </c>
      <c r="S3733" s="16">
        <f t="shared" si="235"/>
        <v>41983.752847222218</v>
      </c>
      <c r="T3733" s="16">
        <f t="shared" si="23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6">
        <f t="shared" si="23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6">
        <f t="shared" si="23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6">
        <f t="shared" si="23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6">
        <f t="shared" si="23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6">
        <f t="shared" si="23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6">
        <f t="shared" si="23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6">
        <f t="shared" si="23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100.625</v>
      </c>
      <c r="Q3741" s="11" t="s">
        <v>8315</v>
      </c>
      <c r="R3741" t="s">
        <v>8316</v>
      </c>
      <c r="S3741" s="16">
        <f t="shared" si="235"/>
        <v>42548.449861111112</v>
      </c>
      <c r="T3741" s="16">
        <f t="shared" si="23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25.571400000000001</v>
      </c>
      <c r="Q3742" s="11" t="s">
        <v>8315</v>
      </c>
      <c r="R3742" t="s">
        <v>8316</v>
      </c>
      <c r="S3742" s="16">
        <f t="shared" si="235"/>
        <v>41833.089756944442</v>
      </c>
      <c r="T3742" s="16">
        <f t="shared" si="23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6">
        <f t="shared" si="23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6">
        <f t="shared" si="236"/>
        <v>41888.214629629627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6">
        <f t="shared" si="236"/>
        <v>41823.710231481484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6">
        <f t="shared" si="236"/>
        <v>41825.165972222225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6">
        <f t="shared" si="236"/>
        <v>41861.697939814818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6">
        <f t="shared" si="236"/>
        <v>42651.389340277776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6">
        <f t="shared" si="236"/>
        <v>42190.957638888889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99.538499999999999</v>
      </c>
      <c r="Q3750" s="11" t="s">
        <v>8315</v>
      </c>
      <c r="R3750" t="s">
        <v>8357</v>
      </c>
      <c r="S3750" s="16">
        <f t="shared" si="235"/>
        <v>42395.706435185188</v>
      </c>
      <c r="T3750" s="16">
        <f t="shared" si="236"/>
        <v>42416.249305555553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6">
        <f t="shared" si="236"/>
        <v>42489.165972222225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6">
        <f t="shared" si="236"/>
        <v>42045.332638888889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120.5455</v>
      </c>
      <c r="Q3753" s="11" t="s">
        <v>8315</v>
      </c>
      <c r="R3753" t="s">
        <v>8357</v>
      </c>
      <c r="S3753" s="16">
        <f t="shared" si="235"/>
        <v>42403.035567129627</v>
      </c>
      <c r="T3753" s="16">
        <f t="shared" si="236"/>
        <v>42462.993900462956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37.666699999999999</v>
      </c>
      <c r="Q3754" s="11" t="s">
        <v>8315</v>
      </c>
      <c r="R3754" t="s">
        <v>8357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172.23330000000001</v>
      </c>
      <c r="Q3755" s="11" t="s">
        <v>8315</v>
      </c>
      <c r="R3755" t="s">
        <v>8357</v>
      </c>
      <c r="S3755" s="16">
        <f t="shared" si="235"/>
        <v>42128.824074074073</v>
      </c>
      <c r="T3755" s="16">
        <f t="shared" si="236"/>
        <v>42158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111.11109999999999</v>
      </c>
      <c r="Q3756" s="11" t="s">
        <v>8315</v>
      </c>
      <c r="R3756" t="s">
        <v>8357</v>
      </c>
      <c r="S3756" s="16">
        <f t="shared" si="235"/>
        <v>41808.881215277775</v>
      </c>
      <c r="T3756" s="16">
        <f t="shared" si="236"/>
        <v>41846.207638888889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25.464300000000001</v>
      </c>
      <c r="Q3757" s="11" t="s">
        <v>8315</v>
      </c>
      <c r="R3757" t="s">
        <v>8357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267.64710000000002</v>
      </c>
      <c r="Q3758" s="11" t="s">
        <v>8315</v>
      </c>
      <c r="R3758" t="s">
        <v>8357</v>
      </c>
      <c r="S3758" s="16">
        <f t="shared" si="235"/>
        <v>41771.814791666664</v>
      </c>
      <c r="T3758" s="16">
        <f t="shared" si="236"/>
        <v>41801.814791666664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6">
        <f t="shared" si="236"/>
        <v>41974.850868055553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59.038499999999999</v>
      </c>
      <c r="Q3760" s="11" t="s">
        <v>8315</v>
      </c>
      <c r="R3760" t="s">
        <v>8357</v>
      </c>
      <c r="S3760" s="16">
        <f t="shared" si="235"/>
        <v>41747.471504629626</v>
      </c>
      <c r="T3760" s="16">
        <f t="shared" si="236"/>
        <v>41778.208333333336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50.110999999999997</v>
      </c>
      <c r="Q3761" s="11" t="s">
        <v>8315</v>
      </c>
      <c r="R3761" t="s">
        <v>8357</v>
      </c>
      <c r="S3761" s="16">
        <f t="shared" si="235"/>
        <v>42182.108252314814</v>
      </c>
      <c r="T3761" s="16">
        <f t="shared" si="236"/>
        <v>42242.108252314814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55.503</v>
      </c>
      <c r="Q3762" s="11" t="s">
        <v>8315</v>
      </c>
      <c r="R3762" t="s">
        <v>8357</v>
      </c>
      <c r="S3762" s="16">
        <f t="shared" si="235"/>
        <v>41739.525300925925</v>
      </c>
      <c r="T3762" s="16">
        <f t="shared" si="236"/>
        <v>41764.525300925925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166.66669999999999</v>
      </c>
      <c r="Q3763" s="11" t="s">
        <v>8315</v>
      </c>
      <c r="R3763" t="s">
        <v>8357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47.428600000000003</v>
      </c>
      <c r="Q3764" s="11" t="s">
        <v>8315</v>
      </c>
      <c r="R3764" t="s">
        <v>8357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64.935100000000006</v>
      </c>
      <c r="Q3765" s="11" t="s">
        <v>8315</v>
      </c>
      <c r="R3765" t="s">
        <v>8357</v>
      </c>
      <c r="S3765" s="16">
        <f t="shared" si="235"/>
        <v>42065.750300925924</v>
      </c>
      <c r="T3765" s="16">
        <f t="shared" si="236"/>
        <v>42095.708634259259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55.555599999999998</v>
      </c>
      <c r="Q3766" s="11" t="s">
        <v>8315</v>
      </c>
      <c r="R3766" t="s">
        <v>8357</v>
      </c>
      <c r="S3766" s="16">
        <f t="shared" si="235"/>
        <v>42499.842962962968</v>
      </c>
      <c r="T3766" s="16">
        <f t="shared" si="236"/>
        <v>42519.024999999994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74.224299999999999</v>
      </c>
      <c r="Q3767" s="11" t="s">
        <v>8315</v>
      </c>
      <c r="R3767" t="s">
        <v>8357</v>
      </c>
      <c r="S3767" s="16">
        <f t="shared" si="235"/>
        <v>41820.776412037041</v>
      </c>
      <c r="T3767" s="16">
        <f t="shared" si="236"/>
        <v>41850.776412037041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106.9272</v>
      </c>
      <c r="Q3768" s="11" t="s">
        <v>8315</v>
      </c>
      <c r="R3768" t="s">
        <v>8357</v>
      </c>
      <c r="S3768" s="16">
        <f t="shared" si="235"/>
        <v>41788.167187500003</v>
      </c>
      <c r="T3768" s="16">
        <f t="shared" si="236"/>
        <v>41823.167187500003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41.696399999999997</v>
      </c>
      <c r="Q3769" s="11" t="s">
        <v>8315</v>
      </c>
      <c r="R3769" t="s">
        <v>8357</v>
      </c>
      <c r="S3769" s="16">
        <f t="shared" si="235"/>
        <v>42050.019641203704</v>
      </c>
      <c r="T3769" s="16">
        <f t="shared" si="236"/>
        <v>42064.207638888889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74.243300000000005</v>
      </c>
      <c r="Q3770" s="11" t="s">
        <v>8315</v>
      </c>
      <c r="R3770" t="s">
        <v>8357</v>
      </c>
      <c r="S3770" s="16">
        <f t="shared" si="235"/>
        <v>41772.727893518517</v>
      </c>
      <c r="T3770" s="16">
        <f t="shared" si="236"/>
        <v>41802.727893518517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73.333299999999994</v>
      </c>
      <c r="Q3771" s="11" t="s">
        <v>8315</v>
      </c>
      <c r="R3771" t="s">
        <v>8357</v>
      </c>
      <c r="S3771" s="16">
        <f t="shared" si="235"/>
        <v>42445.598136574074</v>
      </c>
      <c r="T3771" s="16">
        <f t="shared" si="236"/>
        <v>42475.598136574074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38.421100000000003</v>
      </c>
      <c r="Q3773" s="11" t="s">
        <v>8315</v>
      </c>
      <c r="R3773" t="s">
        <v>8357</v>
      </c>
      <c r="S3773" s="16">
        <f t="shared" si="235"/>
        <v>42493.857083333336</v>
      </c>
      <c r="T3773" s="16">
        <f t="shared" si="236"/>
        <v>42508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166.96969999999999</v>
      </c>
      <c r="Q3774" s="11" t="s">
        <v>8315</v>
      </c>
      <c r="R3774" t="s">
        <v>8357</v>
      </c>
      <c r="S3774" s="16">
        <f t="shared" si="235"/>
        <v>42682.616967592592</v>
      </c>
      <c r="T3774" s="16">
        <f t="shared" si="236"/>
        <v>42703.25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94.912300000000002</v>
      </c>
      <c r="Q3775" s="11" t="s">
        <v>8315</v>
      </c>
      <c r="R3775" t="s">
        <v>8357</v>
      </c>
      <c r="S3775" s="16">
        <f t="shared" si="235"/>
        <v>42656.005173611105</v>
      </c>
      <c r="T3775" s="16">
        <f t="shared" si="236"/>
        <v>42689.088888888888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6">
        <f t="shared" si="236"/>
        <v>42103.792303240742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143.21430000000001</v>
      </c>
      <c r="Q3777" s="11" t="s">
        <v>8315</v>
      </c>
      <c r="R3777" t="s">
        <v>8357</v>
      </c>
      <c r="S3777" s="16">
        <f t="shared" si="235"/>
        <v>42075.942627314813</v>
      </c>
      <c r="T3777" s="16">
        <f t="shared" si="236"/>
        <v>42103.166666666672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90.819100000000006</v>
      </c>
      <c r="Q3778" s="11" t="s">
        <v>8315</v>
      </c>
      <c r="R3778" t="s">
        <v>8357</v>
      </c>
      <c r="S3778" s="16">
        <f t="shared" si="235"/>
        <v>41814.367800925924</v>
      </c>
      <c r="T3778" s="16">
        <f t="shared" si="236"/>
        <v>41852.041666666664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IFERROR(ROUND(E3779/L3779,4),0)</f>
        <v>48.542400000000001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70.027799999999999</v>
      </c>
      <c r="Q3780" s="11" t="s">
        <v>8315</v>
      </c>
      <c r="R3780" t="s">
        <v>8357</v>
      </c>
      <c r="S3780" s="16">
        <f t="shared" si="240"/>
        <v>41989.819212962961</v>
      </c>
      <c r="T3780" s="16">
        <f t="shared" si="241"/>
        <v>42049.819212962961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135.62610000000001</v>
      </c>
      <c r="Q3781" s="11" t="s">
        <v>8315</v>
      </c>
      <c r="R3781" t="s">
        <v>8357</v>
      </c>
      <c r="S3781" s="16">
        <f t="shared" si="240"/>
        <v>42425.735416666663</v>
      </c>
      <c r="T3781" s="16">
        <f t="shared" si="241"/>
        <v>42455.693750000006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0"/>
        <v>42166.219733796301</v>
      </c>
      <c r="T3782" s="16">
        <f t="shared" si="241"/>
        <v>42198.837499999994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94.903800000000004</v>
      </c>
      <c r="Q3783" s="11" t="s">
        <v>8315</v>
      </c>
      <c r="R3783" t="s">
        <v>8357</v>
      </c>
      <c r="S3783" s="16">
        <f t="shared" si="240"/>
        <v>41865.882928240739</v>
      </c>
      <c r="T3783" s="16">
        <f t="shared" si="241"/>
        <v>41890.882928240739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75.370400000000004</v>
      </c>
      <c r="Q3784" s="11" t="s">
        <v>8315</v>
      </c>
      <c r="R3784" t="s">
        <v>8357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64.458299999999994</v>
      </c>
      <c r="Q3785" s="11" t="s">
        <v>8315</v>
      </c>
      <c r="R3785" t="s">
        <v>8357</v>
      </c>
      <c r="S3785" s="16">
        <f t="shared" si="240"/>
        <v>42420.140277777777</v>
      </c>
      <c r="T3785" s="16">
        <f t="shared" si="241"/>
        <v>42444.666666666672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0"/>
        <v>42531.980694444443</v>
      </c>
      <c r="T3786" s="16">
        <f t="shared" si="241"/>
        <v>42561.980694444443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93.774600000000007</v>
      </c>
      <c r="Q3788" s="11" t="s">
        <v>8315</v>
      </c>
      <c r="R3788" t="s">
        <v>8357</v>
      </c>
      <c r="S3788" s="16">
        <f t="shared" si="240"/>
        <v>42487.037905092591</v>
      </c>
      <c r="T3788" s="16">
        <f t="shared" si="241"/>
        <v>42517.037905092591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0"/>
        <v>42167.534791666665</v>
      </c>
      <c r="T3789" s="16">
        <f t="shared" si="241"/>
        <v>42196.165972222225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0"/>
        <v>42333.695821759262</v>
      </c>
      <c r="T3790" s="16">
        <f t="shared" si="241"/>
        <v>42361.679166666669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6">
        <f t="shared" si="241"/>
        <v>42696.708599537036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6">
        <f t="shared" si="241"/>
        <v>41826.692037037035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0"/>
        <v>42170.447013888886</v>
      </c>
      <c r="T3794" s="16">
        <f t="shared" si="241"/>
        <v>42200.447013888886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0"/>
        <v>41968.938993055555</v>
      </c>
      <c r="T3795" s="16">
        <f t="shared" si="241"/>
        <v>41989.938993055555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0"/>
        <v>42689.029583333337</v>
      </c>
      <c r="T3798" s="16">
        <f t="shared" si="241"/>
        <v>42749.029583333337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145.40539999999999</v>
      </c>
      <c r="Q3799" s="11" t="s">
        <v>8315</v>
      </c>
      <c r="R3799" t="s">
        <v>8357</v>
      </c>
      <c r="S3799" s="16">
        <f t="shared" si="240"/>
        <v>42084.881539351853</v>
      </c>
      <c r="T3799" s="16">
        <f t="shared" si="241"/>
        <v>42114.881539351853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0"/>
        <v>41831.722777777781</v>
      </c>
      <c r="T3800" s="16">
        <f t="shared" si="241"/>
        <v>41861.722777777781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0"/>
        <v>42410.93105324074</v>
      </c>
      <c r="T3801" s="16">
        <f t="shared" si="241"/>
        <v>42440.93105324074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55.0625</v>
      </c>
      <c r="Q3802" s="11" t="s">
        <v>8315</v>
      </c>
      <c r="R3802" t="s">
        <v>8357</v>
      </c>
      <c r="S3802" s="16">
        <f t="shared" si="240"/>
        <v>41982.737071759257</v>
      </c>
      <c r="T3802" s="16">
        <f t="shared" si="241"/>
        <v>42015.207638888889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47.333300000000001</v>
      </c>
      <c r="Q3803" s="11" t="s">
        <v>8315</v>
      </c>
      <c r="R3803" t="s">
        <v>8357</v>
      </c>
      <c r="S3803" s="16">
        <f t="shared" si="240"/>
        <v>41975.676111111112</v>
      </c>
      <c r="T3803" s="16">
        <f t="shared" si="241"/>
        <v>42006.676111111112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6">
        <f t="shared" si="240"/>
        <v>42269.126226851848</v>
      </c>
      <c r="T3804" s="16">
        <f t="shared" si="241"/>
        <v>42299.126226851848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0"/>
        <v>42403.971851851849</v>
      </c>
      <c r="T3805" s="16">
        <f t="shared" si="241"/>
        <v>42433.971851851849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6">
        <f t="shared" si="240"/>
        <v>42527.00953703704</v>
      </c>
      <c r="T3806" s="16">
        <f t="shared" si="241"/>
        <v>42582.291666666672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6">
        <f t="shared" si="240"/>
        <v>41849.887037037035</v>
      </c>
      <c r="T3807" s="16">
        <f t="shared" si="241"/>
        <v>41909.887037037035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6">
        <f t="shared" si="240"/>
        <v>41799.259039351848</v>
      </c>
      <c r="T3808" s="16">
        <f t="shared" si="241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50.555599999999998</v>
      </c>
      <c r="Q3809" s="11" t="s">
        <v>8315</v>
      </c>
      <c r="R3809" t="s">
        <v>8357</v>
      </c>
      <c r="S3809" s="16">
        <f t="shared" si="240"/>
        <v>42090.909016203703</v>
      </c>
      <c r="T3809" s="16">
        <f t="shared" si="241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41.666699999999999</v>
      </c>
      <c r="Q3810" s="11" t="s">
        <v>8315</v>
      </c>
      <c r="R3810" t="s">
        <v>8316</v>
      </c>
      <c r="S3810" s="16">
        <f t="shared" si="240"/>
        <v>42059.453923611116</v>
      </c>
      <c r="T3810" s="16">
        <f t="shared" si="241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53.289499999999997</v>
      </c>
      <c r="Q3811" s="11" t="s">
        <v>8315</v>
      </c>
      <c r="R3811" t="s">
        <v>8316</v>
      </c>
      <c r="S3811" s="16">
        <f t="shared" si="240"/>
        <v>41800.526701388888</v>
      </c>
      <c r="T3811" s="16">
        <f t="shared" si="241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70.230800000000002</v>
      </c>
      <c r="Q3812" s="11" t="s">
        <v>8315</v>
      </c>
      <c r="R3812" t="s">
        <v>8316</v>
      </c>
      <c r="S3812" s="16">
        <f t="shared" si="240"/>
        <v>42054.849050925928</v>
      </c>
      <c r="T3812" s="16">
        <f t="shared" si="241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43.421100000000003</v>
      </c>
      <c r="Q3813" s="11" t="s">
        <v>8315</v>
      </c>
      <c r="R3813" t="s">
        <v>8316</v>
      </c>
      <c r="S3813" s="16">
        <f t="shared" si="240"/>
        <v>42487.62700231481</v>
      </c>
      <c r="T3813" s="16">
        <f t="shared" si="241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199.18180000000001</v>
      </c>
      <c r="Q3814" s="11" t="s">
        <v>8315</v>
      </c>
      <c r="R3814" t="s">
        <v>8316</v>
      </c>
      <c r="S3814" s="16">
        <f t="shared" si="240"/>
        <v>42109.751250000001</v>
      </c>
      <c r="T3814" s="16">
        <f t="shared" si="241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78.518100000000004</v>
      </c>
      <c r="Q3815" s="11" t="s">
        <v>8315</v>
      </c>
      <c r="R3815" t="s">
        <v>8316</v>
      </c>
      <c r="S3815" s="16">
        <f t="shared" si="240"/>
        <v>42497.275706018518</v>
      </c>
      <c r="T3815" s="16">
        <f t="shared" si="241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61.823500000000003</v>
      </c>
      <c r="Q3816" s="11" t="s">
        <v>8315</v>
      </c>
      <c r="R3816" t="s">
        <v>8316</v>
      </c>
      <c r="S3816" s="16">
        <f t="shared" si="240"/>
        <v>42058.904074074075</v>
      </c>
      <c r="T3816" s="16">
        <f t="shared" si="241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50.000500000000002</v>
      </c>
      <c r="Q3817" s="11" t="s">
        <v>8315</v>
      </c>
      <c r="R3817" t="s">
        <v>8316</v>
      </c>
      <c r="S3817" s="16">
        <f t="shared" si="240"/>
        <v>42207.259918981479</v>
      </c>
      <c r="T3817" s="16">
        <f t="shared" si="241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48.339700000000001</v>
      </c>
      <c r="Q3818" s="11" t="s">
        <v>8315</v>
      </c>
      <c r="R3818" t="s">
        <v>8316</v>
      </c>
      <c r="S3818" s="16">
        <f t="shared" si="240"/>
        <v>41807.690081018518</v>
      </c>
      <c r="T3818" s="16">
        <f t="shared" si="241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6">
        <f t="shared" si="240"/>
        <v>42284.69694444444</v>
      </c>
      <c r="T3819" s="16">
        <f t="shared" si="241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6">
        <f t="shared" si="240"/>
        <v>42045.84238425926</v>
      </c>
      <c r="T3820" s="16">
        <f t="shared" si="241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40.923099999999998</v>
      </c>
      <c r="Q3821" s="11" t="s">
        <v>8315</v>
      </c>
      <c r="R3821" t="s">
        <v>8316</v>
      </c>
      <c r="S3821" s="16">
        <f t="shared" si="240"/>
        <v>42184.209537037037</v>
      </c>
      <c r="T3821" s="16">
        <f t="shared" si="241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6">
        <f t="shared" si="240"/>
        <v>42160.651817129634</v>
      </c>
      <c r="T3822" s="16">
        <f t="shared" si="241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79.543499999999995</v>
      </c>
      <c r="Q3823" s="11" t="s">
        <v>8315</v>
      </c>
      <c r="R3823" t="s">
        <v>8316</v>
      </c>
      <c r="S3823" s="16">
        <f t="shared" si="240"/>
        <v>42341.180636574078</v>
      </c>
      <c r="T3823" s="16">
        <f t="shared" si="241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72.381600000000006</v>
      </c>
      <c r="Q3824" s="11" t="s">
        <v>8315</v>
      </c>
      <c r="R3824" t="s">
        <v>8316</v>
      </c>
      <c r="S3824" s="16">
        <f t="shared" si="240"/>
        <v>42329.838159722218</v>
      </c>
      <c r="T3824" s="16">
        <f t="shared" si="241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64.634100000000004</v>
      </c>
      <c r="Q3825" s="11" t="s">
        <v>8315</v>
      </c>
      <c r="R3825" t="s">
        <v>8316</v>
      </c>
      <c r="S3825" s="16">
        <f t="shared" si="240"/>
        <v>42170.910231481481</v>
      </c>
      <c r="T3825" s="16">
        <f t="shared" si="241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38.571399999999997</v>
      </c>
      <c r="Q3826" s="11" t="s">
        <v>8315</v>
      </c>
      <c r="R3826" t="s">
        <v>8316</v>
      </c>
      <c r="S3826" s="16">
        <f t="shared" si="240"/>
        <v>42571.626192129625</v>
      </c>
      <c r="T3826" s="16">
        <f t="shared" si="241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107.5714</v>
      </c>
      <c r="Q3827" s="11" t="s">
        <v>8315</v>
      </c>
      <c r="R3827" t="s">
        <v>8316</v>
      </c>
      <c r="S3827" s="16">
        <f t="shared" si="240"/>
        <v>42151.069606481484</v>
      </c>
      <c r="T3827" s="16">
        <f t="shared" si="241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6">
        <f t="shared" si="240"/>
        <v>42101.423541666663</v>
      </c>
      <c r="T3828" s="16">
        <f t="shared" si="241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70.461500000000001</v>
      </c>
      <c r="Q3829" s="11" t="s">
        <v>8315</v>
      </c>
      <c r="R3829" t="s">
        <v>8316</v>
      </c>
      <c r="S3829" s="16">
        <f t="shared" si="240"/>
        <v>42034.928252314814</v>
      </c>
      <c r="T3829" s="16">
        <f t="shared" si="241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178.57140000000001</v>
      </c>
      <c r="Q3830" s="11" t="s">
        <v>8315</v>
      </c>
      <c r="R3830" t="s">
        <v>8316</v>
      </c>
      <c r="S3830" s="16">
        <f t="shared" si="240"/>
        <v>41944.527627314819</v>
      </c>
      <c r="T3830" s="16">
        <f t="shared" si="241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62.625</v>
      </c>
      <c r="Q3831" s="11" t="s">
        <v>8315</v>
      </c>
      <c r="R3831" t="s">
        <v>8316</v>
      </c>
      <c r="S3831" s="16">
        <f t="shared" si="240"/>
        <v>42593.865405092598</v>
      </c>
      <c r="T3831" s="16">
        <f t="shared" si="241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6">
        <f t="shared" si="240"/>
        <v>42503.740868055553</v>
      </c>
      <c r="T3832" s="16">
        <f t="shared" si="241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58.9011</v>
      </c>
      <c r="Q3833" s="11" t="s">
        <v>8315</v>
      </c>
      <c r="R3833" t="s">
        <v>8316</v>
      </c>
      <c r="S3833" s="16">
        <f t="shared" si="240"/>
        <v>41927.848900462966</v>
      </c>
      <c r="T3833" s="16">
        <f t="shared" si="241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139.5556</v>
      </c>
      <c r="Q3834" s="11" t="s">
        <v>8315</v>
      </c>
      <c r="R3834" t="s">
        <v>8316</v>
      </c>
      <c r="S3834" s="16">
        <f t="shared" si="240"/>
        <v>42375.114988425921</v>
      </c>
      <c r="T3834" s="16">
        <f t="shared" si="241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6">
        <f t="shared" si="240"/>
        <v>41963.872361111105</v>
      </c>
      <c r="T3835" s="16">
        <f t="shared" si="241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57.386000000000003</v>
      </c>
      <c r="Q3836" s="11" t="s">
        <v>8315</v>
      </c>
      <c r="R3836" t="s">
        <v>8316</v>
      </c>
      <c r="S3836" s="16">
        <f t="shared" si="240"/>
        <v>42143.445219907408</v>
      </c>
      <c r="T3836" s="16">
        <f t="shared" si="241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6">
        <f t="shared" si="240"/>
        <v>42460.94222222222</v>
      </c>
      <c r="T3837" s="16">
        <f t="shared" si="241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64.285700000000006</v>
      </c>
      <c r="Q3838" s="11" t="s">
        <v>8315</v>
      </c>
      <c r="R3838" t="s">
        <v>8316</v>
      </c>
      <c r="S3838" s="16">
        <f t="shared" si="240"/>
        <v>42553.926527777774</v>
      </c>
      <c r="T3838" s="16">
        <f t="shared" si="241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120.1176</v>
      </c>
      <c r="Q3839" s="11" t="s">
        <v>8315</v>
      </c>
      <c r="R3839" t="s">
        <v>8316</v>
      </c>
      <c r="S3839" s="16">
        <f t="shared" si="240"/>
        <v>42152.765717592592</v>
      </c>
      <c r="T3839" s="16">
        <f t="shared" si="241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6">
        <f t="shared" si="240"/>
        <v>42116.710752314815</v>
      </c>
      <c r="T3840" s="16">
        <f t="shared" si="241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63.281300000000002</v>
      </c>
      <c r="Q3841" s="11" t="s">
        <v>8315</v>
      </c>
      <c r="R3841" t="s">
        <v>8316</v>
      </c>
      <c r="S3841" s="16">
        <f t="shared" si="240"/>
        <v>42155.142638888887</v>
      </c>
      <c r="T3841" s="16">
        <f t="shared" si="241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21.666699999999999</v>
      </c>
      <c r="Q3842" s="11" t="s">
        <v>8315</v>
      </c>
      <c r="R3842" t="s">
        <v>8316</v>
      </c>
      <c r="S3842" s="16">
        <f t="shared" si="240"/>
        <v>42432.701724537037</v>
      </c>
      <c r="T3842" s="16">
        <f t="shared" si="241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IFERROR(ROUND(E3843/L3843,4),0)</f>
        <v>25.647099999999998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47.695700000000002</v>
      </c>
      <c r="Q3844" s="11" t="s">
        <v>8315</v>
      </c>
      <c r="R3844" t="s">
        <v>8316</v>
      </c>
      <c r="S3844" s="16">
        <f t="shared" si="245"/>
        <v>41740.493657407409</v>
      </c>
      <c r="T3844" s="16">
        <f t="shared" si="246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56.052599999999998</v>
      </c>
      <c r="Q3845" s="11" t="s">
        <v>8315</v>
      </c>
      <c r="R3845" t="s">
        <v>8316</v>
      </c>
      <c r="S3845" s="16">
        <f t="shared" si="245"/>
        <v>41766.072500000002</v>
      </c>
      <c r="T3845" s="16">
        <f t="shared" si="246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6">
        <f t="shared" si="245"/>
        <v>41766.617291666669</v>
      </c>
      <c r="T3846" s="16">
        <f t="shared" si="246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70.166700000000006</v>
      </c>
      <c r="Q3847" s="11" t="s">
        <v>8315</v>
      </c>
      <c r="R3847" t="s">
        <v>8316</v>
      </c>
      <c r="S3847" s="16">
        <f t="shared" si="245"/>
        <v>42248.627013888887</v>
      </c>
      <c r="T3847" s="16">
        <f t="shared" si="246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23.625</v>
      </c>
      <c r="Q3848" s="11" t="s">
        <v>8315</v>
      </c>
      <c r="R3848" t="s">
        <v>8316</v>
      </c>
      <c r="S3848" s="16">
        <f t="shared" si="245"/>
        <v>41885.221550925926</v>
      </c>
      <c r="T3848" s="16">
        <f t="shared" si="246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188.5556</v>
      </c>
      <c r="Q3849" s="11" t="s">
        <v>8315</v>
      </c>
      <c r="R3849" t="s">
        <v>8316</v>
      </c>
      <c r="S3849" s="16">
        <f t="shared" si="245"/>
        <v>42159.224432870367</v>
      </c>
      <c r="T3849" s="16">
        <f t="shared" si="246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49.511600000000001</v>
      </c>
      <c r="Q3850" s="11" t="s">
        <v>8315</v>
      </c>
      <c r="R3850" t="s">
        <v>8316</v>
      </c>
      <c r="S3850" s="16">
        <f t="shared" si="245"/>
        <v>42265.817002314812</v>
      </c>
      <c r="T3850" s="16">
        <f t="shared" si="246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75.464299999999994</v>
      </c>
      <c r="Q3851" s="11" t="s">
        <v>8315</v>
      </c>
      <c r="R3851" t="s">
        <v>8316</v>
      </c>
      <c r="S3851" s="16">
        <f t="shared" si="245"/>
        <v>42136.767175925925</v>
      </c>
      <c r="T3851" s="16">
        <f t="shared" si="246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6">
        <f t="shared" si="245"/>
        <v>41975.124340277776</v>
      </c>
      <c r="T3852" s="16">
        <f t="shared" si="246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6">
        <f t="shared" si="245"/>
        <v>42172.439571759256</v>
      </c>
      <c r="T3853" s="16">
        <f t="shared" si="246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6">
        <f t="shared" si="245"/>
        <v>42065.190694444449</v>
      </c>
      <c r="T3854" s="16">
        <f t="shared" si="246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6">
        <f t="shared" si="245"/>
        <v>41848.84002314815</v>
      </c>
      <c r="T3855" s="16">
        <f t="shared" si="246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6">
        <f t="shared" si="245"/>
        <v>42103.884930555556</v>
      </c>
      <c r="T3856" s="16">
        <f t="shared" si="246"/>
        <v>42133.884930555556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6">
        <f t="shared" si="245"/>
        <v>42059.970729166671</v>
      </c>
      <c r="T3857" s="16">
        <f t="shared" si="246"/>
        <v>42089.929062499999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6">
        <f t="shared" si="245"/>
        <v>42041.743090277778</v>
      </c>
      <c r="T3858" s="16">
        <f t="shared" si="246"/>
        <v>42071.701423611114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6">
        <f t="shared" si="245"/>
        <v>41829.73715277778</v>
      </c>
      <c r="T3859" s="16">
        <f t="shared" si="246"/>
        <v>41852.716666666667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6">
        <f t="shared" si="245"/>
        <v>42128.431064814817</v>
      </c>
      <c r="T3860" s="16">
        <f t="shared" si="246"/>
        <v>42146.875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6">
        <f t="shared" si="245"/>
        <v>41789.893599537041</v>
      </c>
      <c r="T3861" s="16">
        <f t="shared" si="246"/>
        <v>41815.875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81.538499999999999</v>
      </c>
      <c r="Q3862" s="11" t="s">
        <v>8315</v>
      </c>
      <c r="R3862" t="s">
        <v>8316</v>
      </c>
      <c r="S3862" s="16">
        <f t="shared" si="245"/>
        <v>41833.660995370366</v>
      </c>
      <c r="T3862" s="16">
        <f t="shared" si="246"/>
        <v>41863.660995370366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6">
        <f t="shared" si="245"/>
        <v>41914.590011574073</v>
      </c>
      <c r="T3863" s="16">
        <f t="shared" si="246"/>
        <v>41955.907638888893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6">
        <f t="shared" si="245"/>
        <v>42611.261064814811</v>
      </c>
      <c r="T3864" s="16">
        <f t="shared" si="246"/>
        <v>42625.707638888889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6">
        <f t="shared" si="245"/>
        <v>42253.633159722223</v>
      </c>
      <c r="T3865" s="16">
        <f t="shared" si="246"/>
        <v>42313.674826388888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6">
        <f t="shared" si="245"/>
        <v>42295.891828703709</v>
      </c>
      <c r="T3866" s="16">
        <f t="shared" si="246"/>
        <v>42325.933495370366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46.428600000000003</v>
      </c>
      <c r="Q3867" s="11" t="s">
        <v>8315</v>
      </c>
      <c r="R3867" t="s">
        <v>8316</v>
      </c>
      <c r="S3867" s="16">
        <f t="shared" si="245"/>
        <v>41841.651597222226</v>
      </c>
      <c r="T3867" s="16">
        <f t="shared" si="246"/>
        <v>41881.229166666664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6">
        <f t="shared" si="245"/>
        <v>42402.947002314817</v>
      </c>
      <c r="T3868" s="16">
        <f t="shared" si="246"/>
        <v>42452.145138888889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6">
        <f t="shared" si="245"/>
        <v>42509.814108796301</v>
      </c>
      <c r="T3869" s="16">
        <f t="shared" si="246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30.133299999999998</v>
      </c>
      <c r="Q3871" s="11" t="s">
        <v>8315</v>
      </c>
      <c r="R3871" t="s">
        <v>8357</v>
      </c>
      <c r="S3871" s="16">
        <f t="shared" si="245"/>
        <v>42047.724444444444</v>
      </c>
      <c r="T3871" s="16">
        <f t="shared" si="246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5"/>
        <v>41793.17219907407</v>
      </c>
      <c r="T3872" s="16">
        <f t="shared" si="246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13.333299999999999</v>
      </c>
      <c r="Q3873" s="11" t="s">
        <v>8315</v>
      </c>
      <c r="R3873" t="s">
        <v>8357</v>
      </c>
      <c r="S3873" s="16">
        <f t="shared" si="245"/>
        <v>42763.780671296292</v>
      </c>
      <c r="T3873" s="16">
        <f t="shared" si="246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5"/>
        <v>42180.145787037036</v>
      </c>
      <c r="T3874" s="16">
        <f t="shared" si="246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5"/>
        <v>42255.696006944447</v>
      </c>
      <c r="T3875" s="16">
        <f t="shared" si="246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5"/>
        <v>42007.016458333332</v>
      </c>
      <c r="T3876" s="16">
        <f t="shared" si="246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5"/>
        <v>42615.346817129626</v>
      </c>
      <c r="T3877" s="16">
        <f t="shared" si="246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44.760899999999999</v>
      </c>
      <c r="Q3878" s="11" t="s">
        <v>8315</v>
      </c>
      <c r="R3878" t="s">
        <v>8357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88.642899999999997</v>
      </c>
      <c r="Q3879" s="11" t="s">
        <v>8315</v>
      </c>
      <c r="R3879" t="s">
        <v>8357</v>
      </c>
      <c r="S3879" s="16">
        <f t="shared" si="245"/>
        <v>42682.67768518519</v>
      </c>
      <c r="T3879" s="16">
        <f t="shared" si="246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5"/>
        <v>42154.818819444445</v>
      </c>
      <c r="T3880" s="16">
        <f t="shared" si="246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57.647100000000002</v>
      </c>
      <c r="Q3882" s="11" t="s">
        <v>8315</v>
      </c>
      <c r="R3882" t="s">
        <v>8357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5"/>
        <v>42756.018506944441</v>
      </c>
      <c r="T3883" s="16">
        <f t="shared" si="246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5"/>
        <v>42373.983449074076</v>
      </c>
      <c r="T3884" s="16">
        <f t="shared" si="246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5"/>
        <v>42065.791574074072</v>
      </c>
      <c r="T3886" s="16">
        <f t="shared" si="246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5"/>
        <v>42469.951284722221</v>
      </c>
      <c r="T3887" s="16">
        <f t="shared" si="246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5"/>
        <v>41954.228032407409</v>
      </c>
      <c r="T3888" s="16">
        <f t="shared" si="246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5"/>
        <v>42079.857974537037</v>
      </c>
      <c r="T3889" s="16">
        <f t="shared" si="246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38.714300000000001</v>
      </c>
      <c r="Q3890" s="11" t="s">
        <v>8315</v>
      </c>
      <c r="R3890" t="s">
        <v>8316</v>
      </c>
      <c r="S3890" s="16">
        <f t="shared" si="245"/>
        <v>42762.545810185184</v>
      </c>
      <c r="T3890" s="16">
        <f t="shared" si="246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13.1111</v>
      </c>
      <c r="Q3891" s="11" t="s">
        <v>8315</v>
      </c>
      <c r="R3891" t="s">
        <v>8316</v>
      </c>
      <c r="S3891" s="16">
        <f t="shared" si="245"/>
        <v>41977.004976851851</v>
      </c>
      <c r="T3891" s="16">
        <f t="shared" si="246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5"/>
        <v>42171.758611111116</v>
      </c>
      <c r="T3892" s="16">
        <f t="shared" si="246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37.142899999999997</v>
      </c>
      <c r="Q3893" s="11" t="s">
        <v>8315</v>
      </c>
      <c r="R3893" t="s">
        <v>8316</v>
      </c>
      <c r="S3893" s="16">
        <f t="shared" si="245"/>
        <v>42056.1324537037</v>
      </c>
      <c r="T3893" s="16">
        <f t="shared" si="246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5"/>
        <v>41867.652280092596</v>
      </c>
      <c r="T3894" s="16">
        <f t="shared" si="246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128.27379999999999</v>
      </c>
      <c r="Q3895" s="11" t="s">
        <v>8315</v>
      </c>
      <c r="R3895" t="s">
        <v>8316</v>
      </c>
      <c r="S3895" s="16">
        <f t="shared" si="245"/>
        <v>41779.657870370371</v>
      </c>
      <c r="T3895" s="16">
        <f t="shared" si="246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47.2727</v>
      </c>
      <c r="Q3896" s="11" t="s">
        <v>8315</v>
      </c>
      <c r="R3896" t="s">
        <v>8316</v>
      </c>
      <c r="S3896" s="16">
        <f t="shared" si="245"/>
        <v>42679.958472222221</v>
      </c>
      <c r="T3896" s="16">
        <f t="shared" si="246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5"/>
        <v>42032.250208333338</v>
      </c>
      <c r="T3897" s="16">
        <f t="shared" si="246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5"/>
        <v>41793.191875000004</v>
      </c>
      <c r="T3898" s="16">
        <f t="shared" si="246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5"/>
        <v>41982.87364583333</v>
      </c>
      <c r="T3899" s="16">
        <f t="shared" si="246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50.875</v>
      </c>
      <c r="Q3900" s="11" t="s">
        <v>8315</v>
      </c>
      <c r="R3900" t="s">
        <v>8316</v>
      </c>
      <c r="S3900" s="16">
        <f t="shared" si="245"/>
        <v>42193.482291666667</v>
      </c>
      <c r="T3900" s="16">
        <f t="shared" si="246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5"/>
        <v>41843.775011574071</v>
      </c>
      <c r="T3901" s="16">
        <f t="shared" si="246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5"/>
        <v>42136.092488425929</v>
      </c>
      <c r="T3902" s="16">
        <f t="shared" si="246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5"/>
        <v>42317.826377314821</v>
      </c>
      <c r="T3903" s="16">
        <f t="shared" si="246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47.258099999999999</v>
      </c>
      <c r="Q3904" s="11" t="s">
        <v>8315</v>
      </c>
      <c r="R3904" t="s">
        <v>8316</v>
      </c>
      <c r="S3904" s="16">
        <f t="shared" si="245"/>
        <v>42663.468078703707</v>
      </c>
      <c r="T3904" s="16">
        <f t="shared" si="246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5"/>
        <v>42186.01116898148</v>
      </c>
      <c r="T3905" s="16">
        <f t="shared" si="246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5"/>
        <v>42095.229166666672</v>
      </c>
      <c r="T3906" s="16">
        <f t="shared" si="246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IFERROR(ROUND(E3907/L3907,4),0)</f>
        <v>24.714300000000001</v>
      </c>
      <c r="Q3907" s="11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63.125</v>
      </c>
      <c r="Q3908" s="11" t="s">
        <v>8315</v>
      </c>
      <c r="R3908" t="s">
        <v>8316</v>
      </c>
      <c r="S3908" s="16">
        <f t="shared" si="250"/>
        <v>42143.917743055557</v>
      </c>
      <c r="T3908" s="16">
        <f t="shared" si="251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6">
        <f t="shared" si="250"/>
        <v>41906.819513888891</v>
      </c>
      <c r="T3909" s="16">
        <f t="shared" si="251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6">
        <f t="shared" si="250"/>
        <v>41834.135370370372</v>
      </c>
      <c r="T3910" s="16">
        <f t="shared" si="251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6">
        <f t="shared" si="250"/>
        <v>41863.359282407408</v>
      </c>
      <c r="T3911" s="16">
        <f t="shared" si="251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61.666699999999999</v>
      </c>
      <c r="Q3912" s="11" t="s">
        <v>8315</v>
      </c>
      <c r="R3912" t="s">
        <v>8316</v>
      </c>
      <c r="S3912" s="16">
        <f t="shared" si="250"/>
        <v>42224.756909722222</v>
      </c>
      <c r="T3912" s="16">
        <f t="shared" si="251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83.138900000000007</v>
      </c>
      <c r="Q3913" s="11" t="s">
        <v>8315</v>
      </c>
      <c r="R3913" t="s">
        <v>8316</v>
      </c>
      <c r="S3913" s="16">
        <f t="shared" si="250"/>
        <v>41939.8122337963</v>
      </c>
      <c r="T3913" s="16">
        <f t="shared" si="251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6">
        <f t="shared" si="250"/>
        <v>42059.270023148143</v>
      </c>
      <c r="T3914" s="16">
        <f t="shared" si="251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142.8571</v>
      </c>
      <c r="Q3915" s="11" t="s">
        <v>8315</v>
      </c>
      <c r="R3915" t="s">
        <v>8316</v>
      </c>
      <c r="S3915" s="16">
        <f t="shared" si="250"/>
        <v>42308.211215277777</v>
      </c>
      <c r="T3915" s="16">
        <f t="shared" si="25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33.666699999999999</v>
      </c>
      <c r="Q3916" s="11" t="s">
        <v>8315</v>
      </c>
      <c r="R3916" t="s">
        <v>8316</v>
      </c>
      <c r="S3916" s="16">
        <f t="shared" si="250"/>
        <v>42114.818935185183</v>
      </c>
      <c r="T3916" s="16">
        <f t="shared" si="25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6">
        <f t="shared" si="250"/>
        <v>42492.98505787037</v>
      </c>
      <c r="T3917" s="16">
        <f t="shared" si="251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6">
        <f t="shared" si="250"/>
        <v>42494.471666666665</v>
      </c>
      <c r="T3918" s="16">
        <f t="shared" si="25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6">
        <f t="shared" si="250"/>
        <v>41863.527326388888</v>
      </c>
      <c r="T3919" s="16">
        <f t="shared" si="25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6">
        <f t="shared" si="250"/>
        <v>41843.664618055554</v>
      </c>
      <c r="T3920" s="16">
        <f t="shared" si="25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6">
        <f t="shared" si="250"/>
        <v>42358.684872685189</v>
      </c>
      <c r="T3921" s="16">
        <f t="shared" si="251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6">
        <f t="shared" si="250"/>
        <v>42657.38726851852</v>
      </c>
      <c r="T3922" s="16">
        <f t="shared" si="25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6">
        <f t="shared" si="250"/>
        <v>41926.542303240742</v>
      </c>
      <c r="T3923" s="16">
        <f t="shared" si="25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10.166700000000001</v>
      </c>
      <c r="Q3924" s="11" t="s">
        <v>8315</v>
      </c>
      <c r="R3924" t="s">
        <v>8316</v>
      </c>
      <c r="S3924" s="16">
        <f t="shared" si="250"/>
        <v>42020.768634259264</v>
      </c>
      <c r="T3924" s="16">
        <f t="shared" si="25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81.411799999999999</v>
      </c>
      <c r="Q3925" s="11" t="s">
        <v>8315</v>
      </c>
      <c r="R3925" t="s">
        <v>8316</v>
      </c>
      <c r="S3925" s="16">
        <f t="shared" si="250"/>
        <v>42075.979988425926</v>
      </c>
      <c r="T3925" s="16">
        <f t="shared" si="25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6">
        <f t="shared" si="250"/>
        <v>41786.959745370368</v>
      </c>
      <c r="T3926" s="16">
        <f t="shared" si="25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6">
        <f t="shared" si="250"/>
        <v>41820.870821759258</v>
      </c>
      <c r="T3927" s="16">
        <f t="shared" si="251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6">
        <f t="shared" si="250"/>
        <v>41970.085046296299</v>
      </c>
      <c r="T3928" s="16">
        <f t="shared" si="25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6">
        <f t="shared" si="250"/>
        <v>41830.267407407409</v>
      </c>
      <c r="T3929" s="16">
        <f t="shared" si="25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6">
        <f t="shared" si="250"/>
        <v>42265.683182870373</v>
      </c>
      <c r="T3930" s="16">
        <f t="shared" si="251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32.357100000000003</v>
      </c>
      <c r="Q3931" s="11" t="s">
        <v>8315</v>
      </c>
      <c r="R3931" t="s">
        <v>8316</v>
      </c>
      <c r="S3931" s="16">
        <f t="shared" si="250"/>
        <v>42601.827141203699</v>
      </c>
      <c r="T3931" s="16">
        <f t="shared" si="251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6">
        <f t="shared" si="250"/>
        <v>42433.338749999995</v>
      </c>
      <c r="T3932" s="16">
        <f t="shared" si="251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6">
        <f t="shared" si="250"/>
        <v>42228.151701388888</v>
      </c>
      <c r="T3933" s="16">
        <f t="shared" si="251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6">
        <f t="shared" si="250"/>
        <v>42415.168564814812</v>
      </c>
      <c r="T3934" s="16">
        <f t="shared" si="251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91.833299999999994</v>
      </c>
      <c r="Q3935" s="11" t="s">
        <v>8315</v>
      </c>
      <c r="R3935" t="s">
        <v>8316</v>
      </c>
      <c r="S3935" s="16">
        <f t="shared" si="250"/>
        <v>42538.968310185184</v>
      </c>
      <c r="T3935" s="16">
        <f t="shared" si="25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45.833300000000001</v>
      </c>
      <c r="Q3936" s="11" t="s">
        <v>8315</v>
      </c>
      <c r="R3936" t="s">
        <v>8316</v>
      </c>
      <c r="S3936" s="16">
        <f t="shared" si="250"/>
        <v>42233.671747685185</v>
      </c>
      <c r="T3936" s="16">
        <f t="shared" si="25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57.173900000000003</v>
      </c>
      <c r="Q3937" s="11" t="s">
        <v>8315</v>
      </c>
      <c r="R3937" t="s">
        <v>8316</v>
      </c>
      <c r="S3937" s="16">
        <f t="shared" si="250"/>
        <v>42221.656782407401</v>
      </c>
      <c r="T3937" s="16">
        <f t="shared" si="25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6">
        <f t="shared" si="250"/>
        <v>42675.262962962966</v>
      </c>
      <c r="T3938" s="16">
        <f t="shared" si="25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6">
        <f t="shared" si="250"/>
        <v>42534.631481481483</v>
      </c>
      <c r="T3939" s="16">
        <f t="shared" si="251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6">
        <f t="shared" si="250"/>
        <v>42151.905717592599</v>
      </c>
      <c r="T3940" s="16">
        <f t="shared" si="251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6">
        <f t="shared" si="250"/>
        <v>41915.400219907409</v>
      </c>
      <c r="T3941" s="16">
        <f t="shared" si="251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6">
        <f t="shared" si="250"/>
        <v>41961.492488425924</v>
      </c>
      <c r="T3942" s="16">
        <f t="shared" si="25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6">
        <f t="shared" si="250"/>
        <v>41940.587233796294</v>
      </c>
      <c r="T3943" s="16">
        <f t="shared" si="25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6">
        <f t="shared" si="250"/>
        <v>42111.904097222221</v>
      </c>
      <c r="T3944" s="16">
        <f t="shared" si="25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137.07689999999999</v>
      </c>
      <c r="Q3945" s="11" t="s">
        <v>8315</v>
      </c>
      <c r="R3945" t="s">
        <v>8316</v>
      </c>
      <c r="S3945" s="16">
        <f t="shared" si="250"/>
        <v>42279.778564814813</v>
      </c>
      <c r="T3945" s="16">
        <f t="shared" si="25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6">
        <f t="shared" si="250"/>
        <v>42213.662905092591</v>
      </c>
      <c r="T3946" s="16">
        <f t="shared" si="251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6">
        <f t="shared" si="250"/>
        <v>42109.801712962959</v>
      </c>
      <c r="T3947" s="16">
        <f t="shared" si="25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6">
        <f t="shared" si="250"/>
        <v>42031.833587962959</v>
      </c>
      <c r="T3948" s="16">
        <f t="shared" si="25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6">
        <f t="shared" si="250"/>
        <v>42615.142870370371</v>
      </c>
      <c r="T3949" s="16">
        <f t="shared" si="25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6">
        <f t="shared" si="250"/>
        <v>41829.325497685182</v>
      </c>
      <c r="T3950" s="16">
        <f t="shared" si="25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49.281300000000002</v>
      </c>
      <c r="Q3951" s="11" t="s">
        <v>8315</v>
      </c>
      <c r="R3951" t="s">
        <v>8316</v>
      </c>
      <c r="S3951" s="16">
        <f t="shared" si="250"/>
        <v>42016.120613425926</v>
      </c>
      <c r="T3951" s="16">
        <f t="shared" si="25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6">
        <f t="shared" si="250"/>
        <v>42439.702314814815</v>
      </c>
      <c r="T3952" s="16">
        <f t="shared" si="251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6">
        <f t="shared" si="250"/>
        <v>42433.825717592597</v>
      </c>
      <c r="T3953" s="16">
        <f t="shared" si="25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6">
        <f t="shared" si="250"/>
        <v>42243.790393518517</v>
      </c>
      <c r="T3954" s="16">
        <f t="shared" si="25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6">
        <f t="shared" si="250"/>
        <v>42550.048449074078</v>
      </c>
      <c r="T3955" s="16">
        <f t="shared" si="25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6">
        <f t="shared" si="250"/>
        <v>41774.651203703703</v>
      </c>
      <c r="T3956" s="16">
        <f t="shared" si="251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53.125</v>
      </c>
      <c r="Q3957" s="11" t="s">
        <v>8315</v>
      </c>
      <c r="R3957" t="s">
        <v>8316</v>
      </c>
      <c r="S3957" s="16">
        <f t="shared" si="250"/>
        <v>42306.848854166667</v>
      </c>
      <c r="T3957" s="16">
        <f t="shared" si="25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6">
        <f t="shared" si="250"/>
        <v>42457.932025462964</v>
      </c>
      <c r="T3958" s="16">
        <f t="shared" si="25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6">
        <f t="shared" si="250"/>
        <v>42513.976319444439</v>
      </c>
      <c r="T3959" s="16">
        <f t="shared" si="25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40.0625</v>
      </c>
      <c r="Q3960" s="11" t="s">
        <v>8315</v>
      </c>
      <c r="R3960" t="s">
        <v>8316</v>
      </c>
      <c r="S3960" s="16">
        <f t="shared" si="250"/>
        <v>41816.950370370374</v>
      </c>
      <c r="T3960" s="16">
        <f t="shared" si="251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24.333300000000001</v>
      </c>
      <c r="Q3961" s="11" t="s">
        <v>8315</v>
      </c>
      <c r="R3961" t="s">
        <v>8316</v>
      </c>
      <c r="S3961" s="16">
        <f t="shared" si="250"/>
        <v>41880.788842592592</v>
      </c>
      <c r="T3961" s="16">
        <f t="shared" si="25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6">
        <f t="shared" si="250"/>
        <v>42342.845555555556</v>
      </c>
      <c r="T3962" s="16">
        <f t="shared" si="25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6">
        <f t="shared" si="250"/>
        <v>41745.891319444447</v>
      </c>
      <c r="T3963" s="16">
        <f t="shared" si="25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6">
        <f t="shared" si="250"/>
        <v>42311.621458333335</v>
      </c>
      <c r="T3964" s="16">
        <f t="shared" si="25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6">
        <f t="shared" si="250"/>
        <v>42296.154131944444</v>
      </c>
      <c r="T3965" s="16">
        <f t="shared" si="25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6">
        <f t="shared" si="250"/>
        <v>42053.722060185188</v>
      </c>
      <c r="T3966" s="16">
        <f t="shared" si="25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6">
        <f t="shared" si="250"/>
        <v>42414.235879629632</v>
      </c>
      <c r="T3967" s="16">
        <f t="shared" si="25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6">
        <f t="shared" si="250"/>
        <v>41801.711550925924</v>
      </c>
      <c r="T3968" s="16">
        <f t="shared" si="251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6">
        <f t="shared" si="250"/>
        <v>42770.290590277778</v>
      </c>
      <c r="T3969" s="16">
        <f t="shared" si="25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47.909100000000002</v>
      </c>
      <c r="Q3970" s="11" t="s">
        <v>8315</v>
      </c>
      <c r="R3970" t="s">
        <v>8316</v>
      </c>
      <c r="S3970" s="16">
        <f t="shared" si="250"/>
        <v>42452.815659722226</v>
      </c>
      <c r="T3970" s="16">
        <f t="shared" si="25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IFERROR(ROUND(E3971/L3971,4),0)</f>
        <v>35.166699999999999</v>
      </c>
      <c r="Q3971" s="11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6">
        <f t="shared" si="254"/>
        <v>42447.863553240735</v>
      </c>
      <c r="T3972" s="16">
        <f t="shared" si="255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22.666699999999999</v>
      </c>
      <c r="Q3973" s="11" t="s">
        <v>8315</v>
      </c>
      <c r="R3973" t="s">
        <v>8316</v>
      </c>
      <c r="S3973" s="16">
        <f t="shared" si="254"/>
        <v>41811.536180555559</v>
      </c>
      <c r="T3973" s="16">
        <f t="shared" si="255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26.375</v>
      </c>
      <c r="Q3974" s="11" t="s">
        <v>8315</v>
      </c>
      <c r="R3974" t="s">
        <v>8316</v>
      </c>
      <c r="S3974" s="16">
        <f t="shared" si="254"/>
        <v>41981.067523148144</v>
      </c>
      <c r="T3974" s="16">
        <f t="shared" si="255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105.54049999999999</v>
      </c>
      <c r="Q3975" s="11" t="s">
        <v>8315</v>
      </c>
      <c r="R3975" t="s">
        <v>8316</v>
      </c>
      <c r="S3975" s="16">
        <f t="shared" si="254"/>
        <v>42469.68414351852</v>
      </c>
      <c r="T3975" s="16">
        <f t="shared" si="255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29.090900000000001</v>
      </c>
      <c r="Q3976" s="11" t="s">
        <v>8315</v>
      </c>
      <c r="R3976" t="s">
        <v>8316</v>
      </c>
      <c r="S3976" s="16">
        <f t="shared" si="254"/>
        <v>42493.546851851846</v>
      </c>
      <c r="T3976" s="16">
        <f t="shared" si="255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6">
        <f t="shared" si="254"/>
        <v>42534.866875</v>
      </c>
      <c r="T3977" s="16">
        <f t="shared" si="255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6">
        <f t="shared" si="254"/>
        <v>41830.858344907407</v>
      </c>
      <c r="T3978" s="16">
        <f t="shared" si="255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6">
        <f t="shared" si="254"/>
        <v>42543.788564814815</v>
      </c>
      <c r="T3979" s="16">
        <f t="shared" si="255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6">
        <f t="shared" si="254"/>
        <v>41975.642974537041</v>
      </c>
      <c r="T3980" s="16">
        <f t="shared" si="255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18.333300000000001</v>
      </c>
      <c r="Q3981" s="11" t="s">
        <v>8315</v>
      </c>
      <c r="R3981" t="s">
        <v>8316</v>
      </c>
      <c r="S3981" s="16">
        <f t="shared" si="254"/>
        <v>42069.903437500005</v>
      </c>
      <c r="T3981" s="16">
        <f t="shared" si="255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64.285700000000006</v>
      </c>
      <c r="Q3982" s="11" t="s">
        <v>8315</v>
      </c>
      <c r="R3982" t="s">
        <v>8316</v>
      </c>
      <c r="S3982" s="16">
        <f t="shared" si="254"/>
        <v>41795.598923611113</v>
      </c>
      <c r="T3982" s="16">
        <f t="shared" si="255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6">
        <f t="shared" si="254"/>
        <v>42508.179965277777</v>
      </c>
      <c r="T3983" s="16">
        <f t="shared" si="255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6">
        <f t="shared" si="254"/>
        <v>42132.809953703705</v>
      </c>
      <c r="T3984" s="16">
        <f t="shared" si="255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84.282600000000002</v>
      </c>
      <c r="Q3985" s="11" t="s">
        <v>8315</v>
      </c>
      <c r="R3985" t="s">
        <v>8316</v>
      </c>
      <c r="S3985" s="16">
        <f t="shared" si="254"/>
        <v>41747.86986111111</v>
      </c>
      <c r="T3985" s="16">
        <f t="shared" si="255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6">
        <f t="shared" si="254"/>
        <v>41920.963472222218</v>
      </c>
      <c r="T3986" s="16">
        <f t="shared" si="255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33.736800000000002</v>
      </c>
      <c r="Q3987" s="11" t="s">
        <v>8315</v>
      </c>
      <c r="R3987" t="s">
        <v>8316</v>
      </c>
      <c r="S3987" s="16">
        <f t="shared" si="254"/>
        <v>42399.707407407404</v>
      </c>
      <c r="T3987" s="16">
        <f t="shared" si="255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37.538499999999999</v>
      </c>
      <c r="Q3988" s="11" t="s">
        <v>8315</v>
      </c>
      <c r="R3988" t="s">
        <v>8316</v>
      </c>
      <c r="S3988" s="16">
        <f t="shared" si="254"/>
        <v>42467.548541666663</v>
      </c>
      <c r="T3988" s="16">
        <f t="shared" si="255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11.615399999999999</v>
      </c>
      <c r="Q3989" s="11" t="s">
        <v>8315</v>
      </c>
      <c r="R3989" t="s">
        <v>8316</v>
      </c>
      <c r="S3989" s="16">
        <f t="shared" si="254"/>
        <v>41765.92465277778</v>
      </c>
      <c r="T3989" s="16">
        <f t="shared" si="255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6">
        <f t="shared" si="254"/>
        <v>42230.08116898148</v>
      </c>
      <c r="T3990" s="16">
        <f t="shared" si="255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6">
        <f t="shared" si="254"/>
        <v>42286.749780092592</v>
      </c>
      <c r="T3991" s="16">
        <f t="shared" si="255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6">
        <f t="shared" si="254"/>
        <v>42401.672372685185</v>
      </c>
      <c r="T3992" s="16">
        <f t="shared" si="255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6">
        <f t="shared" si="254"/>
        <v>42125.644467592589</v>
      </c>
      <c r="T3993" s="16">
        <f t="shared" si="255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60.1111</v>
      </c>
      <c r="Q3994" s="11" t="s">
        <v>8315</v>
      </c>
      <c r="R3994" t="s">
        <v>8316</v>
      </c>
      <c r="S3994" s="16">
        <f t="shared" si="254"/>
        <v>42289.94049768518</v>
      </c>
      <c r="T3994" s="16">
        <f t="shared" si="255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6">
        <f t="shared" si="254"/>
        <v>42107.864722222221</v>
      </c>
      <c r="T3995" s="16">
        <f t="shared" si="255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6">
        <f t="shared" si="254"/>
        <v>41809.389930555553</v>
      </c>
      <c r="T3996" s="16">
        <f t="shared" si="255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6">
        <f t="shared" si="254"/>
        <v>42019.683761574073</v>
      </c>
      <c r="T3997" s="16">
        <f t="shared" si="255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29.235299999999999</v>
      </c>
      <c r="Q3998" s="11" t="s">
        <v>8315</v>
      </c>
      <c r="R3998" t="s">
        <v>8316</v>
      </c>
      <c r="S3998" s="16">
        <f t="shared" si="254"/>
        <v>41950.26694444444</v>
      </c>
      <c r="T3998" s="16">
        <f t="shared" si="255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6">
        <f t="shared" si="254"/>
        <v>42069.391446759255</v>
      </c>
      <c r="T3999" s="16">
        <f t="shared" si="255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59.583300000000001</v>
      </c>
      <c r="Q4000" s="11" t="s">
        <v>8315</v>
      </c>
      <c r="R4000" t="s">
        <v>8316</v>
      </c>
      <c r="S4000" s="16">
        <f t="shared" si="254"/>
        <v>42061.963263888887</v>
      </c>
      <c r="T4000" s="16">
        <f t="shared" si="255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82.571399999999997</v>
      </c>
      <c r="Q4001" s="11" t="s">
        <v>8315</v>
      </c>
      <c r="R4001" t="s">
        <v>8316</v>
      </c>
      <c r="S4001" s="16">
        <f t="shared" si="254"/>
        <v>41842.828680555554</v>
      </c>
      <c r="T4001" s="16">
        <f t="shared" si="255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6">
        <f t="shared" si="254"/>
        <v>42437.64534722222</v>
      </c>
      <c r="T4002" s="16">
        <f t="shared" si="255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32.357100000000003</v>
      </c>
      <c r="Q4003" s="11" t="s">
        <v>8315</v>
      </c>
      <c r="R4003" t="s">
        <v>8316</v>
      </c>
      <c r="S4003" s="16">
        <f t="shared" si="254"/>
        <v>42775.964212962965</v>
      </c>
      <c r="T4003" s="16">
        <f t="shared" si="255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6">
        <f t="shared" si="254"/>
        <v>41879.043530092589</v>
      </c>
      <c r="T4004" s="16">
        <f t="shared" si="255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6">
        <f t="shared" si="254"/>
        <v>42020.587349537032</v>
      </c>
      <c r="T4005" s="16">
        <f t="shared" si="255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6">
        <f t="shared" si="254"/>
        <v>41890.16269675926</v>
      </c>
      <c r="T4006" s="16">
        <f t="shared" si="255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6">
        <f t="shared" si="254"/>
        <v>41872.807696759257</v>
      </c>
      <c r="T4007" s="16">
        <f t="shared" si="255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6">
        <f t="shared" si="254"/>
        <v>42391.772997685184</v>
      </c>
      <c r="T4008" s="16">
        <f t="shared" si="255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6">
        <f t="shared" si="254"/>
        <v>41848.772928240738</v>
      </c>
      <c r="T4009" s="16">
        <f t="shared" si="255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6">
        <f t="shared" si="254"/>
        <v>42177.964201388888</v>
      </c>
      <c r="T4010" s="16">
        <f t="shared" si="255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6">
        <f t="shared" si="254"/>
        <v>41851.700925925928</v>
      </c>
      <c r="T4011" s="16">
        <f t="shared" si="255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45.842100000000002</v>
      </c>
      <c r="Q4012" s="11" t="s">
        <v>8315</v>
      </c>
      <c r="R4012" t="s">
        <v>8316</v>
      </c>
      <c r="S4012" s="16">
        <f t="shared" si="254"/>
        <v>41921.770439814813</v>
      </c>
      <c r="T4012" s="16">
        <f t="shared" si="255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6">
        <f t="shared" si="254"/>
        <v>42002.54488425926</v>
      </c>
      <c r="T4013" s="16">
        <f t="shared" si="255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6">
        <f t="shared" si="254"/>
        <v>42096.544548611113</v>
      </c>
      <c r="T4014" s="16">
        <f t="shared" si="255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6">
        <f t="shared" si="254"/>
        <v>42021.301192129627</v>
      </c>
      <c r="T4015" s="16">
        <f t="shared" si="255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6">
        <f t="shared" si="254"/>
        <v>42419.246168981481</v>
      </c>
      <c r="T4016" s="16">
        <f t="shared" si="255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6">
        <f t="shared" si="254"/>
        <v>42174.780821759254</v>
      </c>
      <c r="T4017" s="16">
        <f t="shared" si="255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6">
        <f t="shared" si="254"/>
        <v>41869.872685185182</v>
      </c>
      <c r="T4018" s="16">
        <f t="shared" si="255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6">
        <f t="shared" si="254"/>
        <v>41856.672152777777</v>
      </c>
      <c r="T4019" s="16">
        <f t="shared" si="255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6">
        <f t="shared" si="254"/>
        <v>42620.91097222222</v>
      </c>
      <c r="T4020" s="16">
        <f t="shared" si="255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6">
        <f t="shared" si="254"/>
        <v>42417.675879629634</v>
      </c>
      <c r="T4021" s="16">
        <f t="shared" si="255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33.333300000000001</v>
      </c>
      <c r="Q4022" s="11" t="s">
        <v>8315</v>
      </c>
      <c r="R4022" t="s">
        <v>8316</v>
      </c>
      <c r="S4022" s="16">
        <f t="shared" si="254"/>
        <v>42057.190960648149</v>
      </c>
      <c r="T4022" s="16">
        <f t="shared" si="255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6">
        <f t="shared" si="254"/>
        <v>41878.911550925928</v>
      </c>
      <c r="T4023" s="16">
        <f t="shared" si="255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63.558399999999999</v>
      </c>
      <c r="Q4024" s="11" t="s">
        <v>8315</v>
      </c>
      <c r="R4024" t="s">
        <v>8316</v>
      </c>
      <c r="S4024" s="16">
        <f t="shared" si="254"/>
        <v>41990.584108796291</v>
      </c>
      <c r="T4024" s="16">
        <f t="shared" si="255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6">
        <f t="shared" si="254"/>
        <v>42408.999571759254</v>
      </c>
      <c r="T4025" s="16">
        <f t="shared" si="255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6">
        <f t="shared" si="254"/>
        <v>42217.670104166667</v>
      </c>
      <c r="T4026" s="16">
        <f t="shared" si="255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6">
        <f t="shared" si="254"/>
        <v>42151.237685185188</v>
      </c>
      <c r="T4027" s="16">
        <f t="shared" si="255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6">
        <f t="shared" si="254"/>
        <v>42282.655543981484</v>
      </c>
      <c r="T4028" s="16">
        <f t="shared" si="255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30.714300000000001</v>
      </c>
      <c r="Q4029" s="11" t="s">
        <v>8315</v>
      </c>
      <c r="R4029" t="s">
        <v>8316</v>
      </c>
      <c r="S4029" s="16">
        <f t="shared" si="254"/>
        <v>42768.97084490741</v>
      </c>
      <c r="T4029" s="16">
        <f t="shared" si="255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6">
        <f t="shared" si="254"/>
        <v>41765.938657407409</v>
      </c>
      <c r="T4030" s="16">
        <f t="shared" si="255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6">
        <f t="shared" si="254"/>
        <v>42322.025115740747</v>
      </c>
      <c r="T4031" s="16">
        <f t="shared" si="255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66.666700000000006</v>
      </c>
      <c r="Q4032" s="11" t="s">
        <v>8315</v>
      </c>
      <c r="R4032" t="s">
        <v>8316</v>
      </c>
      <c r="S4032" s="16">
        <f t="shared" si="254"/>
        <v>42374.655081018514</v>
      </c>
      <c r="T4032" s="16">
        <f t="shared" si="255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6">
        <f t="shared" si="254"/>
        <v>41941.585231481484</v>
      </c>
      <c r="T4033" s="16">
        <f t="shared" si="255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1" t="s">
        <v>8315</v>
      </c>
      <c r="R4034" t="s">
        <v>8316</v>
      </c>
      <c r="S4034" s="16">
        <f t="shared" si="254"/>
        <v>42293.809212962966</v>
      </c>
      <c r="T4034" s="16">
        <f t="shared" si="255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IFERROR(ROUND(E4035/L4035,4),0)</f>
        <v>65.340299999999999</v>
      </c>
      <c r="Q4035" s="11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6">
        <f t="shared" si="258"/>
        <v>42067.947337962964</v>
      </c>
      <c r="T4036" s="16">
        <f t="shared" si="259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6">
        <f t="shared" si="258"/>
        <v>41903.882951388885</v>
      </c>
      <c r="T4037" s="16">
        <f t="shared" si="259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166.05879999999999</v>
      </c>
      <c r="Q4038" s="11" t="s">
        <v>8315</v>
      </c>
      <c r="R4038" t="s">
        <v>8316</v>
      </c>
      <c r="S4038" s="16">
        <f t="shared" si="258"/>
        <v>41804.937083333331</v>
      </c>
      <c r="T4038" s="16">
        <f t="shared" si="259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6">
        <f t="shared" si="258"/>
        <v>42497.070775462969</v>
      </c>
      <c r="T4039" s="16">
        <f t="shared" si="259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6">
        <f t="shared" si="258"/>
        <v>41869.798726851855</v>
      </c>
      <c r="T4040" s="16">
        <f t="shared" si="259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6">
        <f t="shared" si="258"/>
        <v>42305.670914351853</v>
      </c>
      <c r="T4041" s="16">
        <f t="shared" si="259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6">
        <f t="shared" si="258"/>
        <v>42144.231527777782</v>
      </c>
      <c r="T4042" s="16">
        <f t="shared" si="259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6">
        <f t="shared" si="258"/>
        <v>42559.474004629628</v>
      </c>
      <c r="T4043" s="16">
        <f t="shared" si="259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6">
        <f t="shared" si="258"/>
        <v>41995.084074074075</v>
      </c>
      <c r="T4044" s="16">
        <f t="shared" si="259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6">
        <f t="shared" si="258"/>
        <v>41948.957465277781</v>
      </c>
      <c r="T4045" s="16">
        <f t="shared" si="259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6">
        <f t="shared" si="258"/>
        <v>42074.219699074078</v>
      </c>
      <c r="T4046" s="16">
        <f t="shared" si="259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6">
        <f t="shared" si="258"/>
        <v>41842.201261574075</v>
      </c>
      <c r="T4047" s="16">
        <f t="shared" si="259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38.333300000000001</v>
      </c>
      <c r="Q4048" s="11" t="s">
        <v>8315</v>
      </c>
      <c r="R4048" t="s">
        <v>8316</v>
      </c>
      <c r="S4048" s="16">
        <f t="shared" si="258"/>
        <v>41904.650578703702</v>
      </c>
      <c r="T4048" s="16">
        <f t="shared" si="259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6">
        <f t="shared" si="258"/>
        <v>41991.022488425922</v>
      </c>
      <c r="T4049" s="16">
        <f t="shared" si="259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32.978000000000002</v>
      </c>
      <c r="Q4050" s="11" t="s">
        <v>8315</v>
      </c>
      <c r="R4050" t="s">
        <v>8316</v>
      </c>
      <c r="S4050" s="16">
        <f t="shared" si="258"/>
        <v>42436.509108796294</v>
      </c>
      <c r="T4050" s="16">
        <f t="shared" si="259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6">
        <f t="shared" si="258"/>
        <v>42169.958506944444</v>
      </c>
      <c r="T4051" s="16">
        <f t="shared" si="259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6">
        <f t="shared" si="258"/>
        <v>41905.636469907404</v>
      </c>
      <c r="T4052" s="16">
        <f t="shared" si="259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6">
        <f t="shared" si="258"/>
        <v>41761.810150462967</v>
      </c>
      <c r="T4053" s="16">
        <f t="shared" si="259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86.615399999999994</v>
      </c>
      <c r="Q4054" s="11" t="s">
        <v>8315</v>
      </c>
      <c r="R4054" t="s">
        <v>8316</v>
      </c>
      <c r="S4054" s="16">
        <f t="shared" si="258"/>
        <v>41865.878657407404</v>
      </c>
      <c r="T4054" s="16">
        <f t="shared" si="259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6">
        <f t="shared" si="258"/>
        <v>41928.690138888887</v>
      </c>
      <c r="T4055" s="16">
        <f t="shared" si="259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6">
        <f t="shared" si="258"/>
        <v>42613.841261574074</v>
      </c>
      <c r="T4056" s="16">
        <f t="shared" si="259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41.952399999999997</v>
      </c>
      <c r="Q4057" s="11" t="s">
        <v>8315</v>
      </c>
      <c r="R4057" t="s">
        <v>8316</v>
      </c>
      <c r="S4057" s="16">
        <f t="shared" si="258"/>
        <v>41779.648506944446</v>
      </c>
      <c r="T4057" s="16">
        <f t="shared" si="259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88.333299999999994</v>
      </c>
      <c r="Q4058" s="11" t="s">
        <v>8315</v>
      </c>
      <c r="R4058" t="s">
        <v>8316</v>
      </c>
      <c r="S4058" s="16">
        <f t="shared" si="258"/>
        <v>42534.933321759265</v>
      </c>
      <c r="T4058" s="16">
        <f t="shared" si="259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129.16669999999999</v>
      </c>
      <c r="Q4059" s="11" t="s">
        <v>8315</v>
      </c>
      <c r="R4059" t="s">
        <v>8316</v>
      </c>
      <c r="S4059" s="16">
        <f t="shared" si="258"/>
        <v>42310.968518518523</v>
      </c>
      <c r="T4059" s="16">
        <f t="shared" si="259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6">
        <f t="shared" si="258"/>
        <v>42446.060694444444</v>
      </c>
      <c r="T4060" s="16">
        <f t="shared" si="259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35.714300000000001</v>
      </c>
      <c r="Q4061" s="11" t="s">
        <v>8315</v>
      </c>
      <c r="R4061" t="s">
        <v>8316</v>
      </c>
      <c r="S4061" s="16">
        <f t="shared" si="258"/>
        <v>41866.640648148146</v>
      </c>
      <c r="T4061" s="16">
        <f t="shared" si="259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6">
        <f t="shared" si="258"/>
        <v>41779.695092592592</v>
      </c>
      <c r="T4062" s="16">
        <f t="shared" si="259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6">
        <f t="shared" si="258"/>
        <v>42421.141469907408</v>
      </c>
      <c r="T4063" s="16">
        <f t="shared" si="259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163.33330000000001</v>
      </c>
      <c r="Q4064" s="11" t="s">
        <v>8315</v>
      </c>
      <c r="R4064" t="s">
        <v>8316</v>
      </c>
      <c r="S4064" s="16">
        <f t="shared" si="258"/>
        <v>42523.739212962959</v>
      </c>
      <c r="T4064" s="16">
        <f t="shared" si="259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6">
        <f t="shared" si="258"/>
        <v>41787.681527777779</v>
      </c>
      <c r="T4065" s="16">
        <f t="shared" si="259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64.166700000000006</v>
      </c>
      <c r="Q4066" s="11" t="s">
        <v>8315</v>
      </c>
      <c r="R4066" t="s">
        <v>8316</v>
      </c>
      <c r="S4066" s="16">
        <f t="shared" si="258"/>
        <v>42093.588263888887</v>
      </c>
      <c r="T4066" s="16">
        <f t="shared" si="259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6">
        <f t="shared" si="258"/>
        <v>41833.951516203706</v>
      </c>
      <c r="T4067" s="16">
        <f t="shared" si="259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6">
        <f t="shared" si="258"/>
        <v>42479.039212962962</v>
      </c>
      <c r="T4068" s="16">
        <f t="shared" si="259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179.11760000000001</v>
      </c>
      <c r="Q4069" s="11" t="s">
        <v>8315</v>
      </c>
      <c r="R4069" t="s">
        <v>8316</v>
      </c>
      <c r="S4069" s="16">
        <f t="shared" si="258"/>
        <v>42235.117476851854</v>
      </c>
      <c r="T4069" s="16">
        <f t="shared" si="259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6">
        <f t="shared" si="258"/>
        <v>42718.963599537034</v>
      </c>
      <c r="T4070" s="16">
        <f t="shared" si="259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33.076900000000002</v>
      </c>
      <c r="Q4071" s="11" t="s">
        <v>8315</v>
      </c>
      <c r="R4071" t="s">
        <v>8316</v>
      </c>
      <c r="S4071" s="16">
        <f t="shared" si="258"/>
        <v>42022.661527777775</v>
      </c>
      <c r="T4071" s="16">
        <f t="shared" si="259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6">
        <f t="shared" si="258"/>
        <v>42031.666898148149</v>
      </c>
      <c r="T4072" s="16">
        <f t="shared" si="259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6">
        <f t="shared" si="258"/>
        <v>42700.804756944446</v>
      </c>
      <c r="T4073" s="16">
        <f t="shared" si="259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6">
        <f t="shared" si="258"/>
        <v>41812.77443287037</v>
      </c>
      <c r="T4074" s="16">
        <f t="shared" si="259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6">
        <f t="shared" si="258"/>
        <v>42078.34520833334</v>
      </c>
      <c r="T4075" s="16">
        <f t="shared" si="259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6">
        <f t="shared" si="258"/>
        <v>42283.552951388891</v>
      </c>
      <c r="T4076" s="16">
        <f t="shared" si="259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44.307699999999997</v>
      </c>
      <c r="Q4077" s="11" t="s">
        <v>8315</v>
      </c>
      <c r="R4077" t="s">
        <v>8316</v>
      </c>
      <c r="S4077" s="16">
        <f t="shared" si="258"/>
        <v>41779.045937499999</v>
      </c>
      <c r="T4077" s="16">
        <f t="shared" si="259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6">
        <f t="shared" si="258"/>
        <v>41905.795706018522</v>
      </c>
      <c r="T4078" s="16">
        <f t="shared" si="259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6">
        <f t="shared" si="258"/>
        <v>42695.7105787037</v>
      </c>
      <c r="T4079" s="16">
        <f t="shared" si="259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6">
        <f t="shared" si="258"/>
        <v>42732.787523148145</v>
      </c>
      <c r="T4080" s="16">
        <f t="shared" si="259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6">
        <f t="shared" si="258"/>
        <v>42510.938900462963</v>
      </c>
      <c r="T4081" s="16">
        <f t="shared" si="259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6">
        <f t="shared" si="258"/>
        <v>42511.698101851856</v>
      </c>
      <c r="T4082" s="16">
        <f t="shared" si="259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29.166699999999999</v>
      </c>
      <c r="Q4083" s="11" t="s">
        <v>8315</v>
      </c>
      <c r="R4083" t="s">
        <v>8316</v>
      </c>
      <c r="S4083" s="16">
        <f t="shared" si="258"/>
        <v>42041.581307870365</v>
      </c>
      <c r="T4083" s="16">
        <f t="shared" si="259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6">
        <f t="shared" si="258"/>
        <v>42307.189270833333</v>
      </c>
      <c r="T4084" s="16">
        <f t="shared" si="259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6">
        <f t="shared" si="258"/>
        <v>42353.761759259258</v>
      </c>
      <c r="T4085" s="16">
        <f t="shared" si="259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6">
        <f t="shared" si="258"/>
        <v>42622.436412037037</v>
      </c>
      <c r="T4086" s="16">
        <f t="shared" si="259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6">
        <f t="shared" si="258"/>
        <v>42058.603877314818</v>
      </c>
      <c r="T4087" s="16">
        <f t="shared" si="259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6">
        <f t="shared" si="258"/>
        <v>42304.940960648149</v>
      </c>
      <c r="T4088" s="16">
        <f t="shared" si="259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6">
        <f t="shared" si="258"/>
        <v>42538.742893518516</v>
      </c>
      <c r="T4089" s="16">
        <f t="shared" si="259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6">
        <f t="shared" si="258"/>
        <v>41990.612546296295</v>
      </c>
      <c r="T4090" s="16">
        <f t="shared" si="259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6">
        <f t="shared" si="258"/>
        <v>42122.732499999998</v>
      </c>
      <c r="T4091" s="16">
        <f t="shared" si="259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10.666700000000001</v>
      </c>
      <c r="Q4092" s="11" t="s">
        <v>8315</v>
      </c>
      <c r="R4092" t="s">
        <v>8316</v>
      </c>
      <c r="S4092" s="16">
        <f t="shared" si="258"/>
        <v>42209.67288194444</v>
      </c>
      <c r="T4092" s="16">
        <f t="shared" si="259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6">
        <f t="shared" si="258"/>
        <v>41990.506377314814</v>
      </c>
      <c r="T4093" s="16">
        <f t="shared" si="259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6">
        <f t="shared" si="258"/>
        <v>42039.194988425923</v>
      </c>
      <c r="T4094" s="16">
        <f t="shared" si="259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6">
        <f t="shared" si="258"/>
        <v>42178.815891203703</v>
      </c>
      <c r="T4095" s="16">
        <f t="shared" si="259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6">
        <f t="shared" si="258"/>
        <v>41890.086805555555</v>
      </c>
      <c r="T4096" s="16">
        <f t="shared" si="259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6">
        <f t="shared" si="258"/>
        <v>42693.031828703708</v>
      </c>
      <c r="T4097" s="16">
        <f t="shared" si="259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1" t="s">
        <v>8315</v>
      </c>
      <c r="R4098" t="s">
        <v>8316</v>
      </c>
      <c r="S4098" s="16">
        <f t="shared" si="258"/>
        <v>42750.530312499999</v>
      </c>
      <c r="T4098" s="16">
        <f t="shared" si="259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IFERROR(ROUND(E4099/L4099,4),0)</f>
        <v>0</v>
      </c>
      <c r="Q4099" s="11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6">
        <f t="shared" si="262"/>
        <v>42495.722187499996</v>
      </c>
      <c r="T4100" s="16">
        <f t="shared" si="263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6">
        <f t="shared" si="262"/>
        <v>42570.850381944445</v>
      </c>
      <c r="T4101" s="16">
        <f t="shared" si="263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6">
        <f t="shared" si="262"/>
        <v>41927.124884259261</v>
      </c>
      <c r="T4102" s="16">
        <f t="shared" si="263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6">
        <f t="shared" si="262"/>
        <v>42730.903726851851</v>
      </c>
      <c r="T4103" s="16">
        <f t="shared" si="263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22.833300000000001</v>
      </c>
      <c r="Q4104" s="11" t="s">
        <v>8315</v>
      </c>
      <c r="R4104" t="s">
        <v>8316</v>
      </c>
      <c r="S4104" s="16">
        <f t="shared" si="262"/>
        <v>42475.848067129627</v>
      </c>
      <c r="T4104" s="16">
        <f t="shared" si="263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16.666699999999999</v>
      </c>
      <c r="Q4105" s="11" t="s">
        <v>8315</v>
      </c>
      <c r="R4105" t="s">
        <v>8316</v>
      </c>
      <c r="S4105" s="16">
        <f t="shared" si="262"/>
        <v>42188.83293981482</v>
      </c>
      <c r="T4105" s="16">
        <f t="shared" si="263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45.785699999999999</v>
      </c>
      <c r="Q4106" s="11" t="s">
        <v>8315</v>
      </c>
      <c r="R4106" t="s">
        <v>8316</v>
      </c>
      <c r="S4106" s="16">
        <f t="shared" si="262"/>
        <v>42640.278171296297</v>
      </c>
      <c r="T4106" s="16">
        <f t="shared" si="263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383.33330000000001</v>
      </c>
      <c r="Q4107" s="11" t="s">
        <v>8315</v>
      </c>
      <c r="R4107" t="s">
        <v>8316</v>
      </c>
      <c r="S4107" s="16">
        <f t="shared" si="262"/>
        <v>42697.010520833333</v>
      </c>
      <c r="T4107" s="16">
        <f t="shared" si="263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106.9697</v>
      </c>
      <c r="Q4108" s="11" t="s">
        <v>8315</v>
      </c>
      <c r="R4108" t="s">
        <v>8316</v>
      </c>
      <c r="S4108" s="16">
        <f t="shared" si="262"/>
        <v>42053.049375000002</v>
      </c>
      <c r="T4108" s="16">
        <f t="shared" si="263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6">
        <f t="shared" si="262"/>
        <v>41883.916678240741</v>
      </c>
      <c r="T4109" s="16">
        <f t="shared" si="263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6">
        <f t="shared" si="262"/>
        <v>42767.031678240746</v>
      </c>
      <c r="T4110" s="16">
        <f t="shared" si="263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6">
        <f t="shared" si="262"/>
        <v>42307.539398148147</v>
      </c>
      <c r="T4111" s="16">
        <f t="shared" si="263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14.333299999999999</v>
      </c>
      <c r="Q4112" s="11" t="s">
        <v>8315</v>
      </c>
      <c r="R4112" t="s">
        <v>8316</v>
      </c>
      <c r="S4112" s="16">
        <f t="shared" si="262"/>
        <v>42512.626747685179</v>
      </c>
      <c r="T4112" s="16">
        <f t="shared" si="263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15.666700000000001</v>
      </c>
      <c r="Q4113" s="11" t="s">
        <v>8315</v>
      </c>
      <c r="R4113" t="s">
        <v>8316</v>
      </c>
      <c r="S4113" s="16">
        <f t="shared" si="262"/>
        <v>42029.135879629626</v>
      </c>
      <c r="T4113" s="16">
        <f t="shared" si="263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6">
        <f t="shared" si="262"/>
        <v>42400.946597222224</v>
      </c>
      <c r="T4114" s="16">
        <f t="shared" si="263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6">
        <f t="shared" si="262"/>
        <v>42358.573182870372</v>
      </c>
      <c r="T4115" s="16">
        <f t="shared" si="263"/>
        <v>42377.273611111115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 tint="0.39997558519241921"/>
      </colorScale>
    </cfRule>
    <cfRule type="colorScale" priority="2">
      <colorScale>
        <cfvo type="percent" val="0"/>
        <cfvo type="percent" val="100"/>
        <color rgb="FFFF0000"/>
        <color theme="4" tint="0.59999389629810485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5D970-0971-43C5-A185-10DBEC941111}">
  <dimension ref="A1:E18"/>
  <sheetViews>
    <sheetView workbookViewId="0">
      <selection activeCell="L7" sqref="L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7" t="s">
        <v>8373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25">
      <c r="A7" s="17" t="s">
        <v>8374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25">
      <c r="A8" s="17" t="s">
        <v>8375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25">
      <c r="A9" s="17" t="s">
        <v>8376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25">
      <c r="A10" s="17" t="s">
        <v>8367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25">
      <c r="A11" s="17" t="s">
        <v>8377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25">
      <c r="A12" s="17" t="s">
        <v>8368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25">
      <c r="A13" s="17" t="s">
        <v>8369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25">
      <c r="A14" s="17" t="s">
        <v>8370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25">
      <c r="A15" s="17" t="s">
        <v>8371</v>
      </c>
      <c r="B15" s="14"/>
      <c r="C15" s="14">
        <v>50</v>
      </c>
      <c r="D15" s="14">
        <v>65</v>
      </c>
      <c r="E15" s="14">
        <v>115</v>
      </c>
    </row>
    <row r="16" spans="1:5" x14ac:dyDescent="0.25">
      <c r="A16" s="17" t="s">
        <v>8372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25">
      <c r="A17" s="17" t="s">
        <v>8378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25">
      <c r="A18" s="17" t="s">
        <v>8361</v>
      </c>
      <c r="B18" s="14">
        <v>37</v>
      </c>
      <c r="C18" s="14">
        <v>493</v>
      </c>
      <c r="D18" s="14">
        <v>839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F1F2E-FCA5-452B-8084-A2725C279FEB}">
  <dimension ref="A1:H13"/>
  <sheetViews>
    <sheetView workbookViewId="0">
      <selection activeCell="R24" sqref="R24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8" t="s">
        <v>8384</v>
      </c>
      <c r="B1" s="18" t="s">
        <v>8386</v>
      </c>
      <c r="C1" s="18" t="s">
        <v>8404</v>
      </c>
      <c r="D1" s="18" t="s">
        <v>8387</v>
      </c>
      <c r="E1" s="18" t="s">
        <v>8388</v>
      </c>
      <c r="F1" s="18" t="s">
        <v>8389</v>
      </c>
      <c r="G1" s="18" t="s">
        <v>8390</v>
      </c>
      <c r="H1" s="18" t="s">
        <v>8391</v>
      </c>
    </row>
    <row r="2" spans="1:8" x14ac:dyDescent="0.25">
      <c r="A2" s="18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v>0</v>
      </c>
    </row>
    <row r="3" spans="1:8" x14ac:dyDescent="0.25">
      <c r="A3" s="18" t="s">
        <v>8393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v>0</v>
      </c>
    </row>
    <row r="4" spans="1:8" x14ac:dyDescent="0.25">
      <c r="A4" s="18" t="s">
        <v>8394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v>0</v>
      </c>
    </row>
    <row r="5" spans="1:8" x14ac:dyDescent="0.25">
      <c r="A5" s="18" t="s">
        <v>8395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v>0</v>
      </c>
    </row>
    <row r="6" spans="1:8" x14ac:dyDescent="0.25">
      <c r="A6" s="18" t="s">
        <v>8396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v>0</v>
      </c>
    </row>
    <row r="7" spans="1:8" x14ac:dyDescent="0.25">
      <c r="A7" s="18" t="s">
        <v>8397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v>0</v>
      </c>
    </row>
    <row r="8" spans="1:8" x14ac:dyDescent="0.25">
      <c r="A8" s="18" t="s">
        <v>8398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v>0</v>
      </c>
    </row>
    <row r="9" spans="1:8" x14ac:dyDescent="0.25">
      <c r="A9" s="18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v>0</v>
      </c>
    </row>
    <row r="10" spans="1:8" x14ac:dyDescent="0.25">
      <c r="A10" s="18" t="s">
        <v>8400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v>0</v>
      </c>
    </row>
    <row r="11" spans="1:8" x14ac:dyDescent="0.25">
      <c r="A11" s="18" t="s">
        <v>8401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v>0</v>
      </c>
    </row>
    <row r="12" spans="1:8" x14ac:dyDescent="0.25">
      <c r="A12" s="18" t="s">
        <v>8402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v>0</v>
      </c>
    </row>
    <row r="13" spans="1:8" x14ac:dyDescent="0.25">
      <c r="A13" s="18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BD856-8653-4303-94E9-66BE11893284}">
  <dimension ref="A1:D6"/>
  <sheetViews>
    <sheetView workbookViewId="0">
      <selection activeCell="C3" sqref="C3"/>
    </sheetView>
  </sheetViews>
  <sheetFormatPr defaultRowHeight="15" x14ac:dyDescent="0.25"/>
  <cols>
    <col min="1" max="1" width="34" bestFit="1" customWidth="1"/>
    <col min="2" max="2" width="13.5703125" bestFit="1" customWidth="1"/>
    <col min="3" max="3" width="19.85546875" style="20" bestFit="1" customWidth="1"/>
    <col min="4" max="4" width="17" style="20" bestFit="1" customWidth="1"/>
    <col min="5" max="5" width="33.28515625" bestFit="1" customWidth="1"/>
  </cols>
  <sheetData>
    <row r="1" spans="1:4" s="18" customFormat="1" x14ac:dyDescent="0.25">
      <c r="A1" s="18" t="s">
        <v>8381</v>
      </c>
      <c r="B1" s="18" t="s">
        <v>8382</v>
      </c>
      <c r="C1" s="19" t="s">
        <v>8384</v>
      </c>
      <c r="D1" s="19" t="s">
        <v>8383</v>
      </c>
    </row>
    <row r="2" spans="1:4" s="18" customFormat="1" x14ac:dyDescent="0.25">
      <c r="A2" t="s">
        <v>3473</v>
      </c>
      <c r="B2" s="18" t="str">
        <f>VLOOKUP(A2,[1]KickStarter!B:C,2,FALSE)</f>
        <v>Help us get actor-writer Ian Bonar's debut play - a hilarious, heartbreaking story of grief and loss - to the 2016 Edinburgh Fringe.</v>
      </c>
      <c r="C2" s="19">
        <f>VLOOKUP(A2,[1]KickStarter!B:E,3,FALSE)</f>
        <v>2000</v>
      </c>
      <c r="D2" s="19">
        <f>VLOOKUP(A2,[1]KickStarter!B:E,4,FALSE)</f>
        <v>2020</v>
      </c>
    </row>
    <row r="3" spans="1:4" x14ac:dyDescent="0.25">
      <c r="A3" t="s">
        <v>3616</v>
      </c>
      <c r="B3" s="18" t="str">
        <f>VLOOKUP(A3,[1]KickStarter!B:C,2,FALSE)</f>
        <v>The play yet to be described as "A surefire Edinburgh Fringe Festival Cult Hit". Coming to the Underbelly, Edinburgh, 5th-30th August.</v>
      </c>
      <c r="C3" s="19">
        <f>VLOOKUP(A3,[1]KickStarter!B:E,3,FALSE)</f>
        <v>2000</v>
      </c>
      <c r="D3" s="19">
        <f>VLOOKUP(A3,[1]KickStarter!B:E,4,FALSE)</f>
        <v>2020</v>
      </c>
    </row>
    <row r="4" spans="1:4" x14ac:dyDescent="0.25">
      <c r="A4" t="s">
        <v>8380</v>
      </c>
      <c r="B4" s="18" t="str">
        <f>VLOOKUP(A4,[1]KickStarter!B:C,2,FALSE)</f>
        <v>Cutting Off Kate Bush is a one-woman show written &amp; performed by Lucy Benson-Brown, premiering at the Edinburgh Fringe Festival 2014</v>
      </c>
      <c r="C4" s="19">
        <f>VLOOKUP(A4,[1]KickStarter!B:E,3,FALSE)</f>
        <v>1500</v>
      </c>
      <c r="D4" s="19">
        <f>VLOOKUP(A4,[1]KickStarter!B:E,4,FALSE)</f>
        <v>2576</v>
      </c>
    </row>
    <row r="5" spans="1:4" x14ac:dyDescent="0.25">
      <c r="A5" t="s">
        <v>3329</v>
      </c>
      <c r="B5" s="18" t="str">
        <f>VLOOKUP(A5,[1]KickStarter!B:C,2,FALSE)</f>
        <v>Jestia and Raedon is a brand new romantic comedy play going to the Edinburgh Fringe Festival this summer.</v>
      </c>
      <c r="C5" s="19">
        <f>VLOOKUP(A5,[1]KickStarter!B:E,3,FALSE)</f>
        <v>1000</v>
      </c>
      <c r="D5" s="19">
        <f>VLOOKUP(A5,[1]KickStarter!B:E,4,FALSE)</f>
        <v>1168</v>
      </c>
    </row>
    <row r="6" spans="1:4" x14ac:dyDescent="0.25">
      <c r="A6" t="s">
        <v>3221</v>
      </c>
      <c r="B6" s="18" t="str">
        <f>VLOOKUP(A6,[1]KickStarter!B:C,2,FALSE)</f>
        <v>A one-man show about love, loss, and motorways, written &amp; performed by Ben Norris. Help us get to the 2015 Edinburgh Fringe and beyond!</v>
      </c>
      <c r="C6" s="19">
        <f>VLOOKUP(A6,[1]KickStarter!B:E,3,FALSE)</f>
        <v>4000</v>
      </c>
      <c r="D6" s="19">
        <f>VLOOKUP(A6,[1]KickStarter!B:E,4,FALSE)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9494B-5B24-4C47-9817-10C9C0F46BD8}"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t="s">
        <v>8222</v>
      </c>
      <c r="B2" t="s">
        <v>8223</v>
      </c>
    </row>
    <row r="4" spans="1:6" x14ac:dyDescent="0.25">
      <c r="A4" t="s">
        <v>8363</v>
      </c>
      <c r="B4" t="s">
        <v>8360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5">
      <c r="A7" s="13" t="s">
        <v>8361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ECC7F-47E0-4AB4-A8DD-DF8379422AAF}">
  <dimension ref="A1:F9"/>
  <sheetViews>
    <sheetView tabSelected="1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8222</v>
      </c>
      <c r="B1" t="s">
        <v>8224</v>
      </c>
    </row>
    <row r="2" spans="1:6" x14ac:dyDescent="0.25">
      <c r="A2" t="s">
        <v>8358</v>
      </c>
      <c r="B2" t="s">
        <v>8315</v>
      </c>
    </row>
    <row r="4" spans="1:6" x14ac:dyDescent="0.25">
      <c r="A4" t="s">
        <v>8363</v>
      </c>
      <c r="B4" t="s">
        <v>8360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>
        <v>5</v>
      </c>
      <c r="C6">
        <v>11</v>
      </c>
      <c r="E6">
        <v>10</v>
      </c>
      <c r="F6">
        <v>26</v>
      </c>
    </row>
    <row r="7" spans="1:6" x14ac:dyDescent="0.25">
      <c r="A7" s="13" t="s">
        <v>8316</v>
      </c>
      <c r="C7">
        <v>70</v>
      </c>
      <c r="D7">
        <v>6</v>
      </c>
      <c r="E7">
        <v>238</v>
      </c>
      <c r="F7">
        <v>314</v>
      </c>
    </row>
    <row r="8" spans="1:6" x14ac:dyDescent="0.25">
      <c r="A8" s="13" t="s">
        <v>8355</v>
      </c>
      <c r="B8">
        <v>1</v>
      </c>
      <c r="C8">
        <v>8</v>
      </c>
      <c r="E8">
        <v>10</v>
      </c>
      <c r="F8">
        <v>19</v>
      </c>
    </row>
    <row r="9" spans="1:6" x14ac:dyDescent="0.25">
      <c r="A9" s="13" t="s">
        <v>8361</v>
      </c>
      <c r="B9">
        <v>6</v>
      </c>
      <c r="C9">
        <v>89</v>
      </c>
      <c r="D9">
        <v>6</v>
      </c>
      <c r="E9">
        <v>258</v>
      </c>
      <c r="F9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Edinburgh Research</vt:lpstr>
      <vt:lpstr>Category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Hormenan</cp:lastModifiedBy>
  <dcterms:created xsi:type="dcterms:W3CDTF">2017-04-20T15:17:24Z</dcterms:created>
  <dcterms:modified xsi:type="dcterms:W3CDTF">2022-10-11T00:39:15Z</dcterms:modified>
</cp:coreProperties>
</file>