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osler/Desktop/Rowing Stock/"/>
    </mc:Choice>
  </mc:AlternateContent>
  <xr:revisionPtr revIDLastSave="0" documentId="8_{5BF46E7E-1D4C-8F46-B1B6-FE80C45FA2CA}" xr6:coauthVersionLast="32" xr6:coauthVersionMax="32" xr10:uidLastSave="{00000000-0000-0000-0000-000000000000}"/>
  <bookViews>
    <workbookView xWindow="380" yWindow="460" windowWidth="28040" windowHeight="16480" xr2:uid="{A28FA394-760B-FC4A-98B8-22524A8E522E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10" i="1" l="1"/>
  <c r="I3" i="1"/>
  <c r="J2" i="1"/>
  <c r="I4" i="1"/>
  <c r="J3" i="1"/>
  <c r="I5" i="1"/>
  <c r="J4" i="1"/>
  <c r="I2" i="1"/>
  <c r="J5" i="1"/>
</calcChain>
</file>

<file path=xl/sharedStrings.xml><?xml version="1.0" encoding="utf-8"?>
<sst xmlns="http://schemas.openxmlformats.org/spreadsheetml/2006/main" count="16" uniqueCount="16">
  <si>
    <t>Name</t>
  </si>
  <si>
    <t>Boat</t>
  </si>
  <si>
    <t>Seat</t>
  </si>
  <si>
    <t>Jaisel</t>
  </si>
  <si>
    <t>George</t>
  </si>
  <si>
    <t>Allen</t>
  </si>
  <si>
    <t>Avg Prac Attendance (%)</t>
  </si>
  <si>
    <t># Coins</t>
  </si>
  <si>
    <t>2k pr rank</t>
  </si>
  <si>
    <t>20' pr rank</t>
  </si>
  <si>
    <t>Brennan</t>
  </si>
  <si>
    <t>SUM</t>
  </si>
  <si>
    <t>Adjusted PPC</t>
  </si>
  <si>
    <t>NUM_PLAYERS = 4</t>
  </si>
  <si>
    <t>Normalized Total Price</t>
  </si>
  <si>
    <t>Adjusted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</si>
</sst>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BFF0-53C7-5D47-9703-F4B177748496}">
  <dimension ref="A1:J15"/>
  <sheetViews>
    <sheetView tabSelected="1" workbookViewId="0">
      <selection activeCell="H6" sqref="H6"/>
    </sheetView>
  </sheetViews>
  <sheetFormatPr baseColWidth="10" defaultRowHeight="16" x14ac:dyDescent="0.2"/>
  <cols>
    <col min="1" max="1" width="18.83203125" customWidth="1"/>
    <col min="2" max="2" width="21.6640625" bestFit="1" customWidth="1"/>
    <col min="8" max="8" width="22.6640625" bestFit="1" customWidth="1"/>
    <col min="9" max="9" width="22.6640625" customWidth="1"/>
    <col min="10" max="10" width="12.33203125" customWidth="1"/>
  </cols>
  <sheetData>
    <row r="1" spans="1:10" x14ac:dyDescent="0.2">
      <c r="A1" t="s">
        <v>0</v>
      </c>
      <c r="B1" t="s">
        <v>6</v>
      </c>
      <c r="C1" t="s">
        <v>1</v>
      </c>
      <c r="D1" t="s">
        <v>2</v>
      </c>
      <c r="E1" t="s">
        <v>8</v>
      </c>
      <c r="F1" t="s">
        <v>9</v>
      </c>
      <c r="G1" t="s">
        <v>7</v>
      </c>
      <c r="H1" t="s">
        <v>14</v>
      </c>
      <c r="I1" t="s">
        <v>15</v>
      </c>
      <c r="J1" t="s">
        <v>12</v>
      </c>
    </row>
    <row r="2" spans="1:10" x14ac:dyDescent="0.2">
      <c r="A2" t="s">
        <v>3</v>
      </c>
      <c r="B2">
        <v>45</v>
      </c>
      <c r="C2">
        <v>3</v>
      </c>
      <c r="D2">
        <v>2</v>
      </c>
      <c r="E2">
        <v>24</v>
      </c>
      <c r="F2">
        <v>17</v>
      </c>
      <c r="G2">
        <v>100</v>
      </c>
      <c r="H2">
        <f t="shared" ref="H2:H4" si="0">0.1*(B2/100) + 0.4*(5-C2)/4 + 0.1*(0.125*D2) + 0.2*(33-E2)/32 + 0.2*(33-F2)/32</f>
        <v>0.42625000000000002</v>
      </c>
      <c r="I2">
        <f>80/H$10 * H2</f>
        <v>13.326819736199315</v>
      </c>
      <c r="J2">
        <f>80/H$10 * H2 / G2</f>
        <v>0.13326819736199316</v>
      </c>
    </row>
    <row r="3" spans="1:10" x14ac:dyDescent="0.2">
      <c r="A3" t="s">
        <v>4</v>
      </c>
      <c r="B3">
        <v>95</v>
      </c>
      <c r="C3">
        <v>2</v>
      </c>
      <c r="D3">
        <v>7</v>
      </c>
      <c r="E3">
        <v>15</v>
      </c>
      <c r="F3">
        <v>13</v>
      </c>
      <c r="G3">
        <v>100</v>
      </c>
      <c r="H3">
        <f t="shared" si="0"/>
        <v>0.72000000000000008</v>
      </c>
      <c r="I3">
        <f t="shared" ref="I3:I5" si="1">80/H$10 * H3</f>
        <v>22.510991695163654</v>
      </c>
      <c r="J3">
        <f t="shared" ref="J3:J5" si="2">80/H$10 * H3 / G3</f>
        <v>0.22510991695163654</v>
      </c>
    </row>
    <row r="4" spans="1:10" x14ac:dyDescent="0.2">
      <c r="A4" t="s">
        <v>5</v>
      </c>
      <c r="B4">
        <v>50</v>
      </c>
      <c r="C4">
        <v>3</v>
      </c>
      <c r="D4">
        <v>4</v>
      </c>
      <c r="E4">
        <v>25</v>
      </c>
      <c r="F4">
        <v>23</v>
      </c>
      <c r="G4">
        <v>100</v>
      </c>
      <c r="H4">
        <f t="shared" si="0"/>
        <v>0.41249999999999998</v>
      </c>
      <c r="I4">
        <f t="shared" si="1"/>
        <v>12.896922325354174</v>
      </c>
      <c r="J4">
        <f t="shared" si="2"/>
        <v>0.12896922325354174</v>
      </c>
    </row>
    <row r="5" spans="1:10" x14ac:dyDescent="0.2">
      <c r="A5" t="s">
        <v>10</v>
      </c>
      <c r="B5">
        <v>100</v>
      </c>
      <c r="C5">
        <v>1</v>
      </c>
      <c r="D5">
        <v>8</v>
      </c>
      <c r="E5">
        <v>1</v>
      </c>
      <c r="F5">
        <v>1</v>
      </c>
      <c r="G5">
        <v>100</v>
      </c>
      <c r="H5">
        <f>0.1*(B5/100) + 0.4*(5-C5)/4 + 0.1*(0.125*D5) + 0.2*(33-E5)/32 + 0.2*(33-F5)/32</f>
        <v>1</v>
      </c>
      <c r="I5">
        <f t="shared" si="1"/>
        <v>31.265266243282849</v>
      </c>
      <c r="J5">
        <f t="shared" si="2"/>
        <v>0.31265266243282847</v>
      </c>
    </row>
    <row r="10" spans="1:10" x14ac:dyDescent="0.2">
      <c r="A10" t="s">
        <v>11</v>
      </c>
      <c r="H10">
        <f>SUM(H2:H9)</f>
        <v>2.5587500000000003</v>
      </c>
    </row>
    <row r="15" spans="1:10" x14ac:dyDescent="0.2">
      <c r="A1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502D-ABA8-CE43-80EF-0D2DC5F020C5}">
  <dimension ref="A1"/>
  <sheetViews>
    <sheetView workbookViewId="0">
      <selection activeCell="B3" sqref="B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2018-05-04T19:59:51Z</dcterms:created>
  <dcterms:modified xsi:type="dcterms:W3CDTF">2018-05-09T18:32:20Z</dcterms:modified>
</cp:coreProperties>
</file>