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hoynacke/Desktop/CWRUBootcamp/"/>
    </mc:Choice>
  </mc:AlternateContent>
  <xr:revisionPtr revIDLastSave="0" documentId="13_ncr:1_{01598B7E-A27E-E043-B1B8-A22F9E4F337E}" xr6:coauthVersionLast="47" xr6:coauthVersionMax="47" xr10:uidLastSave="{00000000-0000-0000-0000-000000000000}"/>
  <bookViews>
    <workbookView xWindow="3620" yWindow="500" windowWidth="20320" windowHeight="14420" activeTab="4" xr2:uid="{00000000-000D-0000-FFFF-FFFF00000000}"/>
  </bookViews>
  <sheets>
    <sheet name="Kickstarter" sheetId="1" r:id="rId1"/>
    <sheet name="Theater Outcomes by Launch Date" sheetId="11" r:id="rId2"/>
    <sheet name="Outcomes Based on Goals " sheetId="12" r:id="rId3"/>
    <sheet name="Descriptive Statistics " sheetId="8" r:id="rId4"/>
    <sheet name="Edinburgh Research" sheetId="5" r:id="rId5"/>
    <sheet name="Category Stats" sheetId="2" r:id="rId6"/>
    <sheet name="Outcomes " sheetId="4" r:id="rId7"/>
  </sheets>
  <definedNames>
    <definedName name="_xlnm._FilterDatabase" localSheetId="0" hidden="1">Kickstarter!$A$1:$S$4115</definedName>
  </definedNames>
  <calcPr calcId="191029"/>
  <pivotCaches>
    <pivotCache cacheId="22" r:id="rId8"/>
    <pivotCache cacheId="2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8"/>
  <c r="C12" i="8"/>
  <c r="C11" i="8"/>
  <c r="C10" i="8"/>
  <c r="B13" i="8"/>
  <c r="B12" i="8"/>
  <c r="B14" i="8" s="1"/>
  <c r="B11" i="8"/>
  <c r="B6" i="8"/>
  <c r="C6" i="8"/>
  <c r="C7" i="8" s="1"/>
  <c r="C5" i="8"/>
  <c r="C4" i="8"/>
  <c r="B5" i="8"/>
  <c r="B4" i="8"/>
  <c r="B9" i="8"/>
  <c r="B10" i="8"/>
  <c r="B2" i="8"/>
  <c r="B3" i="8"/>
  <c r="C9" i="8"/>
  <c r="C3" i="8"/>
  <c r="C2" i="8"/>
  <c r="D3" i="5"/>
  <c r="D4" i="5"/>
  <c r="D5" i="5"/>
  <c r="D6" i="5"/>
  <c r="D2" i="5"/>
  <c r="C2" i="5"/>
  <c r="C3" i="5"/>
  <c r="C4" i="5"/>
  <c r="C5" i="5"/>
  <c r="C6" i="5"/>
  <c r="B4" i="5"/>
  <c r="B3" i="5"/>
  <c r="B2" i="5"/>
  <c r="B5" i="5"/>
  <c r="B6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S2925" i="1"/>
  <c r="S2926" i="1"/>
  <c r="S2927" i="1"/>
  <c r="S2928" i="1"/>
  <c r="S2929" i="1"/>
  <c r="S2930" i="1"/>
  <c r="S2931" i="1"/>
  <c r="S2932" i="1"/>
  <c r="T2924" i="1" s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  <c r="B7" i="8" l="1"/>
  <c r="C14" i="8"/>
</calcChain>
</file>

<file path=xl/sharedStrings.xml><?xml version="1.0" encoding="utf-8"?>
<sst xmlns="http://schemas.openxmlformats.org/spreadsheetml/2006/main" count="33028" uniqueCount="8416">
  <si>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</si>
  <si>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</si>
  <si>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</si>
  <si>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</si>
  <si>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</si>
  <si>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</si>
  <si>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</si>
  <si>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</si>
  <si>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</si>
  <si>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</si>
  <si>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</si>
  <si>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</si>
  <si>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</si>
  <si>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</si>
  <si>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</si>
  <si>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</si>
  <si>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</si>
  <si>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</si>
  <si>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</si>
  <si>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</si>
  <si>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</si>
  <si>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</si>
  <si>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</si>
  <si>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</si>
  <si>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</si>
  <si>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</si>
  <si>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</si>
  <si>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</si>
  <si>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</si>
  <si>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</si>
  <si>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</si>
  <si>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</si>
  <si>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</si>
  <si>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</si>
  <si>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</si>
  <si>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</si>
  <si>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</si>
  <si>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</si>
  <si>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</si>
  <si>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</si>
  <si>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</si>
  <si>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</si>
  <si>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</si>
  <si>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</si>
  <si>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</si>
  <si>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</si>
  <si>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</si>
  <si>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</si>
  <si>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</si>
  <si>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</si>
  <si>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</si>
  <si>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</si>
  <si>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</si>
  <si>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</si>
  <si>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</si>
  <si>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</si>
  <si>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</si>
  <si>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</si>
  <si>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</si>
  <si>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</si>
  <si>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</si>
  <si>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</si>
  <si>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</si>
  <si>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</si>
  <si>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</si>
  <si>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</si>
  <si>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</si>
  <si>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</si>
  <si>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</si>
  <si>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</si>
  <si>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</si>
  <si>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</si>
  <si>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</si>
  <si>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</si>
  <si>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</si>
  <si>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</si>
  <si>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</si>
  <si>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</si>
  <si>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</si>
  <si>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</si>
  <si>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</si>
  <si>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</si>
  <si>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</si>
  <si>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</si>
  <si>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</si>
  <si>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</si>
  <si>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</si>
  <si>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</si>
  <si>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</si>
  <si>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</si>
  <si>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</si>
  <si>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</si>
  <si>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</si>
  <si>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</si>
  <si>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</si>
  <si>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</si>
  <si>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</si>
  <si>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</si>
  <si>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</si>
  <si>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</si>
  <si>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</si>
  <si>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</si>
  <si>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</si>
  <si>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</si>
  <si>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</si>
  <si>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</si>
  <si>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</si>
  <si>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</si>
  <si>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</si>
  <si>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</si>
  <si>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</si>
  <si>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</si>
  <si>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</si>
  <si>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</si>
  <si>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</si>
  <si>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</si>
  <si>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</si>
  <si>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</si>
  <si>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</si>
  <si>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</si>
  <si>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</si>
  <si>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</si>
  <si>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</si>
  <si>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</si>
  <si>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</si>
  <si>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</si>
  <si>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</si>
  <si>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</si>
  <si>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</si>
  <si>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</si>
  <si>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</si>
  <si>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</si>
  <si>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</si>
  <si>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</si>
  <si>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</si>
  <si>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</si>
  <si>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</si>
  <si>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</si>
  <si>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</si>
  <si>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</si>
  <si>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</si>
  <si>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</si>
  <si>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</si>
  <si>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</si>
  <si>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</si>
  <si>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</si>
  <si>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</si>
  <si>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</si>
  <si>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</si>
  <si>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</si>
  <si>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</si>
  <si>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</si>
  <si>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</si>
  <si>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</si>
  <si>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</si>
  <si>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</si>
  <si>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</si>
  <si>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</si>
  <si>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</si>
  <si>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</si>
  <si>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</si>
  <si>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</si>
  <si>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</si>
  <si>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</si>
  <si>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</si>
  <si>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</si>
  <si>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</si>
  <si>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</si>
  <si>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</si>
  <si>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</si>
  <si>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</si>
  <si>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</si>
  <si>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</si>
  <si>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</si>
  <si>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</si>
  <si>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</si>
  <si>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</si>
  <si>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</si>
  <si>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</si>
  <si>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</si>
  <si>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</si>
  <si>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</si>
  <si>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</si>
  <si>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</si>
  <si>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</si>
  <si>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</si>
  <si>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</si>
  <si>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</si>
  <si>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</si>
  <si>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</si>
  <si>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</si>
  <si>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</si>
  <si>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</si>
  <si>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</si>
  <si>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</si>
  <si>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</si>
  <si>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</si>
  <si>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</si>
  <si>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</si>
  <si>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</si>
  <si>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</si>
  <si>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</si>
  <si>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</si>
  <si>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</si>
  <si>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</si>
  <si>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</si>
  <si>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</si>
  <si>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</si>
  <si>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</si>
  <si>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</si>
  <si>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</si>
  <si>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</si>
  <si>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</si>
  <si>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</si>
  <si>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</si>
  <si>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</si>
  <si>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</si>
  <si>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</si>
  <si>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</si>
  <si>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</si>
  <si>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</si>
  <si>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</si>
  <si>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</si>
  <si>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</si>
  <si>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</si>
  <si>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</si>
  <si>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</si>
  <si>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</si>
  <si>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</si>
  <si>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</si>
  <si>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</si>
  <si>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</si>
  <si>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</si>
  <si>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</si>
  <si>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</si>
  <si>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</si>
  <si>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</si>
  <si>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</si>
  <si>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</si>
  <si>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</si>
  <si>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</si>
  <si>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</si>
  <si>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</si>
  <si>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</si>
  <si>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</si>
  <si>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</si>
  <si>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</si>
  <si>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</si>
  <si>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</si>
  <si>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</si>
  <si>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</si>
  <si>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</si>
  <si>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</si>
  <si>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</si>
  <si>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</si>
  <si>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</si>
  <si>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</si>
  <si>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</si>
  <si>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</si>
  <si>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</si>
  <si>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</si>
  <si>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</si>
  <si>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</si>
  <si>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</si>
  <si>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</si>
  <si>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</si>
  <si>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</si>
  <si>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</si>
  <si>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</si>
  <si>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</si>
  <si>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</si>
  <si>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</si>
  <si>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</si>
  <si>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</si>
  <si>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</si>
  <si>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</si>
  <si>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</si>
  <si>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</si>
  <si>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</si>
  <si>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</si>
  <si>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</si>
  <si>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</si>
  <si>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</si>
  <si>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</si>
  <si>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</si>
  <si>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</si>
  <si>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</si>
  <si>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</si>
  <si>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</si>
  <si>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</si>
  <si>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</si>
  <si>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</si>
  <si>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</si>
  <si>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</si>
  <si>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</si>
  <si>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</si>
  <si>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</si>
  <si>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</si>
  <si>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</si>
  <si>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</si>
  <si>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</si>
  <si>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</si>
  <si>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</si>
  <si>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</si>
  <si>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</si>
  <si>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</si>
  <si>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</si>
  <si>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</si>
  <si>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</si>
  <si>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</si>
  <si>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</si>
  <si>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</si>
  <si>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</si>
  <si>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</si>
  <si>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</si>
  <si>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</si>
  <si>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</si>
  <si>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</si>
  <si>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</si>
  <si>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</si>
  <si>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</si>
  <si>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</si>
  <si>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</si>
  <si>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</si>
  <si>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</si>
  <si>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</si>
  <si>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</si>
  <si>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</si>
  <si>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</si>
  <si>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</si>
  <si>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</si>
  <si>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</si>
  <si>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</si>
  <si>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</si>
  <si>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</si>
  <si>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</si>
  <si>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</si>
  <si>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</si>
  <si>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</si>
  <si>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</si>
  <si>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</si>
  <si>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</si>
  <si>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</si>
  <si>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</si>
  <si>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</si>
  <si>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</si>
  <si>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</si>
  <si>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</si>
  <si>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</si>
  <si>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</si>
  <si>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</si>
  <si>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</si>
  <si>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</si>
  <si>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</si>
  <si>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</si>
  <si>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</si>
  <si>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</si>
  <si>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</si>
  <si>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</si>
  <si>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</si>
  <si>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</si>
  <si>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</si>
  <si>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</si>
  <si>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</si>
  <si>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</si>
  <si>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</si>
  <si>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</si>
  <si>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</si>
  <si>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</si>
  <si>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</si>
  <si>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</si>
  <si>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</si>
  <si>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</si>
  <si>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</si>
  <si>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</si>
  <si>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</si>
  <si>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</si>
  <si>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</si>
  <si>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</si>
  <si>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</si>
  <si>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</si>
  <si>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</si>
  <si>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</si>
  <si>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</si>
  <si>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</si>
  <si>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</si>
  <si>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</si>
  <si>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</si>
  <si>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</si>
  <si>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</si>
  <si>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</si>
  <si>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</si>
  <si>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</si>
  <si>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</si>
  <si>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</si>
  <si>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</si>
  <si>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</si>
  <si>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</si>
  <si>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</si>
  <si>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</si>
  <si>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</si>
  <si>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</si>
  <si>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</si>
  <si>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</si>
  <si>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</si>
  <si>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</si>
  <si>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</si>
  <si>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</si>
  <si>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</si>
  <si>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</si>
  <si>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</si>
  <si>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</si>
  <si>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</si>
  <si>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</si>
  <si>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</si>
  <si>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</si>
  <si>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</si>
  <si>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</si>
  <si>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</si>
  <si>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</si>
  <si>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</si>
  <si>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</si>
  <si>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</si>
  <si>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</si>
  <si>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</si>
  <si>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</si>
  <si>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</si>
  <si>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</si>
  <si>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</si>
  <si>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</si>
  <si>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</si>
  <si>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</si>
  <si>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</si>
  <si>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</si>
  <si>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</si>
  <si>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</si>
  <si>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</si>
  <si>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</si>
  <si>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</si>
  <si>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</si>
  <si>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</si>
  <si>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</si>
  <si>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</si>
  <si>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</si>
  <si>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</si>
  <si>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</si>
  <si>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</si>
  <si>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</si>
  <si>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</si>
  <si>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</si>
  <si>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</si>
  <si>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</si>
  <si>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</si>
  <si>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</si>
  <si>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</si>
  <si>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</si>
  <si>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</si>
  <si>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</si>
  <si>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</si>
  <si>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</si>
  <si>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</si>
  <si>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</si>
  <si>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</si>
  <si>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</si>
  <si>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</si>
  <si>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</si>
  <si>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</si>
  <si>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</si>
  <si>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</si>
  <si>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</si>
  <si>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</si>
  <si>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</si>
  <si>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</si>
  <si>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</si>
  <si>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</si>
  <si>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</si>
  <si>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</si>
  <si>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</si>
  <si>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</si>
  <si>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</si>
  <si>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</si>
  <si>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</si>
  <si>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</si>
  <si>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</si>
  <si>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</si>
  <si>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</si>
  <si>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</si>
  <si>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</si>
  <si>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</si>
  <si>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</si>
  <si>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</si>
  <si>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</si>
  <si>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</si>
  <si>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</si>
  <si>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</si>
  <si>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</si>
  <si>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</si>
  <si>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</si>
  <si>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</si>
  <si>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</si>
  <si>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</si>
  <si>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</si>
  <si>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</si>
  <si>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</si>
  <si>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</si>
  <si>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</si>
  <si>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</si>
  <si>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</si>
  <si>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</si>
  <si>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</si>
  <si>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</si>
  <si>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</si>
  <si>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</si>
  <si>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</si>
  <si>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</si>
  <si>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</si>
  <si>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</si>
  <si>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</si>
  <si>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</si>
  <si>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</si>
  <si>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</si>
  <si>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</si>
  <si>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</si>
  <si>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</si>
  <si>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</si>
  <si>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</si>
  <si>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</si>
  <si>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</si>
  <si>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</si>
  <si>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</si>
  <si>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</si>
  <si>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</si>
  <si>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</si>
  <si>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</si>
  <si>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</si>
  <si>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</si>
  <si>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</si>
  <si>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</si>
  <si>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</si>
  <si>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</si>
  <si>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</si>
  <si>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</si>
  <si>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</si>
  <si>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</si>
  <si>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</si>
  <si>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</si>
  <si>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</si>
  <si>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</si>
  <si>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</si>
  <si>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</si>
  <si>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</si>
  <si>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</si>
  <si>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</si>
  <si>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</si>
  <si>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</si>
  <si>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</si>
  <si>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</si>
  <si>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</si>
  <si>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</si>
  <si>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</si>
  <si>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</si>
  <si>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</si>
  <si>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</si>
  <si>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</si>
  <si>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</si>
  <si>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</si>
  <si>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</si>
  <si>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</si>
  <si>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</si>
  <si>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</si>
  <si>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</si>
  <si>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</si>
  <si>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</si>
  <si>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</si>
  <si>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</si>
  <si>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</si>
  <si>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</si>
  <si>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</si>
  <si>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</si>
  <si>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</si>
  <si>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</si>
  <si>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</si>
  <si>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</si>
  <si>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</si>
  <si>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</si>
  <si>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</si>
  <si>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</si>
  <si>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</si>
  <si>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</si>
  <si>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</si>
  <si>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</si>
  <si>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</si>
  <si>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</si>
  <si>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</si>
  <si>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</si>
  <si>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</si>
  <si>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</si>
  <si>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</si>
  <si>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</si>
  <si>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</si>
  <si>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</si>
  <si>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</si>
  <si>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</si>
  <si>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</si>
  <si>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</si>
  <si>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</si>
  <si>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</si>
  <si>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</si>
  <si>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</si>
  <si>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</si>
  <si>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</si>
  <si>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</si>
  <si>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</si>
  <si>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</si>
  <si>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</si>
  <si>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</si>
  <si>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</si>
  <si>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</si>
  <si>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</si>
  <si>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</si>
  <si>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</si>
  <si>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</si>
  <si>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</si>
  <si>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</si>
  <si>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</si>
  <si>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</si>
  <si>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</si>
  <si>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</si>
  <si>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</si>
  <si>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</si>
  <si>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</si>
  <si>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</si>
  <si>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</si>
  <si>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</si>
  <si>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</si>
  <si>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</si>
  <si>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</si>
  <si>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</si>
  <si>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</si>
  <si>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</si>
  <si>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</si>
  <si>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</si>
  <si>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</si>
  <si>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</si>
  <si>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</si>
  <si>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</si>
  <si>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</si>
  <si>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</si>
  <si>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</si>
  <si>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</si>
  <si>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</si>
  <si>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</si>
  <si>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</si>
  <si>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</si>
  <si>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</si>
  <si>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</si>
  <si>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</si>
  <si>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</si>
  <si>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</si>
  <si>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</si>
  <si>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</si>
  <si>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</si>
  <si>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</si>
  <si>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</si>
  <si>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</si>
  <si>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</si>
  <si>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</si>
  <si>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</si>
  <si>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</si>
  <si>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</si>
  <si>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</si>
  <si>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</si>
  <si>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</si>
  <si>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</si>
  <si>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</si>
  <si>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</si>
  <si>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</si>
  <si>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</si>
  <si>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</si>
  <si>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</si>
  <si>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</si>
  <si>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</si>
  <si>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</si>
  <si>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</si>
  <si>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</si>
  <si>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</si>
  <si>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</si>
  <si>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</si>
  <si>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</si>
  <si>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</si>
  <si>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</si>
  <si>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</si>
  <si>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</si>
  <si>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</si>
  <si>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</si>
  <si>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</si>
  <si>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</si>
  <si>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</si>
  <si>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</si>
  <si>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</si>
  <si>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</si>
  <si>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</si>
  <si>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</si>
  <si>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</si>
  <si>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</si>
  <si>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</si>
  <si>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</si>
  <si>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</si>
  <si>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</si>
  <si>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</si>
  <si>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</si>
  <si>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</si>
  <si>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</si>
  <si>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</si>
  <si>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</si>
  <si>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</si>
  <si>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</si>
  <si>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</si>
  <si>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</si>
  <si>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</si>
  <si>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</si>
  <si>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</si>
  <si>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</si>
  <si>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</si>
  <si>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</si>
  <si>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</si>
  <si>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</si>
  <si>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</si>
  <si>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</si>
  <si>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</si>
  <si>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</si>
  <si>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</si>
  <si>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</si>
  <si>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</si>
  <si>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</si>
  <si>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</si>
  <si>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</si>
  <si>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</si>
  <si>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</si>
  <si>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</si>
  <si>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</si>
  <si>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</si>
  <si>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</si>
  <si>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</si>
  <si>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</si>
  <si>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</si>
  <si>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</si>
  <si>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</si>
  <si>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</si>
  <si>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</si>
  <si>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</si>
  <si>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</si>
  <si>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</si>
  <si>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</si>
  <si>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</si>
  <si>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</si>
  <si>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</si>
  <si>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</si>
  <si>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</si>
  <si>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</si>
  <si>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</si>
  <si>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</si>
  <si>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</si>
  <si>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</si>
  <si>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</si>
  <si>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</si>
  <si>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</si>
  <si>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</si>
  <si>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</si>
  <si>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</si>
  <si>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</si>
  <si>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</si>
  <si>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</si>
  <si>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</si>
  <si>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</si>
  <si>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</si>
  <si>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</si>
  <si>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</si>
  <si>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</si>
  <si>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</si>
  <si>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</si>
  <si>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</si>
  <si>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</si>
  <si>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</si>
  <si>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</si>
  <si>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</si>
  <si>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</si>
  <si>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</si>
  <si>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</si>
  <si>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</si>
  <si>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</si>
  <si>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</si>
  <si>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</si>
  <si>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</si>
  <si>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</si>
  <si>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</si>
  <si>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</si>
  <si>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</si>
  <si>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</si>
  <si>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</si>
  <si>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</si>
  <si>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</si>
  <si>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</si>
  <si>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</si>
  <si>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</si>
  <si>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</si>
  <si>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</si>
  <si>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</si>
  <si>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</si>
  <si>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</si>
  <si>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</si>
  <si>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</si>
  <si>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</si>
  <si>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</si>
  <si>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</si>
  <si>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</si>
  <si>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</si>
  <si>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</si>
  <si>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</si>
  <si>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</si>
  <si>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</si>
  <si>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</si>
  <si>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</si>
  <si>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</si>
  <si>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</si>
  <si>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</si>
  <si>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</si>
  <si>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</si>
  <si>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</si>
  <si>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</si>
  <si>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</si>
  <si>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</si>
  <si>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</si>
  <si>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</si>
  <si>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</si>
  <si>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</si>
  <si>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</si>
  <si>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</si>
  <si>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</si>
  <si>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</si>
  <si>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</si>
  <si>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</si>
  <si>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</si>
  <si>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</si>
  <si>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</si>
  <si>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</si>
  <si>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</si>
  <si>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</si>
  <si>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</si>
  <si>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</si>
  <si>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</si>
  <si>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</si>
  <si>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</si>
  <si>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</si>
  <si>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</si>
  <si>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</si>
  <si>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</si>
  <si>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</si>
  <si>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</si>
  <si>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</si>
  <si>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</si>
  <si>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</si>
  <si>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</si>
  <si>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</si>
  <si>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</si>
  <si>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</si>
  <si>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</si>
  <si>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</si>
  <si>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</si>
  <si>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</si>
  <si>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</si>
  <si>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</si>
  <si>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</si>
  <si>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</si>
  <si>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</si>
  <si>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</si>
  <si>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</si>
  <si>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</si>
  <si>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</si>
  <si>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</si>
  <si>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</si>
  <si>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</si>
  <si>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</si>
  <si>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</si>
  <si>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</si>
  <si>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</si>
  <si>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</si>
  <si>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</si>
  <si>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</si>
  <si>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</si>
  <si>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</si>
  <si>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</si>
  <si>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</si>
  <si>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</si>
  <si>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</si>
  <si>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</si>
  <si>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</si>
  <si>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</si>
  <si>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</si>
  <si>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</si>
  <si>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</si>
  <si>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</si>
  <si>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</si>
  <si>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</si>
  <si>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</si>
  <si>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</si>
  <si>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</si>
  <si>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</si>
  <si>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</si>
  <si>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</si>
  <si>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</si>
  <si>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</si>
  <si>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</si>
  <si>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</si>
  <si>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</si>
  <si>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</si>
  <si>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</si>
  <si>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</si>
  <si>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</si>
  <si>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</si>
  <si>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</si>
  <si>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</si>
  <si>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</si>
  <si>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</si>
  <si>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</si>
  <si>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</si>
  <si>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</si>
  <si>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</si>
  <si>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</si>
  <si>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</si>
  <si>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</si>
  <si>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</si>
  <si>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</si>
  <si>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</si>
  <si>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</si>
  <si>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</si>
  <si>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</si>
  <si>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</si>
  <si>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</si>
  <si>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</si>
  <si>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</si>
  <si>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</si>
  <si>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</si>
  <si>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</si>
  <si>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</si>
  <si>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</si>
  <si>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</si>
  <si>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</si>
  <si>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</si>
  <si>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</si>
  <si>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</si>
  <si>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</si>
  <si>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</si>
  <si>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</si>
  <si>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</si>
  <si>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</si>
  <si>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</si>
  <si>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</si>
  <si>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</si>
  <si>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</si>
  <si>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</si>
  <si>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</si>
  <si>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</si>
  <si>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</si>
  <si>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</si>
  <si>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</si>
  <si>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</si>
  <si>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</si>
  <si>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</si>
  <si>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</si>
  <si>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</si>
  <si>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</si>
  <si>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</si>
  <si>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</si>
  <si>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</si>
  <si>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</si>
  <si>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</si>
  <si>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</si>
  <si>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</si>
  <si>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</si>
  <si>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</si>
  <si>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</si>
  <si>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</si>
  <si>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</si>
  <si>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</si>
  <si>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</si>
  <si>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</si>
  <si>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</si>
  <si>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</si>
  <si>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</si>
  <si>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</si>
  <si>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</si>
  <si>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</si>
  <si>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</si>
  <si>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</si>
  <si>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</si>
  <si>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</si>
  <si>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</si>
  <si>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</si>
  <si>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</si>
  <si>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</si>
  <si>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</si>
  <si>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</si>
  <si>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</si>
  <si>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</si>
  <si>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</si>
  <si>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</si>
  <si>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</si>
  <si>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</si>
  <si>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</si>
  <si>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</si>
  <si>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</si>
  <si>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</si>
  <si>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</si>
  <si>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</si>
  <si>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</si>
  <si>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</si>
  <si>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</si>
  <si>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</si>
  <si>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</si>
  <si>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</si>
  <si>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</si>
  <si>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</si>
  <si>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</si>
  <si>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</si>
  <si>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</si>
  <si>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</si>
  <si>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</si>
  <si>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</si>
  <si>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</si>
  <si>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</si>
  <si>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</si>
  <si>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</si>
  <si>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</si>
  <si>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</si>
  <si>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</si>
  <si>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</si>
  <si>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</si>
  <si>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</si>
  <si>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</si>
  <si>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</si>
  <si>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</si>
  <si>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</si>
  <si>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</si>
  <si>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</si>
  <si>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</si>
  <si>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</si>
  <si>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</si>
  <si>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</si>
  <si>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</si>
  <si>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</si>
  <si>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</si>
  <si>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</si>
  <si>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</si>
  <si>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</si>
  <si>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</si>
  <si>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</si>
  <si>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</si>
  <si>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</si>
  <si>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</si>
  <si>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</si>
  <si>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</si>
  <si>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</si>
  <si>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</si>
  <si>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</si>
  <si>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</si>
  <si>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</si>
  <si>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</si>
  <si>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</si>
  <si>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</si>
  <si>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</si>
  <si>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</si>
  <si>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</si>
  <si>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</si>
  <si>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</si>
  <si>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</si>
  <si>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</si>
  <si>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</si>
  <si>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</si>
  <si>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</si>
  <si>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</si>
  <si>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</si>
  <si>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</si>
  <si>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</si>
  <si>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</si>
  <si>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</si>
  <si>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</si>
  <si>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</si>
  <si>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</si>
  <si>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</si>
  <si>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</si>
  <si>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</si>
  <si>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</si>
  <si>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</si>
  <si>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</si>
  <si>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</si>
  <si>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</si>
  <si>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</si>
  <si>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</si>
  <si>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</si>
  <si>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</si>
  <si>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</si>
  <si>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</si>
  <si>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</si>
  <si>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</si>
  <si>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</si>
  <si>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</si>
  <si>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</si>
  <si>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</si>
  <si>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</si>
  <si>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</si>
  <si>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</si>
  <si>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</si>
  <si>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</si>
  <si>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</si>
  <si>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</si>
  <si>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</si>
  <si>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</si>
  <si>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</si>
  <si>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</si>
  <si>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</si>
  <si>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</si>
  <si>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</si>
  <si>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</si>
  <si>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</si>
  <si>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</si>
  <si>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</si>
  <si>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</si>
  <si>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</si>
  <si>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</si>
  <si>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</si>
  <si>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</si>
  <si>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</si>
  <si>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</si>
  <si>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</si>
  <si>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</si>
  <si>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</si>
  <si>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</si>
  <si>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</si>
  <si>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</si>
  <si>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</si>
  <si>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</si>
  <si>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</si>
  <si>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</si>
  <si>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</si>
  <si>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</si>
  <si>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</si>
  <si>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</si>
  <si>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</si>
  <si>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</si>
  <si>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</si>
  <si>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</si>
  <si>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</si>
  <si>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</si>
  <si>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</si>
  <si>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</si>
  <si>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</si>
  <si>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</si>
  <si>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</si>
  <si>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</si>
  <si>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</si>
  <si>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</si>
  <si>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</si>
  <si>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</si>
  <si>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</si>
  <si>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</si>
  <si>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</si>
  <si>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</si>
  <si>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</si>
  <si>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</si>
  <si>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</si>
  <si>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</si>
  <si>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</si>
  <si>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</si>
  <si>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</si>
  <si>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</si>
  <si>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</si>
  <si>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</si>
  <si>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</si>
  <si>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</si>
  <si>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</si>
  <si>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</si>
  <si>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</si>
  <si>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</si>
  <si>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</si>
  <si>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</si>
  <si>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</si>
  <si>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</si>
  <si>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</si>
  <si>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</si>
  <si>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</si>
  <si>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</si>
  <si>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</si>
  <si>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</si>
  <si>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</si>
  <si>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</si>
  <si>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</si>
  <si>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</si>
  <si>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</si>
  <si>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</si>
  <si>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</si>
  <si>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</si>
  <si>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</si>
  <si>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</si>
  <si>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</si>
  <si>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</si>
  <si>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</si>
  <si>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</si>
  <si>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</si>
  <si>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</si>
  <si>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</si>
  <si>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</si>
  <si>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</si>
  <si>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</si>
  <si>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</si>
  <si>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</si>
  <si>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</si>
  <si>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</si>
  <si>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</si>
  <si>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</si>
  <si>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</si>
  <si>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</si>
  <si>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</si>
  <si>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</si>
  <si>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</si>
  <si>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</si>
  <si>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</si>
  <si>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</si>
  <si>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</si>
  <si>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</si>
  <si>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</si>
  <si>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</si>
  <si>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</si>
  <si>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</si>
  <si>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</si>
  <si>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</si>
  <si>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</si>
  <si>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</si>
  <si>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</si>
  <si>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</si>
  <si>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</si>
  <si>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</si>
  <si>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</si>
  <si>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</si>
  <si>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</si>
  <si>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</si>
  <si>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</si>
  <si>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</si>
  <si>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</si>
  <si>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</si>
  <si>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</si>
  <si>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</si>
  <si>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</si>
  <si>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</si>
  <si>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</si>
  <si>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</si>
  <si>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</si>
  <si>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</si>
  <si>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</si>
  <si>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</si>
  <si>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</si>
  <si>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</si>
  <si>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</si>
  <si>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</si>
  <si>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</si>
  <si>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</si>
  <si>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</si>
  <si>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</si>
  <si>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</si>
  <si>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</si>
  <si>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</si>
  <si>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</si>
  <si>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</si>
  <si>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</si>
  <si>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</si>
  <si>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</si>
  <si>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</si>
  <si>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</si>
  <si>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</si>
  <si>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</si>
  <si>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</si>
  <si>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</si>
  <si>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</si>
  <si>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</si>
  <si>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</si>
  <si>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</si>
  <si>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</si>
  <si>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</si>
  <si>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</si>
  <si>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</si>
  <si>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</si>
  <si>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</si>
  <si>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</si>
  <si>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</si>
  <si>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</si>
  <si>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</si>
  <si>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</si>
  <si>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</si>
  <si>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</si>
  <si>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</si>
  <si>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</si>
  <si>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</si>
  <si>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</si>
  <si>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</si>
  <si>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</si>
  <si>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</si>
  <si>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</si>
  <si>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</si>
  <si>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</si>
  <si>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</si>
  <si>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</si>
  <si>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</si>
  <si>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</si>
  <si>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</si>
  <si>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</si>
  <si>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</si>
  <si>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</si>
  <si>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</si>
  <si>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</si>
  <si>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</si>
  <si>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</si>
  <si>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</si>
  <si>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</si>
  <si>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</si>
  <si>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</si>
  <si>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</si>
  <si>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</si>
  <si>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</si>
  <si>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</si>
  <si>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</si>
  <si>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</si>
  <si>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</si>
  <si>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</si>
  <si>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</si>
  <si>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</si>
  <si>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</si>
  <si>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</si>
  <si>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</si>
  <si>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</si>
  <si>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</si>
  <si>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</si>
  <si>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</si>
  <si>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</si>
  <si>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</si>
  <si>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</si>
  <si>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</si>
  <si>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</si>
  <si>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</si>
  <si>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</si>
  <si>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</si>
  <si>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</si>
  <si>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</si>
  <si>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</si>
  <si>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</si>
  <si>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</si>
  <si>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</si>
  <si>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</si>
  <si>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</si>
  <si>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</si>
  <si>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</si>
  <si>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</si>
  <si>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</si>
  <si>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</si>
  <si>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</si>
  <si>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</si>
  <si>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</si>
  <si>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</si>
  <si>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</si>
  <si>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</si>
  <si>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</si>
  <si>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</si>
  <si>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</si>
  <si>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</si>
  <si>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</si>
  <si>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</si>
  <si>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</si>
  <si>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</si>
  <si>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</si>
  <si>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</si>
  <si>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</si>
  <si>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</si>
  <si>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</si>
  <si>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</si>
  <si>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</si>
  <si>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</si>
  <si>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</si>
  <si>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</si>
  <si>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</si>
  <si>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</si>
  <si>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</si>
  <si>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</si>
  <si>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</si>
  <si>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</si>
  <si>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</si>
  <si>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</si>
  <si>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</si>
  <si>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</si>
  <si>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</si>
  <si>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</si>
  <si>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</si>
  <si>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</si>
  <si>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</si>
  <si>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</si>
  <si>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</si>
  <si>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</si>
  <si>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</si>
  <si>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</si>
  <si>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</si>
  <si>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</si>
  <si>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</si>
  <si>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</si>
  <si>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</si>
  <si>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</si>
  <si>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</si>
  <si>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</si>
  <si>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</si>
  <si>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</si>
  <si>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</si>
  <si>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</si>
  <si>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</si>
  <si>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</si>
  <si>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</si>
  <si>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</si>
  <si>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</si>
  <si>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</si>
  <si>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</si>
  <si>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</si>
  <si>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</si>
  <si>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</si>
  <si>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</si>
  <si>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</si>
  <si>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</si>
  <si>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</si>
  <si>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</si>
  <si>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</si>
  <si>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</si>
  <si>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</si>
  <si>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</si>
  <si>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</si>
  <si>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</si>
  <si>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</si>
  <si>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</si>
  <si>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</si>
  <si>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</si>
  <si>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</si>
  <si>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</si>
  <si>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</si>
  <si>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</si>
  <si>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</si>
  <si>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</si>
  <si>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</si>
  <si>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</si>
  <si>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</si>
  <si>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</si>
  <si>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</si>
  <si>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</si>
  <si>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</si>
  <si>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</si>
  <si>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</si>
  <si>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</si>
  <si>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</si>
  <si>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</si>
  <si>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</si>
  <si>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</si>
  <si>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</si>
  <si>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</si>
  <si>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</si>
  <si>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</si>
  <si>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</si>
  <si>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</si>
  <si>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</si>
  <si>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</si>
  <si>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</si>
  <si>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</si>
  <si>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</si>
  <si>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</si>
  <si>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</si>
  <si>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</si>
  <si>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</si>
  <si>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</si>
  <si>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</si>
  <si>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</si>
  <si>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</si>
  <si>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</si>
  <si>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</si>
  <si>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</si>
  <si>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</si>
  <si>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</si>
  <si>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</si>
  <si>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</si>
  <si>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</si>
  <si>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</si>
  <si>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</si>
  <si>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</si>
  <si>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</si>
  <si>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</si>
  <si>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</si>
  <si>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</si>
  <si>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</si>
  <si>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</si>
  <si>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</si>
  <si>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</si>
  <si>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</si>
  <si>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</si>
  <si>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</si>
  <si>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</si>
  <si>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</si>
  <si>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</si>
  <si>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</si>
  <si>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</si>
  <si>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</si>
  <si>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</si>
  <si>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</si>
  <si>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</si>
  <si>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</si>
  <si>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</si>
  <si>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</si>
  <si>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</si>
  <si>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</si>
  <si>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</si>
  <si>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</si>
  <si>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</si>
  <si>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</si>
  <si>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</si>
  <si>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</si>
  <si>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</si>
  <si>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</si>
  <si>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</si>
  <si>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</si>
  <si>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</si>
  <si>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</si>
  <si>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</si>
  <si>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</si>
  <si>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</si>
  <si>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</si>
  <si>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</si>
  <si>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</si>
  <si>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</si>
  <si>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</si>
  <si>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</si>
  <si>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</si>
  <si>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</si>
  <si>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</si>
  <si>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</si>
  <si>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</si>
  <si>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</si>
  <si>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</si>
  <si>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</si>
  <si>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</si>
  <si>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</si>
  <si>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</si>
  <si>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</si>
  <si>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</si>
  <si>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</si>
  <si>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</si>
  <si>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</si>
  <si>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</si>
  <si>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</si>
  <si>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</si>
  <si>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</si>
  <si>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</si>
  <si>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</si>
  <si>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</si>
  <si>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</si>
  <si>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</si>
  <si>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</si>
  <si>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</si>
  <si>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</si>
  <si>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</si>
  <si>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</si>
  <si>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</si>
  <si>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</si>
  <si>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</si>
  <si>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</si>
  <si>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</si>
  <si>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</si>
  <si>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</si>
  <si>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</si>
  <si>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</si>
  <si>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</si>
  <si>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</si>
  <si>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</si>
  <si>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</si>
  <si>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</si>
  <si>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</si>
  <si>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</si>
  <si>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</si>
  <si>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</si>
  <si>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</si>
  <si>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</si>
  <si>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</si>
  <si>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</si>
  <si>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</si>
  <si>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</si>
  <si>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</si>
  <si>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</si>
  <si>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</si>
  <si>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</si>
  <si>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</si>
  <si>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</si>
  <si>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</si>
  <si>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</si>
  <si>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</si>
  <si>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</si>
  <si>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</si>
  <si>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</si>
  <si>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</si>
  <si>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</si>
  <si>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</si>
  <si>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</si>
  <si>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</si>
  <si>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</si>
  <si>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</si>
  <si>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</si>
  <si>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</si>
  <si>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</si>
  <si>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</si>
  <si>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</si>
  <si>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</si>
  <si>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</si>
  <si>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</si>
  <si>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</si>
  <si>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</si>
  <si>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</si>
  <si>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</si>
  <si>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</si>
  <si>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</si>
  <si>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</si>
  <si>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</si>
  <si>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</si>
  <si>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</si>
  <si>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</si>
  <si>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</si>
  <si>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</si>
  <si>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</si>
  <si>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</si>
  <si>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</si>
  <si>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</si>
  <si>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</si>
  <si>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</si>
  <si>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</si>
  <si>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</si>
  <si>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</si>
  <si>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</si>
  <si>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</si>
  <si>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</si>
  <si>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</si>
  <si>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</si>
  <si>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</si>
  <si>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</si>
  <si>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</si>
  <si>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</si>
  <si>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</si>
  <si>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</si>
  <si>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</si>
  <si>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</si>
  <si>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</si>
  <si>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</si>
  <si>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</si>
  <si>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</si>
  <si>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</si>
  <si>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</si>
  <si>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</si>
  <si>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</si>
  <si>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</si>
  <si>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</si>
  <si>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</si>
  <si>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</si>
  <si>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</si>
  <si>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</si>
  <si>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</si>
  <si>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</si>
  <si>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</si>
  <si>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</si>
  <si>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</si>
  <si>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</si>
  <si>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</si>
  <si>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</si>
  <si>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</si>
  <si>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</si>
  <si>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</si>
  <si>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</si>
  <si>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</si>
  <si>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</si>
  <si>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</si>
  <si>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</si>
  <si>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</si>
  <si>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</si>
  <si>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</si>
  <si>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</si>
  <si>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</si>
  <si>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</si>
  <si>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</si>
  <si>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</si>
  <si>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</si>
  <si>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</si>
  <si>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</si>
  <si>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</si>
  <si>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</si>
  <si>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</si>
  <si>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</si>
  <si>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</si>
  <si>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</si>
  <si>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</si>
  <si>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</si>
  <si>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</si>
  <si>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</si>
  <si>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</si>
  <si>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</si>
  <si>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</si>
  <si>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</si>
  <si>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</si>
  <si>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</si>
  <si>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</si>
  <si>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</si>
  <si>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</si>
  <si>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</si>
  <si>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</si>
  <si>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</si>
  <si>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</si>
  <si>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</si>
  <si>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</si>
  <si>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</si>
  <si>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</si>
  <si>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</si>
  <si>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</si>
  <si>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</si>
  <si>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</si>
  <si>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</si>
  <si>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</si>
  <si>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</si>
  <si>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</si>
  <si>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</si>
  <si>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</si>
  <si>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</si>
  <si>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</si>
  <si>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</si>
  <si>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</si>
  <si>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</si>
  <si>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</si>
  <si>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</si>
  <si>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</si>
  <si>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</si>
  <si>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</si>
  <si>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</si>
  <si>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</si>
  <si>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</si>
  <si>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</si>
  <si>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</si>
  <si>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</si>
  <si>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</si>
  <si>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</si>
  <si>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</si>
  <si>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</si>
  <si>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</si>
  <si>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</si>
  <si>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</si>
  <si>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</si>
  <si>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</si>
  <si>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</si>
  <si>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</si>
  <si>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</si>
  <si>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</si>
  <si>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</si>
  <si>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</si>
  <si>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</si>
  <si>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</si>
  <si>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</si>
  <si>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</si>
  <si>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</si>
  <si>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</si>
  <si>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</si>
  <si>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</si>
  <si>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</si>
  <si>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</si>
  <si>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</si>
  <si>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</si>
  <si>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</si>
  <si>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</si>
  <si>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</si>
  <si>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</si>
  <si>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</si>
  <si>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</si>
  <si>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</si>
  <si>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</si>
  <si>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</si>
  <si>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</si>
  <si>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</si>
  <si>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</si>
  <si>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</si>
  <si>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</si>
  <si>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</si>
  <si>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</si>
  <si>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</si>
  <si>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</si>
  <si>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</si>
  <si>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</si>
  <si>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</si>
  <si>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</si>
  <si>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</si>
  <si>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</si>
  <si>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</si>
  <si>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</si>
  <si>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</si>
  <si>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</si>
  <si>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</si>
  <si>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</si>
  <si>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</si>
  <si>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</si>
  <si>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</si>
  <si>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</si>
  <si>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</si>
  <si>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</si>
  <si>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</si>
  <si>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</si>
  <si>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</si>
  <si>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</si>
  <si>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</si>
  <si>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</si>
  <si>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</si>
  <si>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</si>
  <si>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</si>
  <si>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</si>
  <si>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</si>
  <si>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</si>
  <si>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</si>
  <si>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</si>
  <si>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</si>
  <si>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</si>
  <si>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</si>
  <si>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</si>
  <si>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</si>
  <si>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</si>
  <si>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</si>
  <si>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</si>
  <si>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</si>
  <si>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</si>
  <si>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</si>
  <si>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</si>
  <si>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</si>
  <si>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</si>
  <si>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</si>
  <si>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</si>
  <si>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</si>
  <si>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</si>
  <si>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</si>
  <si>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</si>
  <si>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</si>
  <si>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</si>
  <si>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</si>
  <si>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</si>
  <si>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</si>
  <si>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</si>
  <si>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</si>
  <si>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</si>
  <si>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</si>
  <si>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</si>
  <si>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</si>
  <si>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</si>
  <si>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</si>
  <si>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</si>
  <si>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</si>
  <si>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</si>
  <si>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</si>
  <si>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</si>
  <si>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</si>
  <si>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</si>
  <si>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</si>
  <si>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</si>
  <si>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</si>
  <si>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</si>
  <si>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</si>
  <si>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</si>
  <si>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</si>
  <si>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</si>
  <si>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</si>
  <si>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</si>
  <si>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</si>
  <si>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</si>
  <si>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</si>
  <si>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</si>
  <si>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</si>
  <si>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</si>
  <si>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</si>
  <si>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</si>
  <si>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</si>
  <si>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</si>
  <si>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</si>
  <si>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</si>
  <si>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</si>
  <si>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</si>
  <si>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</si>
  <si>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</si>
  <si>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</si>
  <si>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</si>
  <si>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</si>
  <si>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</si>
  <si>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</si>
  <si>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</si>
  <si>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</si>
  <si>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</si>
  <si>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</si>
  <si>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</si>
  <si>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</si>
  <si>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</si>
  <si>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</si>
  <si>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</si>
  <si>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</si>
  <si>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</si>
  <si>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</si>
  <si>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</si>
  <si>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</si>
  <si>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</si>
  <si>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</si>
  <si>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</si>
  <si>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</si>
  <si>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</si>
  <si>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</si>
  <si>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</si>
  <si>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</si>
  <si>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</si>
  <si>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</si>
  <si>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</si>
  <si>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</si>
  <si>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</si>
  <si>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</si>
  <si>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</si>
  <si>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</si>
  <si>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</si>
  <si>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</si>
  <si>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</si>
  <si>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</si>
  <si>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</si>
  <si>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</si>
  <si>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</si>
  <si>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</si>
  <si>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</si>
  <si>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</si>
  <si>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</si>
  <si>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</si>
  <si>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</si>
  <si>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</si>
  <si>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</si>
  <si>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</si>
  <si>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</si>
  <si>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</si>
  <si>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</si>
  <si>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</si>
  <si>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</si>
  <si>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</si>
  <si>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</si>
  <si>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</si>
  <si>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</si>
  <si>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</si>
  <si>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</si>
  <si>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</si>
  <si>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</si>
  <si>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</si>
  <si>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</si>
  <si>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</si>
  <si>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</si>
  <si>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</si>
  <si>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</si>
  <si>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</si>
  <si>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</si>
  <si>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</si>
  <si>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</si>
  <si>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</si>
  <si>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</si>
  <si>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</si>
  <si>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</si>
  <si>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</si>
  <si>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</si>
  <si>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</si>
  <si>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</si>
  <si>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</si>
  <si>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</si>
  <si>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</si>
  <si>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</si>
  <si>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</si>
  <si>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</si>
  <si>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</si>
  <si>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</si>
  <si>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</si>
  <si>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</si>
  <si>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</si>
  <si>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</si>
  <si>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</si>
  <si>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</si>
  <si>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</si>
  <si>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</si>
  <si>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</si>
  <si>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</si>
  <si>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</si>
  <si>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</si>
  <si>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</si>
  <si>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</si>
  <si>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</si>
  <si>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</si>
  <si>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</si>
  <si>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</si>
  <si>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</si>
  <si>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</si>
  <si>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</si>
  <si>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</si>
  <si>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</si>
  <si>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</si>
  <si>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</si>
  <si>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</si>
  <si>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</si>
  <si>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</si>
  <si>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</si>
  <si>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</si>
  <si>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</si>
  <si>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</si>
  <si>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</si>
  <si>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</si>
  <si>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</si>
  <si>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</si>
  <si>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</si>
  <si>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</si>
  <si>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</si>
  <si>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</si>
  <si>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</si>
  <si>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</si>
  <si>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</si>
  <si>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</si>
  <si>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</si>
  <si>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</si>
  <si>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</si>
  <si>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</si>
  <si>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</si>
  <si>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</si>
  <si>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</si>
  <si>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</si>
  <si>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</si>
  <si>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</si>
  <si>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</si>
  <si>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</si>
  <si>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</si>
  <si>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</si>
  <si>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</si>
  <si>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</si>
  <si>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</si>
  <si>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</si>
  <si>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</si>
  <si>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</si>
  <si>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</si>
  <si>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</si>
  <si>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</si>
  <si>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</si>
  <si>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</si>
  <si>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</si>
  <si>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</si>
  <si>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</si>
  <si>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</si>
  <si>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</si>
  <si>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</si>
  <si>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</si>
  <si>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</si>
  <si>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</si>
  <si>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</si>
  <si>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</si>
  <si>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</si>
  <si>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</si>
  <si>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</si>
  <si>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</si>
  <si>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</si>
  <si>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</si>
  <si>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</si>
  <si>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</si>
  <si>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</si>
  <si>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</si>
  <si>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</si>
  <si>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</si>
  <si>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</si>
  <si>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</si>
  <si>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</si>
  <si>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</si>
  <si>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</si>
  <si>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</si>
  <si>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</si>
  <si>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</si>
  <si>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</si>
  <si>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</si>
  <si>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</si>
  <si>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</si>
  <si>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</si>
  <si>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</si>
  <si>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</si>
  <si>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</si>
  <si>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</si>
  <si>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</si>
  <si>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</si>
  <si>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</si>
  <si>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</si>
  <si>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</si>
  <si>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</si>
  <si>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</si>
  <si>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</si>
  <si>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</si>
  <si>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</si>
  <si>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</si>
  <si>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</si>
  <si>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</si>
  <si>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</si>
  <si>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</si>
  <si>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</si>
  <si>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</si>
  <si>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</si>
  <si>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</si>
  <si>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</si>
  <si>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</si>
  <si>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</si>
  <si>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</si>
  <si>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</si>
  <si>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</si>
  <si>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</si>
  <si>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</si>
  <si>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</si>
  <si>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</si>
  <si>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</si>
  <si>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</si>
  <si>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</si>
  <si>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</si>
  <si>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</si>
  <si>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</si>
  <si>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</si>
  <si>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</si>
  <si>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</si>
  <si>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</si>
  <si>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</si>
  <si>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</si>
  <si>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</si>
  <si>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</si>
  <si>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</si>
  <si>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</si>
  <si>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</si>
  <si>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</si>
  <si>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</si>
  <si>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</si>
  <si>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</si>
  <si>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</si>
  <si>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</si>
  <si>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</si>
  <si>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</si>
  <si>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</si>
  <si>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</si>
  <si>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</si>
  <si>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</si>
  <si>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</si>
  <si>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</si>
  <si>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</si>
  <si>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</si>
  <si>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</si>
  <si>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</si>
  <si>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</si>
  <si>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</si>
  <si>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</si>
  <si>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</si>
  <si>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</si>
  <si>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</si>
  <si>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</si>
  <si>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</si>
  <si>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</si>
  <si>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</si>
  <si>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</si>
  <si>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</si>
  <si>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</si>
  <si>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</si>
  <si>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</si>
  <si>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</si>
  <si>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</si>
  <si>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</si>
  <si>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</si>
  <si>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</si>
  <si>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</si>
  <si>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</si>
  <si>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</si>
  <si>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</si>
  <si>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</si>
  <si>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</si>
  <si>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</si>
  <si>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</si>
  <si>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</si>
  <si>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</si>
  <si>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</si>
  <si>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</si>
  <si>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</si>
  <si>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</si>
  <si>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</si>
  <si>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</si>
  <si>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</si>
  <si>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</si>
  <si>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</si>
  <si>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</si>
  <si>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</si>
  <si>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</si>
  <si>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</si>
  <si>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</si>
  <si>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</si>
  <si>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</si>
  <si>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</si>
  <si>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</si>
  <si>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</si>
  <si>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</si>
  <si>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</si>
  <si>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</si>
  <si>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</si>
  <si>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</si>
  <si>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</si>
  <si>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</si>
  <si>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</si>
  <si>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</si>
  <si>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</si>
  <si>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</si>
  <si>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</si>
  <si>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</si>
  <si>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</si>
  <si>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</si>
  <si>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</si>
  <si>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</si>
  <si>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</si>
  <si>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</si>
  <si>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</si>
  <si>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</si>
  <si>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</si>
  <si>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</si>
  <si>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</si>
  <si>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</si>
  <si>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</si>
  <si>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</si>
  <si>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</si>
  <si>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</si>
  <si>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</si>
  <si>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</si>
  <si>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</si>
  <si>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</si>
  <si>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</si>
  <si>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</si>
  <si>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</si>
  <si>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</si>
  <si>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</si>
  <si>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</si>
  <si>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</si>
  <si>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</si>
  <si>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</si>
  <si>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</si>
  <si>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</si>
  <si>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</si>
  <si>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</si>
  <si>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</si>
  <si>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</si>
  <si>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</si>
  <si>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</si>
  <si>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</si>
  <si>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</si>
  <si>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</si>
  <si>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</si>
  <si>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</si>
  <si>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</si>
  <si>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</si>
  <si>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</si>
  <si>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</si>
  <si>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</si>
  <si>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</si>
  <si>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</si>
  <si>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</si>
  <si>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</si>
  <si>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</si>
  <si>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</si>
  <si>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</si>
  <si>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</si>
  <si>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</si>
  <si>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</si>
  <si>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</si>
  <si>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</si>
  <si>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</si>
  <si>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</si>
  <si>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</si>
  <si>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</si>
  <si>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</si>
  <si>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</si>
  <si>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</si>
  <si>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</si>
  <si>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</si>
  <si>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</si>
  <si>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</si>
  <si>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</si>
  <si>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</si>
  <si>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</si>
  <si>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</si>
  <si>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</si>
  <si>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</si>
  <si>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</si>
  <si>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</si>
  <si>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</si>
  <si>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</si>
  <si>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</si>
  <si>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</si>
  <si>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</si>
  <si>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</si>
  <si>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</si>
  <si>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</si>
  <si>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</si>
  <si>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</si>
  <si>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</si>
  <si>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</si>
  <si>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</si>
  <si>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</si>
  <si>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</si>
  <si>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</si>
  <si>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</si>
  <si>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</si>
  <si>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</si>
  <si>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</si>
  <si>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</si>
  <si>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</si>
  <si>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</si>
  <si>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</si>
  <si>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</si>
  <si>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</si>
  <si>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</si>
  <si>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</si>
  <si>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</si>
  <si>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</si>
  <si>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</si>
  <si>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</si>
  <si>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</si>
  <si>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</si>
  <si>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</si>
  <si>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</si>
  <si>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</si>
  <si>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</si>
  <si>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</si>
  <si>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</si>
  <si>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</si>
  <si>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</si>
  <si>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</si>
  <si>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</si>
  <si>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</si>
  <si>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</si>
  <si>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</si>
  <si>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</si>
  <si>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</si>
  <si>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</si>
  <si>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</si>
  <si>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</si>
  <si>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</si>
  <si>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</si>
  <si>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</si>
  <si>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</si>
  <si>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</si>
  <si>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</si>
  <si>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</si>
  <si>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</si>
  <si>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</si>
  <si>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</si>
  <si>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</si>
  <si>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</si>
  <si>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</si>
  <si>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</si>
  <si>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</si>
  <si>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</si>
  <si>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</si>
  <si>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</si>
  <si>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</si>
  <si>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</si>
  <si>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</si>
  <si>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</si>
  <si>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</si>
  <si>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</si>
  <si>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</si>
  <si>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</si>
  <si>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</si>
  <si>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</si>
  <si>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</si>
  <si>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</si>
  <si>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</si>
  <si>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</si>
  <si>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</si>
  <si>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</si>
  <si>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</si>
  <si>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</si>
  <si>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</si>
  <si>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</si>
  <si>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</si>
  <si>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</si>
  <si>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</si>
  <si>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</si>
  <si>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</si>
  <si>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</si>
  <si>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</si>
  <si>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</si>
  <si>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</si>
  <si>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</si>
  <si>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</si>
  <si>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</si>
  <si>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</si>
  <si>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</si>
  <si>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</si>
  <si>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</si>
  <si>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</si>
  <si>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</si>
  <si>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</si>
  <si>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</si>
  <si>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</si>
  <si>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</si>
  <si>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</si>
  <si>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</si>
  <si>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</si>
  <si>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</si>
  <si>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</si>
  <si>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</si>
  <si>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</si>
  <si>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</si>
  <si>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</si>
  <si>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</si>
  <si>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</si>
  <si>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</si>
  <si>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</si>
  <si>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</si>
  <si>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</si>
  <si>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</si>
  <si>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</si>
  <si>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</si>
  <si>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</si>
  <si>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</si>
  <si>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</si>
  <si>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</si>
  <si>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</si>
  <si>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</si>
  <si>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</si>
  <si>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</si>
  <si>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</si>
  <si>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</si>
  <si>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</si>
  <si>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</si>
  <si>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</si>
  <si>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</si>
  <si>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</si>
  <si>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</si>
  <si>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</si>
  <si>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</si>
  <si>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</si>
  <si>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</si>
  <si>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</si>
  <si>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</si>
  <si>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</si>
  <si>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</si>
  <si>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</si>
  <si>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</si>
  <si>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</si>
  <si>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</si>
  <si>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</si>
  <si>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</si>
  <si>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</si>
  <si>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</si>
  <si>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</si>
  <si>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</si>
  <si>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</si>
  <si>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</si>
  <si>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</si>
  <si>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</si>
  <si>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</si>
  <si>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</si>
  <si>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</si>
  <si>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</si>
  <si>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</si>
  <si>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</si>
  <si>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</si>
  <si>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</si>
  <si>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</si>
  <si>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</si>
  <si>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</si>
  <si>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</si>
  <si>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</si>
  <si>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</si>
  <si>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</si>
  <si>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</si>
  <si>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</si>
  <si>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</si>
  <si>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</si>
  <si>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</si>
  <si>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</si>
  <si>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</si>
  <si>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</si>
  <si>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</si>
  <si>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</si>
  <si>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</si>
  <si>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</si>
  <si>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</si>
  <si>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</si>
  <si>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</si>
  <si>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</si>
  <si>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</si>
  <si>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</si>
  <si>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</si>
  <si>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</si>
  <si>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</si>
  <si>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</si>
  <si>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</si>
  <si>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</si>
  <si>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</si>
  <si>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</si>
  <si>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</si>
  <si>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</si>
  <si>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</si>
  <si>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</si>
  <si>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</si>
  <si>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</si>
  <si>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</si>
  <si>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</si>
  <si>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</si>
  <si>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</si>
  <si>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</si>
  <si>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</si>
  <si>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</si>
  <si>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</si>
  <si>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</si>
  <si>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</si>
  <si>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</si>
  <si>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</si>
  <si>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</si>
  <si>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</si>
  <si>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</si>
  <si>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</si>
  <si>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</si>
  <si>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</si>
  <si>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</si>
  <si>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</si>
  <si>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</si>
  <si>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</si>
  <si>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</si>
  <si>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</si>
  <si>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</si>
  <si>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</si>
  <si>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</si>
  <si>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</si>
  <si>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</si>
  <si>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</si>
  <si>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</si>
  <si>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</si>
  <si>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</si>
  <si>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</si>
  <si>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</si>
  <si>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</si>
  <si>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</si>
  <si>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</si>
  <si>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</si>
  <si>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</si>
  <si>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</si>
  <si>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</si>
  <si>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</si>
  <si>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</si>
  <si>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</si>
  <si>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</si>
  <si>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</si>
  <si>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</si>
  <si>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</si>
  <si>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</si>
  <si>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</si>
  <si>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</si>
  <si>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</si>
  <si>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</si>
  <si>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</si>
  <si>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</si>
  <si>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</si>
  <si>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</si>
  <si>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</si>
  <si>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</si>
  <si>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</si>
  <si>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</si>
  <si>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</si>
  <si>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</si>
  <si>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</si>
  <si>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</si>
  <si>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</si>
  <si>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</si>
  <si>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</si>
  <si>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</si>
  <si>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</si>
  <si>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</si>
  <si>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</si>
  <si>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</si>
  <si>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</si>
  <si>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</si>
  <si>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</si>
  <si>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</si>
  <si>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</si>
  <si>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</si>
  <si>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</si>
  <si>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</si>
  <si>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</si>
  <si>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</si>
  <si>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</si>
  <si>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</si>
  <si>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</si>
  <si>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</si>
  <si>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</si>
  <si>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</si>
  <si>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</si>
  <si>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</si>
  <si>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</si>
  <si>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</si>
  <si>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</si>
  <si>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</si>
  <si>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</si>
  <si>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</si>
  <si>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</si>
  <si>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</si>
  <si>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</si>
  <si>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</si>
  <si>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</si>
  <si>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</si>
  <si>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</si>
  <si>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</si>
  <si>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</si>
  <si>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</si>
  <si>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</si>
  <si>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</si>
  <si>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</si>
  <si>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</si>
  <si>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</si>
  <si>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</si>
  <si>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</si>
  <si>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</si>
  <si>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</si>
  <si>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</si>
  <si>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</si>
  <si>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</si>
  <si>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</si>
  <si>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</si>
  <si>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</si>
  <si>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</si>
  <si>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</si>
  <si>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</si>
  <si>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</si>
  <si>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</si>
  <si>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</si>
  <si>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</si>
  <si>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</si>
  <si>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</si>
  <si>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</si>
  <si>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</si>
  <si>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</si>
  <si>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</si>
  <si>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</si>
  <si>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</si>
  <si>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</si>
  <si>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</si>
  <si>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</si>
  <si>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</si>
  <si>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</si>
  <si>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</si>
  <si>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</si>
  <si>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</si>
  <si>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</si>
  <si>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</si>
  <si>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</si>
  <si>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</si>
  <si>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</si>
  <si>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</si>
  <si>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</si>
  <si>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</si>
  <si>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</si>
  <si>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</si>
  <si>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</si>
  <si>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</si>
  <si>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</si>
  <si>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</si>
  <si>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</si>
  <si>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</si>
  <si>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</si>
  <si>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</si>
  <si>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</si>
  <si>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</si>
  <si>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</si>
  <si>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</si>
  <si>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</si>
  <si>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</si>
  <si>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</si>
  <si>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</si>
  <si>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</si>
  <si>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</si>
  <si>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</si>
  <si>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</si>
  <si>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</si>
  <si>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</si>
  <si>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</si>
  <si>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</si>
  <si>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</si>
  <si>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</si>
  <si>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</si>
  <si>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</si>
  <si>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</si>
  <si>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</si>
  <si>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</si>
  <si>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</si>
  <si>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</si>
  <si>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</si>
  <si>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</si>
  <si>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</si>
  <si>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</si>
  <si>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</si>
  <si>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</si>
  <si>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</si>
  <si>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</si>
  <si>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</si>
  <si>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</si>
  <si>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</si>
  <si>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</si>
  <si>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</si>
  <si>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</si>
  <si>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</si>
  <si>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</si>
  <si>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</si>
  <si>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</si>
  <si>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</si>
  <si>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</si>
  <si>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</si>
  <si>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</si>
  <si>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</si>
  <si>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</si>
  <si>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</si>
  <si>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</si>
  <si>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</si>
  <si>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</si>
  <si>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</si>
  <si>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</si>
  <si>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</si>
  <si>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</si>
  <si>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</si>
  <si>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</si>
  <si>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</si>
  <si>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</si>
  <si>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</si>
  <si>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</si>
  <si>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</si>
  <si>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</si>
  <si>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</si>
  <si>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</si>
  <si>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</si>
  <si>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</si>
  <si>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</si>
  <si>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</si>
  <si>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</si>
  <si>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</si>
  <si>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</si>
  <si>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</si>
  <si>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</si>
  <si>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</si>
  <si>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</si>
  <si>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</si>
  <si>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</si>
  <si>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</si>
  <si>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</si>
  <si>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</si>
  <si>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</si>
  <si>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</si>
  <si>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</si>
  <si>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</si>
  <si>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</si>
  <si>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</si>
  <si>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</si>
  <si>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</si>
  <si>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</si>
  <si>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</si>
  <si>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</si>
  <si>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</si>
  <si>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</si>
  <si>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</si>
  <si>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</si>
  <si>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</si>
  <si>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</si>
  <si>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</si>
  <si>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</si>
  <si>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</si>
  <si>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</si>
  <si>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</si>
  <si>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</si>
  <si>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</si>
  <si>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</si>
  <si>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</si>
  <si>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</si>
  <si>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</si>
  <si>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</si>
  <si>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</si>
  <si>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</si>
  <si>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</si>
  <si>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</si>
  <si>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</si>
  <si>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</si>
  <si>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</si>
  <si>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</si>
  <si>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</si>
  <si>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</si>
  <si>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</si>
  <si>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</si>
  <si>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</si>
  <si>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</si>
  <si>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</si>
  <si>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</si>
  <si>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</si>
  <si>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</si>
  <si>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</si>
  <si>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</si>
  <si>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</si>
  <si>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</si>
  <si>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</si>
  <si>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</si>
  <si>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</si>
  <si>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</si>
  <si>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</si>
  <si>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</si>
  <si>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</si>
  <si>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</si>
  <si>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</si>
  <si>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</si>
  <si>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</si>
  <si>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</si>
  <si>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</si>
  <si>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</si>
  <si>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</si>
  <si>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</si>
  <si>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</si>
  <si>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</si>
  <si>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</si>
  <si>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</si>
  <si>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</si>
  <si>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</si>
  <si>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</si>
  <si>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</si>
  <si>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</si>
  <si>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</si>
  <si>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</si>
  <si>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</si>
  <si>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</si>
  <si>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</si>
  <si>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</si>
  <si>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</si>
  <si>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</si>
  <si>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</si>
  <si>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</si>
  <si>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</si>
  <si>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</si>
  <si>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</si>
  <si>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</si>
  <si>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</si>
  <si>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</si>
  <si>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</si>
  <si>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</si>
  <si>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</si>
  <si>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</si>
  <si>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</si>
  <si>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</si>
  <si>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</si>
  <si>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</si>
  <si>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</si>
  <si>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</si>
  <si>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</si>
  <si>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</si>
  <si>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</si>
  <si>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</si>
  <si>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</si>
  <si>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</si>
  <si>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</si>
  <si>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</si>
  <si>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</si>
  <si>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</si>
  <si>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</si>
  <si>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</si>
  <si>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</si>
  <si>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</si>
  <si>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</si>
  <si>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</si>
  <si>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</si>
  <si>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</si>
  <si>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</si>
  <si>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</si>
  <si>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</si>
  <si>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</si>
  <si>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</si>
  <si>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</si>
  <si>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</si>
  <si>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</si>
  <si>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</si>
  <si>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</si>
  <si>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</si>
  <si>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</si>
  <si>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</si>
  <si>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</si>
  <si>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</si>
  <si>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</si>
  <si>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</si>
  <si>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</si>
  <si>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</si>
  <si>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</si>
  <si>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</si>
  <si>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</si>
  <si>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</si>
  <si>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</si>
  <si>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</si>
  <si>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</si>
  <si>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</si>
  <si>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</si>
  <si>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</si>
  <si>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</si>
  <si>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</si>
  <si>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</si>
  <si>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</si>
  <si>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</si>
  <si>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</si>
  <si>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</si>
  <si>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</si>
  <si>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</si>
  <si>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</si>
  <si>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</si>
  <si>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</si>
  <si>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</si>
  <si>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</si>
  <si>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</si>
  <si>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</si>
  <si>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</si>
  <si>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</si>
  <si>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</si>
  <si>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</si>
  <si>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</si>
  <si>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</si>
  <si>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</si>
  <si>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</si>
  <si>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</si>
  <si>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</si>
  <si>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</si>
  <si>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</si>
  <si>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</si>
  <si>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</si>
  <si>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</si>
  <si>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</si>
  <si>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</si>
  <si>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</si>
  <si>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</si>
  <si>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</si>
  <si>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</si>
  <si>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</si>
  <si>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</si>
  <si>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</si>
  <si>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</si>
  <si>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</si>
  <si>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</si>
  <si>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</si>
  <si>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</si>
  <si>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</si>
  <si>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</si>
  <si>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</si>
  <si>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</si>
  <si>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</si>
  <si>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</si>
  <si>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</si>
  <si>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</si>
  <si>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</si>
  <si>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</si>
  <si>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</si>
  <si>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</si>
  <si>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</si>
  <si>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</si>
  <si>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</si>
  <si>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</si>
  <si>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</si>
  <si>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</si>
  <si>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</si>
  <si>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</si>
  <si>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</si>
  <si>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</si>
  <si>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</si>
  <si>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</si>
  <si>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</si>
  <si>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</si>
  <si>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</si>
  <si>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</si>
  <si>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</si>
  <si>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</si>
  <si>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</si>
  <si>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</si>
  <si>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</si>
  <si>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</si>
  <si>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</si>
  <si>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</si>
  <si>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</si>
  <si>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</si>
  <si>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</si>
  <si>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</si>
  <si>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</si>
  <si>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</si>
  <si>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</si>
  <si>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</si>
  <si>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</si>
  <si>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</si>
  <si>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</si>
  <si>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</si>
  <si>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</si>
  <si>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</si>
  <si>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</si>
  <si>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</si>
  <si>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</si>
  <si>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</si>
  <si>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</si>
  <si>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</si>
  <si>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</si>
  <si>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</si>
  <si>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</si>
  <si>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</si>
  <si>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</si>
  <si>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</si>
  <si>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</si>
  <si>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</si>
  <si>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</si>
  <si>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</si>
  <si>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</si>
  <si>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</si>
  <si>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</si>
  <si>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</si>
  <si>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</si>
  <si>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</si>
  <si>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</si>
  <si>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</si>
  <si>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</si>
  <si>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</si>
  <si>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</si>
  <si>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</si>
  <si>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</si>
  <si>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</si>
  <si>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</si>
  <si>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</si>
  <si>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</si>
  <si>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</si>
  <si>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</si>
  <si>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</si>
  <si>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</si>
  <si>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</si>
  <si>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</si>
  <si>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</si>
  <si>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</si>
  <si>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</si>
  <si>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</si>
  <si>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</si>
  <si>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</si>
  <si>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</si>
  <si>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</si>
  <si>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</si>
  <si>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</si>
  <si>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</si>
  <si>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</si>
  <si>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</si>
  <si>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</si>
  <si>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</si>
  <si>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</si>
  <si>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</si>
  <si>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</si>
  <si>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</si>
  <si>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</si>
  <si>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</si>
  <si>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</si>
  <si>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</si>
  <si>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</si>
  <si>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</si>
  <si>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</si>
  <si>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</si>
  <si>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</si>
  <si>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</si>
  <si>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</si>
  <si>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</si>
  <si>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</si>
  <si>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</si>
  <si>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</si>
  <si>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</si>
  <si>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</si>
  <si>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</si>
  <si>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</si>
  <si>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</si>
  <si>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</si>
  <si>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</si>
  <si>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</si>
  <si>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</si>
  <si>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</si>
  <si>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</si>
  <si>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</si>
  <si>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</si>
  <si>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</si>
  <si>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</si>
  <si>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</si>
  <si>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</si>
  <si>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</si>
  <si>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</si>
  <si>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</si>
  <si>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</si>
  <si>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</si>
  <si>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</si>
  <si>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</si>
  <si>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</si>
  <si>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</si>
  <si>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</si>
  <si>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</si>
  <si>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</si>
  <si>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</si>
  <si>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</si>
  <si>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</si>
  <si>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</si>
  <si>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</si>
  <si>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</si>
  <si>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</si>
  <si>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</si>
  <si>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</si>
  <si>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</si>
  <si>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</si>
  <si>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</si>
  <si>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</si>
  <si>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</si>
  <si>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</si>
  <si>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</si>
  <si>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</si>
  <si>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</si>
  <si>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</si>
  <si>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</si>
  <si>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</si>
  <si>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</si>
  <si>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</si>
  <si>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</si>
  <si>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</si>
  <si>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</si>
  <si>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</si>
  <si>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</si>
  <si>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</si>
  <si>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</si>
  <si>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</si>
  <si>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</si>
  <si>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</si>
  <si>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</si>
  <si>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</si>
  <si>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</si>
  <si>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</si>
  <si>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</si>
  <si>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</si>
  <si>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</si>
  <si>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</si>
  <si>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</si>
  <si>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</si>
  <si>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</si>
  <si>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</si>
  <si>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</si>
  <si>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</si>
  <si>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</si>
  <si>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</si>
  <si>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</si>
  <si>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</si>
  <si>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</si>
  <si>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</si>
  <si>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</si>
  <si>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</si>
  <si>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</si>
  <si>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</si>
  <si>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</si>
  <si>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</si>
  <si>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</si>
  <si>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</si>
  <si>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</si>
  <si>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</si>
  <si>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</si>
  <si>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</si>
  <si>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</si>
  <si>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</si>
  <si>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</si>
  <si>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</si>
  <si>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</si>
  <si>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</si>
  <si>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</si>
  <si>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</si>
  <si>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</si>
  <si>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</si>
  <si>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</si>
  <si>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</si>
  <si>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</si>
  <si>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</si>
  <si>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</si>
  <si>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</si>
  <si>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</si>
  <si>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</si>
  <si>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</si>
  <si>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</si>
  <si>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</si>
  <si>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</si>
  <si>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</si>
  <si>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</si>
  <si>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</si>
  <si>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</si>
  <si>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</si>
  <si>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</si>
  <si>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</si>
  <si>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</si>
  <si>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</si>
  <si>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</si>
  <si>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</si>
  <si>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</si>
  <si>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</si>
  <si>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</si>
  <si>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</si>
  <si>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</si>
  <si>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</si>
  <si>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</si>
  <si>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</si>
  <si>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</si>
  <si>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</si>
  <si>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</si>
  <si>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</si>
  <si>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</si>
  <si>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</si>
  <si>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</si>
  <si>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</si>
  <si>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</si>
  <si>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</si>
  <si>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</si>
  <si>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</si>
  <si>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</si>
  <si>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</si>
  <si>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</si>
  <si>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</si>
  <si>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</si>
  <si>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</si>
  <si>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</si>
  <si>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</si>
  <si>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</si>
  <si>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</si>
  <si>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</si>
  <si>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</si>
  <si>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</si>
  <si>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</si>
  <si>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</si>
  <si>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</si>
  <si>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</si>
  <si>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</si>
  <si>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</si>
  <si>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</si>
  <si>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</si>
  <si>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</si>
  <si>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</si>
  <si>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</si>
  <si>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</si>
  <si>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</si>
  <si>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</si>
  <si>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</si>
  <si>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</si>
  <si>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</si>
  <si>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</si>
  <si>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</si>
  <si>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</si>
  <si>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</si>
  <si>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</si>
  <si>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</si>
  <si>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</si>
  <si>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</si>
  <si>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</si>
  <si>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</si>
  <si>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</si>
  <si>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</si>
  <si>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</si>
  <si>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</si>
  <si>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</si>
  <si>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</si>
  <si>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</si>
  <si>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</si>
  <si>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</si>
  <si>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</si>
  <si>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</si>
  <si>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</si>
  <si>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</si>
  <si>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</si>
  <si>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</si>
  <si>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</si>
  <si>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</si>
  <si>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</si>
  <si>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</si>
  <si>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</si>
  <si>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</si>
  <si>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</si>
  <si>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</si>
  <si>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</si>
  <si>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</si>
  <si>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</si>
  <si>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</si>
  <si>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</si>
  <si>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</si>
  <si>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</si>
  <si>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</si>
  <si>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</si>
  <si>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</si>
  <si>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</si>
  <si>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</si>
  <si>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</si>
  <si>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</si>
  <si>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</si>
  <si>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</si>
  <si>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</si>
  <si>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</si>
  <si>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</si>
  <si>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</si>
  <si>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</si>
  <si>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</si>
  <si>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</si>
  <si>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</si>
  <si>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</si>
  <si>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</si>
  <si>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</si>
  <si>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</si>
  <si>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</si>
  <si>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</si>
  <si>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</si>
  <si>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</si>
  <si>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</si>
  <si>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</si>
  <si>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</si>
  <si>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</si>
  <si>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</si>
  <si>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</si>
  <si>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</si>
  <si>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</si>
  <si>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</si>
  <si>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</si>
  <si>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</si>
  <si>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</si>
  <si>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</si>
  <si>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</si>
  <si>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</si>
  <si>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</si>
  <si>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</si>
  <si>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</si>
  <si>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</si>
  <si>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</si>
  <si>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</si>
  <si>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</si>
  <si>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</si>
  <si>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</si>
  <si>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</si>
  <si>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</si>
  <si>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</si>
  <si>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</si>
  <si>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</si>
  <si>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</si>
  <si>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</si>
  <si>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</si>
  <si>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</si>
  <si>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</si>
  <si>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</si>
  <si>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</si>
  <si>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</si>
  <si>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</si>
  <si>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</si>
  <si>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</si>
  <si>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</si>
  <si>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</si>
  <si>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</si>
  <si>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</si>
  <si>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</si>
  <si>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</si>
  <si>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</si>
  <si>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</si>
  <si>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</si>
  <si>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</si>
  <si>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</si>
  <si>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</si>
  <si>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</si>
  <si>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</si>
  <si>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</si>
  <si>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</si>
  <si>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</si>
  <si>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</si>
  <si>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</si>
  <si>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</si>
  <si>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</si>
  <si>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</si>
  <si>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</si>
  <si>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</si>
  <si>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</si>
  <si>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</si>
  <si>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</si>
  <si>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</si>
  <si>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</si>
  <si>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</si>
  <si>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</si>
  <si>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</si>
  <si>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</si>
  <si>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</si>
  <si>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</si>
  <si>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</si>
  <si>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</si>
  <si>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</si>
  <si>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</si>
  <si>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</si>
  <si>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</si>
  <si>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</si>
  <si>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</si>
  <si>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</si>
  <si>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</si>
  <si>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</si>
  <si>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</si>
  <si>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</si>
  <si>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</si>
  <si>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</si>
  <si>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</si>
  <si>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</si>
  <si>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</si>
  <si>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</si>
  <si>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</si>
  <si>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</si>
  <si>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</si>
  <si>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</si>
  <si>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</si>
  <si>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</si>
  <si>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</si>
  <si>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</si>
  <si>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</si>
  <si>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</si>
  <si>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</si>
  <si>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</si>
  <si>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</si>
  <si>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</si>
  <si>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</si>
  <si>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</si>
  <si>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</si>
  <si>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</si>
  <si>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</si>
  <si>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</si>
  <si>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</si>
  <si>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</si>
  <si>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</si>
  <si>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</si>
  <si>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</si>
  <si>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</si>
  <si>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</si>
  <si>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</si>
  <si>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</si>
  <si>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</si>
  <si>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</si>
  <si>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</si>
  <si>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</si>
  <si>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</si>
  <si>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</si>
  <si>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</si>
  <si>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</si>
  <si>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</si>
  <si>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</si>
  <si>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</si>
  <si>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</si>
  <si>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</si>
  <si>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</si>
  <si>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</si>
  <si>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</si>
  <si>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</si>
  <si>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</si>
  <si>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</si>
  <si>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</si>
  <si>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</si>
  <si>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</si>
  <si>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</si>
  <si>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</si>
  <si>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</si>
  <si>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</si>
  <si>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</si>
  <si>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</si>
  <si>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</si>
  <si>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</si>
  <si>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</si>
  <si>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</si>
  <si>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</si>
  <si>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</si>
  <si>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</si>
  <si>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</si>
  <si>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</si>
  <si>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</si>
  <si>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</si>
  <si>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</si>
  <si>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</si>
  <si>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</si>
  <si>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</si>
  <si>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</si>
  <si>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</si>
  <si>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</si>
  <si>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</si>
  <si>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</si>
  <si>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</si>
  <si>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</si>
  <si>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</si>
  <si>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</si>
  <si>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</si>
  <si>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</si>
  <si>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</si>
  <si>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</si>
  <si>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</si>
  <si>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</si>
  <si>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</si>
  <si>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</si>
  <si>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</si>
  <si>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</si>
  <si>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</si>
  <si>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</si>
  <si>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</si>
  <si>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</si>
  <si>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</si>
  <si>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</si>
  <si>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</si>
  <si>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</si>
  <si>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</si>
  <si>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</si>
  <si>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</si>
  <si>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</si>
  <si>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</si>
  <si>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</si>
  <si>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</si>
  <si>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</si>
  <si>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</si>
  <si>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</si>
  <si>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</si>
  <si>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</si>
  <si>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</si>
  <si>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</si>
  <si>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</si>
  <si>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</si>
  <si>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</si>
  <si>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</si>
  <si>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</si>
  <si>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</si>
  <si>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</si>
  <si>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</si>
  <si>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</si>
  <si>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</si>
  <si>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</si>
  <si>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</si>
  <si>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</si>
  <si>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</si>
  <si>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</si>
  <si>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</si>
  <si>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</si>
  <si>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</si>
  <si>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</si>
  <si>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</si>
  <si>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</si>
  <si>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</si>
  <si>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</si>
  <si>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</si>
  <si>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</si>
  <si>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</si>
  <si>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</si>
  <si>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</si>
  <si>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</si>
  <si>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</si>
  <si>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</si>
  <si>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</si>
  <si>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</si>
  <si>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</si>
  <si>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</si>
  <si>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</si>
  <si>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</si>
  <si>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</si>
  <si>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</si>
  <si>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</si>
  <si>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</si>
  <si>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</si>
  <si>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</si>
  <si>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</si>
  <si>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</si>
  <si>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</si>
  <si>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</si>
  <si>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</si>
  <si>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</si>
  <si>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</si>
  <si>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</si>
  <si>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</si>
  <si>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</si>
  <si>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</si>
  <si>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</si>
  <si>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</si>
  <si>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</si>
  <si>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</si>
  <si>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</si>
  <si>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</si>
  <si>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</si>
  <si>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</si>
  <si>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</si>
  <si>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</si>
  <si>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</si>
  <si>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</si>
  <si>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</si>
  <si>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</si>
  <si>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</si>
  <si>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</si>
  <si>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</si>
  <si>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</si>
  <si>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</si>
  <si>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</si>
  <si>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</si>
  <si>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</si>
  <si>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</si>
  <si>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</si>
  <si>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</si>
  <si>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</si>
  <si>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</si>
  <si>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</si>
  <si>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</si>
  <si>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</si>
  <si>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</si>
  <si>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</si>
  <si>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</si>
  <si>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</si>
  <si>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</si>
  <si>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</si>
  <si>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</si>
  <si>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</si>
  <si>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</si>
  <si>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</si>
  <si>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</si>
  <si>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</si>
  <si>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</si>
  <si>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</si>
  <si>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</si>
  <si>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</si>
  <si>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</si>
  <si>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</si>
  <si>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</si>
  <si>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</si>
  <si>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</si>
  <si>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</si>
  <si>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</si>
  <si>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</si>
  <si>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</si>
  <si>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</si>
  <si>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</si>
  <si>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</si>
  <si>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</si>
  <si>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</si>
  <si>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</si>
  <si>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</si>
  <si>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</si>
  <si>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</si>
  <si>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</si>
  <si>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</si>
  <si>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</si>
  <si>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</si>
  <si>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</si>
  <si>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</si>
  <si>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</si>
  <si>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</si>
  <si>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</si>
  <si>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</si>
  <si>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</si>
  <si>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</si>
  <si>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</si>
  <si>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</si>
  <si>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</si>
  <si>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</si>
  <si>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</si>
  <si>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</si>
  <si>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</si>
  <si>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</si>
  <si>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</si>
  <si>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</si>
  <si>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</si>
  <si>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</si>
  <si>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</si>
  <si>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</si>
  <si>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</si>
  <si>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</si>
  <si>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</si>
  <si>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</si>
  <si>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</si>
  <si>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</si>
  <si>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</si>
  <si>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</si>
  <si>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</si>
  <si>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</si>
  <si>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</si>
  <si>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</si>
  <si>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</si>
  <si>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</si>
  <si>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</si>
  <si>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</si>
  <si>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</si>
  <si>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</si>
  <si>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</si>
  <si>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</si>
  <si>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</si>
  <si>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</si>
  <si>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</si>
  <si>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</si>
  <si>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</si>
  <si>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</si>
  <si>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</si>
  <si>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</si>
  <si>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</si>
  <si>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</si>
  <si>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</si>
  <si>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</si>
  <si>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</si>
  <si>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</si>
  <si>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</si>
  <si>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</si>
  <si>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</si>
  <si>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</si>
  <si>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</si>
  <si>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</si>
  <si>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</si>
  <si>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</si>
  <si>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</si>
  <si>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</si>
  <si>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</si>
  <si>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</si>
  <si>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</si>
  <si>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</si>
  <si>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</si>
  <si>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</si>
  <si>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</si>
  <si>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</si>
  <si>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</si>
  <si>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</si>
  <si>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</si>
  <si>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</si>
  <si>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</si>
  <si>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</si>
  <si>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</si>
  <si>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</si>
  <si>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</si>
  <si>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</si>
  <si>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</si>
  <si>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</si>
  <si>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</si>
  <si>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</si>
  <si>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</si>
  <si>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</si>
  <si>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</si>
  <si>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</si>
  <si>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</si>
  <si>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</si>
  <si>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</si>
  <si>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</si>
  <si>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</si>
  <si>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</si>
  <si>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</si>
  <si>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</si>
  <si>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</si>
  <si>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</si>
  <si>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</si>
  <si>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</si>
  <si>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</si>
  <si>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</si>
  <si>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</si>
  <si>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</si>
  <si>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</si>
  <si>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</si>
  <si>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</si>
  <si>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</si>
  <si>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</si>
  <si>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</si>
  <si>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</si>
  <si>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</si>
  <si>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</si>
  <si>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</si>
  <si>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</si>
  <si>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</si>
  <si>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</si>
  <si>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</si>
  <si>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</si>
  <si>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</si>
  <si>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</si>
  <si>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</si>
  <si>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</si>
  <si>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</si>
  <si>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</si>
  <si>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</si>
  <si>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</si>
  <si>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</si>
  <si>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</si>
  <si>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</si>
  <si>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</si>
  <si>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</si>
  <si>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</si>
  <si>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</si>
  <si>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</si>
  <si>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</si>
  <si>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</si>
  <si>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</si>
  <si>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</si>
  <si>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</si>
  <si>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</si>
  <si>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</si>
  <si>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</si>
  <si>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</si>
  <si>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</si>
  <si>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</si>
  <si>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</si>
  <si>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</si>
  <si>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</si>
  <si>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</si>
  <si>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</si>
  <si>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</si>
  <si>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</si>
  <si>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</si>
  <si>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</si>
  <si>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</si>
  <si>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</si>
  <si>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</si>
  <si>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</si>
  <si>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</si>
  <si>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</si>
  <si>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</si>
  <si>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</si>
  <si>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</si>
  <si>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</si>
  <si>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</si>
  <si>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</si>
  <si>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</si>
  <si>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</si>
  <si>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</si>
  <si>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</si>
  <si>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</si>
  <si>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</si>
  <si>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</si>
  <si>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</si>
  <si>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</si>
  <si>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</si>
  <si>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</si>
  <si>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</si>
  <si>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</si>
  <si>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</si>
  <si>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</si>
  <si>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</si>
  <si>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</si>
  <si>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</si>
  <si>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</si>
  <si>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</si>
  <si>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</si>
  <si>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</si>
  <si>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</si>
  <si>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</si>
  <si>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</si>
  <si>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</si>
  <si>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</si>
  <si>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</si>
  <si>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</si>
  <si>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</si>
  <si>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</si>
  <si>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</si>
  <si>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</si>
  <si>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</si>
  <si>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</si>
  <si>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</si>
  <si>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</si>
  <si>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</si>
  <si>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</si>
  <si>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</si>
  <si>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</si>
  <si>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</si>
  <si>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</si>
  <si>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</si>
  <si>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</si>
  <si>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</si>
  <si>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</si>
  <si>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</si>
  <si>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</si>
  <si>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</si>
  <si>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</si>
  <si>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</si>
  <si>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</si>
  <si>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</si>
  <si>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</si>
  <si>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</si>
  <si>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</si>
  <si>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</si>
  <si>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</si>
  <si>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</si>
  <si>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</si>
  <si>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</si>
  <si>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</si>
  <si>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</si>
  <si>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</si>
  <si>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</si>
  <si>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</si>
  <si>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</si>
  <si>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</si>
  <si>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</si>
  <si>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</si>
  <si>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</si>
  <si>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</si>
  <si>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</si>
  <si>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</si>
  <si>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</si>
  <si>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</si>
  <si>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</si>
  <si>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</si>
  <si>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</si>
  <si>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</si>
  <si>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</si>
  <si>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</si>
  <si>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</si>
  <si>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</si>
  <si>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</si>
  <si>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</si>
  <si>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</si>
  <si>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</si>
  <si>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</si>
  <si>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</si>
  <si>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</si>
  <si>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</si>
  <si>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</si>
  <si>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</si>
  <si>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</si>
  <si>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</si>
  <si>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</si>
  <si>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</si>
  <si>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</si>
  <si>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</si>
  <si>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</si>
  <si>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</si>
  <si>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</si>
  <si>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</si>
  <si>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</si>
  <si>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</si>
  <si>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</si>
  <si>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</si>
  <si>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</si>
  <si>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</si>
  <si>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</si>
  <si>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</si>
  <si>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</si>
  <si>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</si>
  <si>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</si>
  <si>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</si>
  <si>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</si>
  <si>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</si>
  <si>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</si>
  <si>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</si>
  <si>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</si>
  <si>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</si>
  <si>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</si>
  <si>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</si>
  <si>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</si>
  <si>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</si>
  <si>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</si>
  <si>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</si>
  <si>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</si>
  <si>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</si>
  <si>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</si>
  <si>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</si>
  <si>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</si>
  <si>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</si>
  <si>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</si>
  <si>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</si>
  <si>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</si>
  <si>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</si>
  <si>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</si>
  <si>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</si>
  <si>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</si>
  <si>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</si>
  <si>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</si>
  <si>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</si>
  <si>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</si>
  <si>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</si>
  <si>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</si>
  <si>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</si>
  <si>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</si>
  <si>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</si>
  <si>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</si>
  <si>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</si>
  <si>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</si>
  <si>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</si>
  <si>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</si>
  <si>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</si>
  <si>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</si>
  <si>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</si>
  <si>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</si>
  <si>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</si>
  <si>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</si>
  <si>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</si>
  <si>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</si>
  <si>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</si>
  <si>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</si>
  <si>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</si>
  <si>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</si>
  <si>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</si>
  <si>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</si>
  <si>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</si>
  <si>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</si>
  <si>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</si>
  <si>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</si>
  <si>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</si>
  <si>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</si>
  <si>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</si>
  <si>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</si>
  <si>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</si>
  <si>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</si>
  <si>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</si>
  <si>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</si>
  <si>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</si>
  <si>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</si>
  <si>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</si>
  <si>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</si>
  <si>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</si>
  <si>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</si>
  <si>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</si>
  <si>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</si>
  <si>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</si>
  <si>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</si>
  <si>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</si>
  <si>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</si>
  <si>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</si>
  <si>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</si>
  <si>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</si>
  <si>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</si>
  <si>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</si>
  <si>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</si>
  <si>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</si>
  <si>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</si>
  <si>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</si>
  <si>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</si>
  <si>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</si>
  <si>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</si>
  <si>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</si>
  <si>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</si>
  <si>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</si>
  <si>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</si>
  <si>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</si>
  <si>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</si>
  <si>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</si>
  <si>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</si>
  <si>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</si>
  <si>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</si>
  <si>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</si>
  <si>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</si>
  <si>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</si>
  <si>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</si>
  <si>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</si>
  <si>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</si>
  <si>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</si>
  <si>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</si>
  <si>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</si>
  <si>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</si>
  <si>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</si>
  <si>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</si>
  <si>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</si>
  <si>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</si>
  <si>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</si>
  <si>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</si>
  <si>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</si>
  <si>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</si>
  <si>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</si>
  <si>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</si>
  <si>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</si>
  <si>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</si>
  <si>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</si>
  <si>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</si>
  <si>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</si>
  <si>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</si>
  <si>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</si>
  <si>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</si>
  <si>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</si>
  <si>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</si>
  <si>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</si>
  <si>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</si>
  <si>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</si>
  <si>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</si>
  <si>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</si>
  <si>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</si>
  <si>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</si>
  <si>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</si>
  <si>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</si>
  <si>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</si>
  <si>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</si>
  <si>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</si>
  <si>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</si>
  <si>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</si>
  <si>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</si>
  <si>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</si>
  <si>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</si>
  <si>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</si>
  <si>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</si>
  <si>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</si>
  <si>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</si>
  <si>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</si>
  <si>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</si>
  <si>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</si>
  <si>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</si>
  <si>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</si>
  <si>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</si>
  <si>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</si>
  <si>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</si>
  <si>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</si>
  <si>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</si>
  <si>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</si>
  <si>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</si>
  <si>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</si>
  <si>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</si>
  <si>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</si>
  <si>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</si>
  <si>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</si>
  <si>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</si>
  <si>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</si>
  <si>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</si>
  <si>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</si>
  <si>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</si>
  <si>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</si>
  <si>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</si>
  <si>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</si>
  <si>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</si>
  <si>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</si>
  <si>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</si>
  <si>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</si>
  <si>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</si>
  <si>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</si>
  <si>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</si>
  <si>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</si>
  <si>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</si>
  <si>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</si>
  <si>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</si>
  <si>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</si>
  <si>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</si>
  <si>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</si>
  <si>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</si>
  <si>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</si>
  <si>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</si>
  <si>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</si>
  <si>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</si>
  <si>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</si>
  <si>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</si>
  <si>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</si>
  <si>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</si>
  <si>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</si>
  <si>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</si>
  <si>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</si>
  <si>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</si>
  <si>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</si>
  <si>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</si>
  <si>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</si>
  <si>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</si>
  <si>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</si>
  <si>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</si>
  <si>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</si>
  <si>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</si>
  <si>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</si>
  <si>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</si>
  <si>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</si>
  <si>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</si>
  <si>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</si>
  <si>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</si>
  <si>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</si>
  <si>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</si>
  <si>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</si>
  <si>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</si>
  <si>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</si>
  <si>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</si>
  <si>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</si>
  <si>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</si>
  <si>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</si>
  <si>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</si>
  <si>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</si>
  <si>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</si>
  <si>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</si>
  <si>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</si>
  <si>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</si>
  <si>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</si>
  <si>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</si>
  <si>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</si>
  <si>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</si>
  <si>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</si>
  <si>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</si>
  <si>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</si>
  <si>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</si>
  <si>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</si>
  <si>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</si>
  <si>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</si>
  <si>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</si>
  <si>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</si>
  <si>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</si>
  <si>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</si>
  <si>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</si>
  <si>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</si>
  <si>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</si>
  <si>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</si>
  <si>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</si>
  <si>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</si>
  <si>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</si>
  <si>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</si>
  <si>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</si>
  <si>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</si>
  <si>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</si>
  <si>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</si>
  <si>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</si>
  <si>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</si>
  <si>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</si>
  <si>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</si>
  <si>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</si>
  <si>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</si>
  <si>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</si>
  <si>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</si>
  <si>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</si>
  <si>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</si>
  <si>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</si>
  <si>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</si>
  <si>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</si>
  <si>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</si>
  <si>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</si>
  <si>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</si>
  <si>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</si>
  <si>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</si>
  <si>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</si>
  <si>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</si>
  <si>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</si>
  <si>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</si>
  <si>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</si>
  <si>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</si>
  <si>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</si>
  <si>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</si>
  <si>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</si>
  <si>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</si>
  <si>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</si>
  <si>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</si>
  <si>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</si>
  <si>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</si>
  <si>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</si>
  <si>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</si>
  <si>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</si>
  <si>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</si>
  <si>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</si>
  <si>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</si>
  <si>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</si>
  <si>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</si>
  <si>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</si>
  <si>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</si>
  <si>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</si>
  <si>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</si>
  <si>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</si>
  <si>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</si>
  <si>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</si>
  <si>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</si>
  <si>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</si>
  <si>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</si>
  <si>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</si>
  <si>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</si>
  <si>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</si>
  <si>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</si>
  <si>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</si>
  <si>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</si>
  <si>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</si>
  <si>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</si>
  <si>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</si>
  <si>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</si>
  <si>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</si>
  <si>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</si>
  <si>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</si>
  <si>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</si>
  <si>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</si>
  <si>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</si>
  <si>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</si>
  <si>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</si>
  <si>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</si>
  <si>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</si>
  <si>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</si>
  <si>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</si>
  <si>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</si>
  <si>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</si>
  <si>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</si>
  <si>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</si>
  <si>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</si>
  <si>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</si>
  <si>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</si>
  <si>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</si>
  <si>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</si>
  <si>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</si>
  <si>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</si>
  <si>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</si>
  <si>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</si>
  <si>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</si>
  <si>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</si>
  <si>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</si>
  <si>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</si>
  <si>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</si>
  <si>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</si>
  <si>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</si>
  <si>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</si>
  <si>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</si>
  <si>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</si>
  <si>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</si>
  <si>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</si>
  <si>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</si>
  <si>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</si>
  <si>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</si>
  <si>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</si>
  <si>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</si>
  <si>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</si>
  <si>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</si>
  <si>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</si>
  <si>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</si>
  <si>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</si>
  <si>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</si>
  <si>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</si>
  <si>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</si>
  <si>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</si>
  <si>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</si>
  <si>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</si>
  <si>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</si>
  <si>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</si>
  <si>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</si>
  <si>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</si>
  <si>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</si>
  <si>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</si>
  <si>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</si>
  <si>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</si>
  <si>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</si>
  <si>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</si>
  <si>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</si>
  <si>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</si>
  <si>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</si>
  <si>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</si>
  <si>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</si>
  <si>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</si>
  <si>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</si>
  <si>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</si>
  <si>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</si>
  <si>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</si>
  <si>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</si>
  <si>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</si>
  <si>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</si>
  <si>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</si>
  <si>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</si>
  <si>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</si>
  <si>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</si>
  <si>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</si>
  <si>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</si>
  <si>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</si>
  <si>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</si>
  <si>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</si>
  <si>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</si>
  <si>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</si>
  <si>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</si>
  <si>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</si>
  <si>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</si>
  <si>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</si>
  <si>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</si>
  <si>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</si>
  <si>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</si>
  <si>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</si>
  <si>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</si>
  <si>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</si>
  <si>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</si>
  <si>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</si>
  <si>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</si>
  <si>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</si>
  <si>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</si>
  <si>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</si>
  <si>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</si>
  <si>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</si>
  <si>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</si>
  <si>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</si>
  <si>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</si>
  <si>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</si>
  <si>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</si>
  <si>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</si>
  <si>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</si>
  <si>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</si>
  <si>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</si>
  <si>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</si>
  <si>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</si>
  <si>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</si>
  <si>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</si>
  <si>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</si>
  <si>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</si>
  <si>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</si>
  <si>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</si>
  <si>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</si>
  <si>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</si>
  <si>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</si>
  <si>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</si>
  <si>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</si>
  <si>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</si>
  <si>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</si>
  <si>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</si>
  <si>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</si>
  <si>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</si>
  <si>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</si>
  <si>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</si>
  <si>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</si>
  <si>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</si>
  <si>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</si>
  <si>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</si>
  <si>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</si>
  <si>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</si>
  <si>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</si>
  <si>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</si>
  <si>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</si>
  <si>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</si>
  <si>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</si>
  <si>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</si>
  <si>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</si>
  <si>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</si>
  <si>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</si>
  <si>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</si>
  <si>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</si>
  <si>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</si>
  <si>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</si>
  <si>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</si>
  <si>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</si>
  <si>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</si>
  <si>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</si>
  <si>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</si>
  <si>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</si>
  <si>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</si>
  <si>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</si>
  <si>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</si>
  <si>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</si>
  <si>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</si>
  <si>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</si>
  <si>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</si>
  <si>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</si>
  <si>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</si>
  <si>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</si>
  <si>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</si>
  <si>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</si>
  <si>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</si>
  <si>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</si>
  <si>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</si>
  <si>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</si>
  <si>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</si>
  <si>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</si>
  <si>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</si>
  <si>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</si>
  <si>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</si>
  <si>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</si>
  <si>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</si>
  <si>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</si>
  <si>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</si>
  <si>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</si>
  <si>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</si>
  <si>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</si>
  <si>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</si>
  <si>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</si>
  <si>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</si>
  <si>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</si>
  <si>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</si>
  <si>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</si>
  <si>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</si>
  <si>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</si>
  <si>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</si>
  <si>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</si>
  <si>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</si>
  <si>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</si>
  <si>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</si>
  <si>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</si>
  <si>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</si>
  <si>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</si>
  <si>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</si>
  <si>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</si>
  <si>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</si>
  <si>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</si>
  <si>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</si>
  <si>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</si>
  <si>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</si>
  <si>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</si>
  <si>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</si>
  <si>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</si>
  <si>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</si>
  <si>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</si>
  <si>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</si>
  <si>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</si>
  <si>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</si>
  <si>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</si>
  <si>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</si>
  <si>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</si>
  <si>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</si>
  <si>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</si>
  <si>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</si>
  <si>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</si>
  <si>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</si>
  <si>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</si>
  <si>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</si>
  <si>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</si>
  <si>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</si>
  <si>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</si>
  <si>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</si>
  <si>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</si>
  <si>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</si>
  <si>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</si>
  <si>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</si>
  <si>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</si>
  <si>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</si>
  <si>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</si>
  <si>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</si>
  <si>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</si>
  <si>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</si>
  <si>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</si>
  <si>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</si>
  <si>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</si>
  <si>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</si>
  <si>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</si>
  <si>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</si>
  <si>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</si>
  <si>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</si>
  <si>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</si>
  <si>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</si>
  <si>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</si>
  <si>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</si>
  <si>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</si>
  <si>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</si>
  <si>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</si>
  <si>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</si>
  <si>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</si>
  <si>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</si>
  <si>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</si>
  <si>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</si>
  <si>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</si>
  <si>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</si>
  <si>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</si>
  <si>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</si>
  <si>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</si>
  <si>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</si>
  <si>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</si>
  <si>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</si>
  <si>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</si>
  <si>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</si>
  <si>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</si>
  <si>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</si>
  <si>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</si>
  <si>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</si>
  <si>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</si>
  <si>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</si>
  <si>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</si>
  <si>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</si>
  <si>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</si>
  <si>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</si>
  <si>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</si>
  <si>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</si>
  <si>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</si>
  <si>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</si>
  <si>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</si>
  <si>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</si>
  <si>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</si>
  <si>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</si>
  <si>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</si>
  <si>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</si>
  <si>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</si>
  <si>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</si>
  <si>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</si>
  <si>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</si>
  <si>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</si>
  <si>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</si>
  <si>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</si>
  <si>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</si>
  <si>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</si>
  <si>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</si>
  <si>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</si>
  <si>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</si>
  <si>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</si>
  <si>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</si>
  <si>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</si>
  <si>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</si>
  <si>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</si>
  <si>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</si>
  <si>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</si>
  <si>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</si>
  <si>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</si>
  <si>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</si>
  <si>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</si>
  <si>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</si>
  <si>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</si>
  <si>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</si>
  <si>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</si>
  <si>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</si>
  <si>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</si>
  <si>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</si>
  <si>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</si>
  <si>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</si>
  <si>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</si>
  <si>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</si>
  <si>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</si>
  <si>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</si>
  <si>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</si>
  <si>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</si>
  <si>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</si>
  <si>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</si>
  <si>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</si>
  <si>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</si>
  <si>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</si>
  <si>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</si>
  <si>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</si>
  <si>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</si>
  <si>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</si>
  <si>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</si>
  <si>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</si>
  <si>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</si>
  <si>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</si>
  <si>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</si>
  <si>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</si>
  <si>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</si>
  <si>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</si>
  <si>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</si>
  <si>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</si>
  <si>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</si>
  <si>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</si>
  <si>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</si>
  <si>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</si>
  <si>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</si>
  <si>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</si>
  <si>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</si>
  <si>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</si>
  <si>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</si>
  <si>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</si>
  <si>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</si>
  <si>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</si>
  <si>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</si>
  <si>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</si>
  <si>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</si>
  <si>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</si>
  <si>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</si>
  <si>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</si>
  <si>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</si>
  <si>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</si>
  <si>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</si>
  <si>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</si>
  <si>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</si>
  <si>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</si>
  <si>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</si>
  <si>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</si>
  <si>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</si>
  <si>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</si>
  <si>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</si>
  <si>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</si>
  <si>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</si>
  <si>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</si>
  <si>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</si>
  <si>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</si>
  <si>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</si>
  <si>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</si>
  <si>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</si>
  <si>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</si>
  <si>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</si>
  <si>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</si>
  <si>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</si>
  <si>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</si>
  <si>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</si>
  <si>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</si>
  <si>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</si>
  <si>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</si>
  <si>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</si>
  <si>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</si>
  <si>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</si>
  <si>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</si>
  <si>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</si>
  <si>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</si>
  <si>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</si>
  <si>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</si>
  <si>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</si>
  <si>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</si>
  <si>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</si>
  <si>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</si>
  <si>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</si>
  <si>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</si>
  <si>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</si>
  <si>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</si>
  <si>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</si>
  <si>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</si>
  <si>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</si>
  <si>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</si>
  <si>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</si>
  <si>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</si>
  <si>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</si>
  <si>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</si>
  <si>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</si>
  <si>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</si>
  <si>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</si>
  <si>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</si>
  <si>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</si>
  <si>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</si>
  <si>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</si>
  <si>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</si>
  <si>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</si>
  <si>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</si>
  <si>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</si>
  <si>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</si>
  <si>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</si>
  <si>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</si>
  <si>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</si>
  <si>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</si>
  <si>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</si>
  <si>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</si>
  <si>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</si>
  <si>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</si>
  <si>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</si>
  <si>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</si>
  <si>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</si>
  <si>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</si>
  <si>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</si>
  <si>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</si>
  <si>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</si>
  <si>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</si>
  <si>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</si>
  <si>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</si>
  <si>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</si>
  <si>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</si>
  <si>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</si>
  <si>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</si>
  <si>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</si>
  <si>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</si>
  <si>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</si>
  <si>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</si>
  <si>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</si>
  <si>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</si>
  <si>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</si>
  <si>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</si>
  <si>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</si>
  <si>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</si>
  <si>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</si>
  <si>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</si>
  <si>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</si>
  <si>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</si>
  <si>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</si>
  <si>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</si>
  <si>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</si>
  <si>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</si>
  <si>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</si>
  <si>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</si>
  <si>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</si>
  <si>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</si>
  <si>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</si>
  <si>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</si>
  <si>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</si>
  <si>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</si>
  <si>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</si>
  <si>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</si>
  <si>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</si>
  <si>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</si>
  <si>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</si>
  <si>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</si>
  <si>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</si>
  <si>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</si>
  <si>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</si>
  <si>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</si>
  <si>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</si>
  <si>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</si>
  <si>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</si>
  <si>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</si>
  <si>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</si>
  <si>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</si>
  <si>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</si>
  <si>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</si>
  <si>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</si>
  <si>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</si>
  <si>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</si>
  <si>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</si>
  <si>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</si>
  <si>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</si>
  <si>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</si>
  <si>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</si>
  <si>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</si>
  <si>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</si>
  <si>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</si>
  <si>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</si>
  <si>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</si>
  <si>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</si>
  <si>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</si>
  <si>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</si>
  <si>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</si>
  <si>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</si>
  <si>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</si>
  <si>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</si>
  <si>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</si>
  <si>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</si>
  <si>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</si>
  <si>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</si>
  <si>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</si>
  <si>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</si>
  <si>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</si>
  <si>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</si>
  <si>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</si>
  <si>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</si>
  <si>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</si>
  <si>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</si>
  <si>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</si>
  <si>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</si>
  <si>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</si>
  <si>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</si>
  <si>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</si>
  <si>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</si>
  <si>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</si>
  <si>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</si>
  <si>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</si>
  <si>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</si>
  <si>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</si>
  <si>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</si>
  <si>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</si>
  <si>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</si>
  <si>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</si>
  <si>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</si>
  <si>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</si>
  <si>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</si>
  <si>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</si>
  <si>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</si>
  <si>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</si>
  <si>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</si>
  <si>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</si>
  <si>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</si>
  <si>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</si>
  <si>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</si>
  <si>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</si>
  <si>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</si>
  <si>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</si>
  <si>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</si>
  <si>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</si>
  <si>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</si>
  <si>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</si>
  <si>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</si>
  <si>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</si>
  <si>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</si>
  <si>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</si>
  <si>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</si>
  <si>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</si>
  <si>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</si>
  <si>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</si>
  <si>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</si>
  <si>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</si>
  <si>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</si>
  <si>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</si>
  <si>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</si>
  <si>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</si>
  <si>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</si>
  <si>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</si>
  <si>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</si>
  <si>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</si>
  <si>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</si>
  <si>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</si>
  <si>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</si>
  <si>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</si>
  <si>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</si>
  <si>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</si>
  <si>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</si>
  <si>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</si>
  <si>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</si>
  <si>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</si>
  <si>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</si>
  <si>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</si>
  <si>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</si>
  <si>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</si>
  <si>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</si>
  <si>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</si>
  <si>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</si>
  <si>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</si>
  <si>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</si>
  <si>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</si>
  <si>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</si>
  <si>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</si>
  <si>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</si>
  <si>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</si>
  <si>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</si>
  <si>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</si>
  <si>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</si>
  <si>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</si>
  <si>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</si>
  <si>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</si>
  <si>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</si>
  <si>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</si>
  <si>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</si>
  <si>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</si>
  <si>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</si>
  <si>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</si>
  <si>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</si>
  <si>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</si>
  <si>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</si>
  <si>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</si>
  <si>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</si>
  <si>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</si>
  <si>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</si>
  <si>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</si>
  <si>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</si>
  <si>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</si>
  <si>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</si>
  <si>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</si>
  <si>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</si>
  <si>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</si>
  <si>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</si>
  <si>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</si>
  <si>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</si>
  <si>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</si>
  <si>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</si>
  <si>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</si>
  <si>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</si>
  <si>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</si>
  <si>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</si>
  <si>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</si>
  <si>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</si>
  <si>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</si>
  <si>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</si>
  <si>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</si>
  <si>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</si>
  <si>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</si>
  <si>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</si>
  <si>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</si>
  <si>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</si>
  <si>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</si>
  <si>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</si>
  <si>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</si>
  <si>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</si>
  <si>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</si>
  <si>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</si>
  <si>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</si>
  <si>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</si>
  <si>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</si>
  <si>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</si>
  <si>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</si>
  <si>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</si>
  <si>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</si>
  <si>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</si>
  <si>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</si>
  <si>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</si>
  <si>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</si>
  <si>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</si>
  <si>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</si>
  <si>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</si>
  <si>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</si>
  <si>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</si>
  <si>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</si>
  <si>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</si>
  <si>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</si>
  <si>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</si>
  <si>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</si>
  <si>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</si>
  <si>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</si>
  <si>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</si>
  <si>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</si>
  <si>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</si>
  <si>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</si>
  <si>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</si>
  <si>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</si>
  <si>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</si>
  <si>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</si>
  <si>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</si>
  <si>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</si>
  <si>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</si>
  <si>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</si>
  <si>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</si>
  <si>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</si>
  <si>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</si>
  <si>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</si>
  <si>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</si>
  <si>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</si>
  <si>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</si>
  <si>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</si>
  <si>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</si>
  <si>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</si>
  <si>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</si>
  <si>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</si>
  <si>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</si>
  <si>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</si>
  <si>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</si>
  <si>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</si>
  <si>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</si>
  <si>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</si>
  <si>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</si>
  <si>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</si>
  <si>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</si>
  <si>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</si>
  <si>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</si>
  <si>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</si>
  <si>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</si>
  <si>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</si>
  <si>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</si>
  <si>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</si>
  <si>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</si>
  <si>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</si>
  <si>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</si>
  <si>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</si>
  <si>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</si>
  <si>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</si>
  <si>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</si>
  <si>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</si>
  <si>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</si>
  <si>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</si>
  <si>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</si>
  <si>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</si>
  <si>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</si>
  <si>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</si>
  <si>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</si>
  <si>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</si>
  <si>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</si>
  <si>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</si>
  <si>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</si>
  <si>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</si>
  <si>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</si>
  <si>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</si>
  <si>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</si>
  <si>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</si>
  <si>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</si>
  <si>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</si>
  <si>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</si>
  <si>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</si>
  <si>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</si>
  <si>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</si>
  <si>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</si>
  <si>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</si>
  <si>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</si>
  <si>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</si>
  <si>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</si>
  <si>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</si>
  <si>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</si>
  <si>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</si>
  <si>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</si>
  <si>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</si>
  <si>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</si>
  <si>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</si>
  <si>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</si>
  <si>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</si>
  <si>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</si>
  <si>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</si>
  <si>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</si>
  <si>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</si>
  <si>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</si>
  <si>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</si>
  <si>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</si>
  <si>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</si>
  <si>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</si>
  <si>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</si>
  <si>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</si>
  <si>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</si>
  <si>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</si>
  <si>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</si>
  <si>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</si>
  <si>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</si>
  <si>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</si>
  <si>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</si>
  <si>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</si>
  <si>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</si>
  <si>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</si>
  <si>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</si>
  <si>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</si>
  <si>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</si>
  <si>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</si>
  <si>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</si>
  <si>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</si>
  <si>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</si>
  <si>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</si>
  <si>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</si>
  <si>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</si>
  <si>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</si>
  <si>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</si>
  <si>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</si>
  <si>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</si>
  <si>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</si>
  <si>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</si>
  <si>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</si>
  <si>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</si>
  <si>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</si>
  <si>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</si>
  <si>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</si>
  <si>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</si>
  <si>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</si>
  <si>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</si>
  <si>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</si>
  <si>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</si>
  <si>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</si>
  <si>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</si>
  <si>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</si>
  <si>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</si>
  <si>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</si>
  <si>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</si>
  <si>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</si>
  <si>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</si>
  <si>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</si>
  <si>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</si>
  <si>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</si>
  <si>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</si>
  <si>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</si>
  <si>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</si>
  <si>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</si>
  <si>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</si>
  <si>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</si>
  <si>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</si>
  <si>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</si>
  <si>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</si>
  <si>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</si>
  <si>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</si>
  <si>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</si>
  <si>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</si>
  <si>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</si>
  <si>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</si>
  <si>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</si>
  <si>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</si>
  <si>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</si>
  <si>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</si>
  <si>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</si>
  <si>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</si>
  <si>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</si>
  <si>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</si>
  <si>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</si>
  <si>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</si>
  <si>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</si>
  <si>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</si>
  <si>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</si>
  <si>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</si>
  <si>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</si>
  <si>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</si>
  <si>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</si>
  <si>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</si>
  <si>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</si>
  <si>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</si>
  <si>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</si>
  <si>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</si>
  <si>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</si>
  <si>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</si>
  <si>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</si>
  <si>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</si>
  <si>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</si>
  <si>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</si>
  <si>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</si>
  <si>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</si>
  <si>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</si>
  <si>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</si>
  <si>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</si>
  <si>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</si>
  <si>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</si>
  <si>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</si>
  <si>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</si>
  <si>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</si>
  <si>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</si>
  <si>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</si>
  <si>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</si>
  <si>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</si>
  <si>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</si>
  <si>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</si>
  <si>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</si>
  <si>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</si>
  <si>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</si>
  <si>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</si>
  <si>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</si>
  <si>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</si>
  <si>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</si>
  <si>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</si>
  <si>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</si>
  <si>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</si>
  <si>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</si>
  <si>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</si>
  <si>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</si>
  <si>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</si>
  <si>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</si>
  <si>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</si>
  <si>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</si>
  <si>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</si>
  <si>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</si>
  <si>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</si>
  <si>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</si>
  <si>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</si>
  <si>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</si>
  <si>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</si>
  <si>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</si>
  <si>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</si>
  <si>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</si>
  <si>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</si>
  <si>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</si>
  <si>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</si>
  <si>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</si>
  <si>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</si>
  <si>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</si>
  <si>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</si>
  <si>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</si>
  <si>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</si>
  <si>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</si>
  <si>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</si>
  <si>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</si>
  <si>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</si>
  <si>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</si>
  <si>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</si>
  <si>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</si>
  <si>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</si>
  <si>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</si>
  <si>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</si>
  <si>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</si>
  <si>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</si>
  <si>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</si>
  <si>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</si>
  <si>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</si>
  <si>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</si>
  <si>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</si>
  <si>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</si>
  <si>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</si>
  <si>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</si>
  <si>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</si>
  <si>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</si>
  <si>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</si>
  <si>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</si>
  <si>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</si>
  <si>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</si>
  <si>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</si>
  <si>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</si>
  <si>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</si>
  <si>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</si>
  <si>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</si>
  <si>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</si>
  <si>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</si>
  <si>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</si>
  <si>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</si>
  <si>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</si>
  <si>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</si>
  <si>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</si>
  <si>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</si>
  <si>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</si>
  <si>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</si>
  <si>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</si>
  <si>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</si>
  <si>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</si>
  <si>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</si>
  <si>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</si>
  <si>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</si>
  <si>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</si>
  <si>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</si>
  <si>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</si>
  <si>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</si>
  <si>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</si>
  <si>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</si>
  <si>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</si>
  <si>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</si>
  <si>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</si>
  <si>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</si>
  <si>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</si>
  <si>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</si>
  <si>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</si>
  <si>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</si>
  <si>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</si>
  <si>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</si>
  <si>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</si>
  <si>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</si>
  <si>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</si>
  <si>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</si>
  <si>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</si>
  <si>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</si>
  <si>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</si>
  <si>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</si>
  <si>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</si>
  <si>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</si>
  <si>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</si>
  <si>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</si>
  <si>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</si>
  <si>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</si>
  <si>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</si>
  <si>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</si>
  <si>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</si>
  <si>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</si>
  <si>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</si>
  <si>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</si>
  <si>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</si>
  <si>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</si>
  <si>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</si>
  <si>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</si>
  <si>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</si>
  <si>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</si>
  <si>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</si>
  <si>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</si>
  <si>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</si>
  <si>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</si>
  <si>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</si>
  <si>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</si>
  <si>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</si>
  <si>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</si>
  <si>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</si>
  <si>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</si>
  <si>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</si>
  <si>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</si>
  <si>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</si>
  <si>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</si>
  <si>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</si>
  <si>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</si>
  <si>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</si>
  <si>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</si>
  <si>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</si>
  <si>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</si>
  <si>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</si>
  <si>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</si>
  <si>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</si>
  <si>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</si>
  <si>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</si>
  <si>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</si>
  <si>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</si>
  <si>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</si>
  <si>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</si>
  <si>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</si>
  <si>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</si>
  <si>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</si>
  <si>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</si>
  <si>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</si>
  <si>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</si>
  <si>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</si>
  <si>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</si>
  <si>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</si>
  <si>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</si>
  <si>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</si>
  <si>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</si>
  <si>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</si>
  <si>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</si>
  <si>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</si>
  <si>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</si>
  <si>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</si>
  <si>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</si>
  <si>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</si>
  <si>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</si>
  <si>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</si>
  <si>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</si>
  <si>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</si>
  <si>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</si>
  <si>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</si>
  <si>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</si>
  <si>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</si>
  <si>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</si>
  <si>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</si>
  <si>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</si>
  <si>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</si>
  <si>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</si>
  <si>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</si>
  <si>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</si>
  <si>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</si>
  <si>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</si>
  <si>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</si>
  <si>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</si>
  <si>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</si>
  <si>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</si>
  <si>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</si>
  <si>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</si>
  <si>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</si>
  <si>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</si>
  <si>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</si>
  <si>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</si>
  <si>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</si>
  <si>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</si>
  <si>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</si>
  <si>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</si>
  <si>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</si>
  <si>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</si>
  <si>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</si>
  <si>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</si>
  <si>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</si>
  <si>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</si>
  <si>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</si>
  <si>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</si>
  <si>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</si>
  <si>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</si>
  <si>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</si>
  <si>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</si>
  <si>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</si>
  <si>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</si>
  <si>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</si>
  <si>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</si>
  <si>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</si>
  <si>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</si>
  <si>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</si>
  <si>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</si>
  <si>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</si>
  <si>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</si>
  <si>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</si>
  <si>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</si>
  <si>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</si>
  <si>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</si>
  <si>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</si>
  <si>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</si>
  <si>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</si>
  <si>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</si>
  <si>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</si>
  <si>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</si>
  <si>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</si>
  <si>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</si>
  <si>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</si>
  <si>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</si>
  <si>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</si>
  <si>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</si>
  <si>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</si>
  <si>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</si>
  <si>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</si>
  <si>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</si>
  <si>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</si>
  <si>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</si>
  <si>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</si>
  <si>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</si>
  <si>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</si>
  <si>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</si>
  <si>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</si>
  <si>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</si>
  <si>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</si>
  <si>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</si>
  <si>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</si>
  <si>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</si>
  <si>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</si>
  <si>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</si>
  <si>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</si>
  <si>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</si>
  <si>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</si>
  <si>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</si>
  <si>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</si>
  <si>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</si>
  <si>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</si>
  <si>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</si>
  <si>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</si>
  <si>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</si>
  <si>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</si>
  <si>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</si>
  <si>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</si>
  <si>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</si>
  <si>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</si>
  <si>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</si>
  <si>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</si>
  <si>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</si>
  <si>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</si>
  <si>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</si>
  <si>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</si>
  <si>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</si>
  <si>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</si>
  <si>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</si>
  <si>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</si>
  <si>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</si>
  <si>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</si>
  <si>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</si>
  <si>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</si>
  <si>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</si>
  <si>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</si>
  <si>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</si>
  <si>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</si>
  <si>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</si>
  <si>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</si>
  <si>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</si>
  <si>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</si>
  <si>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</si>
  <si>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</si>
  <si>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</si>
  <si>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</si>
  <si>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</si>
  <si>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</si>
  <si>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</si>
  <si>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</si>
  <si>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</si>
  <si>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</si>
  <si>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</si>
  <si>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</si>
  <si>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</si>
  <si>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</si>
  <si>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</si>
  <si>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</si>
  <si>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</si>
  <si>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</si>
  <si>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</si>
  <si>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</si>
  <si>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</si>
  <si>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</si>
  <si>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</si>
  <si>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</si>
  <si>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</si>
  <si>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</si>
  <si>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</si>
  <si>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</si>
  <si>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</si>
  <si>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</si>
  <si>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</si>
  <si>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</si>
  <si>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</si>
  <si>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</si>
  <si>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</si>
  <si>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</si>
  <si>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</si>
  <si>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</si>
  <si>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</si>
  <si>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</si>
  <si>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</si>
  <si>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</si>
  <si>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</si>
  <si>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</si>
  <si>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</si>
  <si>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</si>
  <si>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</si>
  <si>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</si>
  <si>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</si>
  <si>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</si>
  <si>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</si>
  <si>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</si>
  <si>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</si>
  <si>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</si>
  <si>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</si>
  <si>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</si>
  <si>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</si>
  <si>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</si>
  <si>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</si>
  <si>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</si>
  <si>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</si>
  <si>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</si>
  <si>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</si>
  <si>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</si>
  <si>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</si>
  <si>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</si>
  <si>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</si>
  <si>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</si>
  <si>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</si>
  <si>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</si>
  <si>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</si>
  <si>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</si>
  <si>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</si>
  <si>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</si>
  <si>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</si>
  <si>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</si>
  <si>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</si>
  <si>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</si>
  <si>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</si>
  <si>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</si>
  <si>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</si>
  <si>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</si>
  <si>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</si>
  <si>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</si>
  <si>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</si>
  <si>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</si>
  <si>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</si>
  <si>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</si>
  <si>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</si>
  <si>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</si>
  <si>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</si>
  <si>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</si>
  <si>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</si>
  <si>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</si>
  <si>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</si>
  <si>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</si>
  <si>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</si>
  <si>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</si>
  <si>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</si>
  <si>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</si>
  <si>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</si>
  <si>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</si>
  <si>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</si>
  <si>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</si>
  <si>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</si>
  <si>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</si>
  <si>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</si>
  <si>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</si>
  <si>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</si>
  <si>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</si>
  <si>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</si>
  <si>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</si>
  <si>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</si>
  <si>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</si>
  <si>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</si>
  <si>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</si>
  <si>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</si>
  <si>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</si>
  <si>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</si>
  <si>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</si>
  <si>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</si>
  <si>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</si>
  <si>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</si>
  <si>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</si>
  <si>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</si>
  <si>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</si>
  <si>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</si>
  <si>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</si>
  <si>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</si>
  <si>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</si>
  <si>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</si>
  <si>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</si>
  <si>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</si>
  <si>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</si>
  <si>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</si>
  <si>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</si>
  <si>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</si>
  <si>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</si>
  <si>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</si>
  <si>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</si>
  <si>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</si>
  <si>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</si>
  <si>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</si>
  <si>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</si>
  <si>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</si>
  <si>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</si>
  <si>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</si>
  <si>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</si>
  <si>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</si>
  <si>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</si>
  <si>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</si>
  <si>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</si>
  <si>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</si>
  <si>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</si>
  <si>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</si>
  <si>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</si>
  <si>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</si>
  <si>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</si>
  <si>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</si>
  <si>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</si>
  <si>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</si>
  <si>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</si>
  <si>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</si>
  <si>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</si>
  <si>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</si>
  <si>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</si>
  <si>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</si>
  <si>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</si>
  <si>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</si>
  <si>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</si>
  <si>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</si>
  <si>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</si>
  <si>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</si>
  <si>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</si>
  <si>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</si>
  <si>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</si>
  <si>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</si>
  <si>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</si>
  <si>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</si>
  <si>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</si>
  <si>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</si>
  <si>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</si>
  <si>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</si>
  <si>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</si>
  <si>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</si>
  <si>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</si>
  <si>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</si>
  <si>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</si>
  <si>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</si>
  <si>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</si>
  <si>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</si>
  <si>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</si>
  <si>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</si>
  <si>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</si>
  <si>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</si>
  <si>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</si>
  <si>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</si>
  <si>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</si>
  <si>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</si>
  <si>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</si>
  <si>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</si>
  <si>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</si>
  <si>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</si>
  <si>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</si>
  <si>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</si>
  <si>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</si>
  <si>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</si>
  <si>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</si>
  <si>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</si>
  <si>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</si>
  <si>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</si>
  <si>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</si>
  <si>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</si>
  <si>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</si>
  <si>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</si>
  <si>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</si>
  <si>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</si>
  <si>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</si>
  <si>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</si>
  <si>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</si>
  <si>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</si>
  <si>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</si>
  <si>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</si>
  <si>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</si>
  <si>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</si>
  <si>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</si>
  <si>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</si>
  <si>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</si>
  <si>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</si>
  <si>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</si>
  <si>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</si>
  <si>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</si>
  <si>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</si>
  <si>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</si>
  <si>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</si>
  <si>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</si>
  <si>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</si>
  <si>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</si>
  <si>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</si>
  <si>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</si>
  <si>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</si>
  <si>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</si>
  <si>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</si>
  <si>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</si>
  <si>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</si>
  <si>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</si>
  <si>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</si>
  <si>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</si>
  <si>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</si>
  <si>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</si>
  <si>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</si>
  <si>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</si>
  <si>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</si>
  <si>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</si>
  <si>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</si>
  <si>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</si>
  <si>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</si>
  <si>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</si>
  <si>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</si>
  <si>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</si>
  <si>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</si>
  <si>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</si>
  <si>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</si>
  <si>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</si>
  <si>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</si>
  <si>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</si>
  <si>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</si>
  <si>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</si>
  <si>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</si>
  <si>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</si>
  <si>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</si>
  <si>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</si>
  <si>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</si>
  <si>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</si>
  <si>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</si>
  <si>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</si>
  <si>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</si>
  <si>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</si>
  <si>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</si>
  <si>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</si>
  <si>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</si>
  <si>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</si>
  <si>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</si>
  <si>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</si>
  <si>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</si>
  <si>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</si>
  <si>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</si>
  <si>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</si>
  <si>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</si>
  <si>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</si>
  <si>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</si>
  <si>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</si>
  <si>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</si>
  <si>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</si>
  <si>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</si>
  <si>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</si>
  <si>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</si>
  <si>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</si>
  <si>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</si>
  <si>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</si>
  <si>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</si>
  <si>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</si>
  <si>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</si>
  <si>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</si>
  <si>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</si>
  <si>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</si>
  <si>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</si>
  <si>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</si>
  <si>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</si>
  <si>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</si>
  <si>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</si>
  <si>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</si>
  <si>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</si>
  <si>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</si>
  <si>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</si>
  <si>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</si>
  <si>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</si>
  <si>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</si>
  <si>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</si>
  <si>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</si>
  <si>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</si>
  <si>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</si>
  <si>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</si>
  <si>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</si>
  <si>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</si>
  <si>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</si>
  <si>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</si>
  <si>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</si>
  <si>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</si>
  <si>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</si>
  <si>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</si>
  <si>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</si>
  <si>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</si>
  <si>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</si>
  <si>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</si>
  <si>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</si>
  <si>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</si>
  <si>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</si>
  <si>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</si>
  <si>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</si>
  <si>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</si>
  <si>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</si>
  <si>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</si>
  <si>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</si>
  <si>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</si>
  <si>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</si>
  <si>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</si>
  <si>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</si>
  <si>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</si>
  <si>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</si>
  <si>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</si>
  <si>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</si>
  <si>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</si>
  <si>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</si>
  <si>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</si>
  <si>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</si>
  <si>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</si>
  <si>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</si>
  <si>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</si>
  <si>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</si>
  <si>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</si>
  <si>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</si>
  <si>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</si>
  <si>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</si>
  <si>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</si>
  <si>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</si>
  <si>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</si>
  <si>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</si>
  <si>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</si>
  <si>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</si>
  <si>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</si>
  <si>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</si>
  <si>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</si>
  <si>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</si>
  <si>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</si>
  <si>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</si>
  <si>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</si>
  <si>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</si>
  <si>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</si>
  <si>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</si>
  <si>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</si>
  <si>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</si>
  <si>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</si>
  <si>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</si>
  <si>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</si>
  <si>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</si>
  <si>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</si>
  <si>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</si>
  <si>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</si>
  <si>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</si>
  <si>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</si>
  <si>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</si>
  <si>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</si>
  <si>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</si>
  <si>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</si>
  <si>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</si>
  <si>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</si>
  <si>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</si>
  <si>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</si>
  <si>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</si>
  <si>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</si>
  <si>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</si>
  <si>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</si>
  <si>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</si>
  <si>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</si>
  <si>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</si>
  <si>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</si>
  <si>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</si>
  <si>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</si>
  <si>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</si>
  <si>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</si>
  <si>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</si>
  <si>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</si>
  <si>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</si>
  <si>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</si>
  <si>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</si>
  <si>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</si>
  <si>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</si>
  <si>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</si>
  <si>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</si>
  <si>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</si>
  <si>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</si>
  <si>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</si>
  <si>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</si>
  <si>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</si>
  <si>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</si>
  <si>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</si>
  <si>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</si>
  <si>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</si>
  <si>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</si>
  <si>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</si>
  <si>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</si>
  <si>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</si>
  <si>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</si>
  <si>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</si>
  <si>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</si>
  <si>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</si>
  <si>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</si>
  <si>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</si>
  <si>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</si>
  <si>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</si>
  <si>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</si>
  <si>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</si>
  <si>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</si>
  <si>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</si>
  <si>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</si>
  <si>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</si>
  <si>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</si>
  <si>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</si>
  <si>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</si>
  <si>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</si>
  <si>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</si>
  <si>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</si>
  <si>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</si>
  <si>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</si>
  <si>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</si>
  <si>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</si>
  <si>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</si>
  <si>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</si>
  <si>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</si>
  <si>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</si>
  <si>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</si>
  <si>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</si>
  <si>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</si>
  <si>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</si>
  <si>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</si>
  <si>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</si>
  <si>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</si>
  <si>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</si>
  <si>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</si>
  <si>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</si>
  <si>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</si>
  <si>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</si>
  <si>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</si>
  <si>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</si>
  <si>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</si>
  <si>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</si>
  <si>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</si>
  <si>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</si>
  <si>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</si>
  <si>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</si>
  <si>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</si>
  <si>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</si>
  <si>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</si>
  <si>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</si>
  <si>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</si>
  <si>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</si>
  <si>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</si>
  <si>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</si>
  <si>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</si>
  <si>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</si>
  <si>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</si>
  <si>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</si>
  <si>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</si>
  <si>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</si>
  <si>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</si>
  <si>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</si>
  <si>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</si>
  <si>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</si>
  <si>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</si>
  <si>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</si>
  <si>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</si>
  <si>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</si>
  <si>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</si>
  <si>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</si>
  <si>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</si>
  <si>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</si>
  <si>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</si>
  <si>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</si>
  <si>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</si>
  <si>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</si>
  <si>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</si>
  <si>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</si>
  <si>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</si>
  <si>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</si>
  <si>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</si>
  <si>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</si>
  <si>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</si>
  <si>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</si>
  <si>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</si>
  <si>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</si>
  <si>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</si>
  <si>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</si>
  <si>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</si>
  <si>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</si>
  <si>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</si>
  <si>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</si>
  <si>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</si>
  <si>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</si>
  <si>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</si>
  <si>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</si>
  <si>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</si>
  <si>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</si>
  <si>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</si>
  <si>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</si>
  <si>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</si>
  <si>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</si>
  <si>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</si>
  <si>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</si>
  <si>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</si>
  <si>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</si>
  <si>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</si>
  <si>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</si>
  <si>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</si>
  <si>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</si>
  <si>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</si>
  <si>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</si>
  <si>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</si>
  <si>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</si>
  <si>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</si>
  <si>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</si>
  <si>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</si>
  <si>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</si>
  <si>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</si>
  <si>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</si>
  <si>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</si>
  <si>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</si>
  <si>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</si>
  <si>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</si>
  <si>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</si>
  <si>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</si>
  <si>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</si>
  <si>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</si>
  <si>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</si>
  <si>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</si>
  <si>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</si>
  <si>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</si>
  <si>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</si>
  <si>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</si>
  <si>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</si>
  <si>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</si>
  <si>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</si>
  <si>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</si>
  <si>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</si>
  <si>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</si>
  <si>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</si>
  <si>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</si>
  <si>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</si>
  <si>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</si>
  <si>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</si>
  <si>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</si>
  <si>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</si>
  <si>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</si>
  <si>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</si>
  <si>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</si>
  <si>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</si>
  <si>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</si>
  <si>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</si>
  <si>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</si>
  <si>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</si>
  <si>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</si>
  <si>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</si>
  <si>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</si>
  <si>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</si>
  <si>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</si>
  <si>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</si>
  <si>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</si>
  <si>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</si>
  <si>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</si>
  <si>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</si>
  <si>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</si>
  <si>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</si>
  <si>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</si>
  <si>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</si>
  <si>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</si>
  <si>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</si>
  <si>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</si>
  <si>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</si>
  <si>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</si>
  <si>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</si>
  <si>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</si>
  <si>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</si>
  <si>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</si>
  <si>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</si>
  <si>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</si>
  <si>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</si>
  <si>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</si>
  <si>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</si>
  <si>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</si>
  <si>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</si>
  <si>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</si>
  <si>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</si>
  <si>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</si>
  <si>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</si>
  <si>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</si>
  <si>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</si>
  <si>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</si>
  <si>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</si>
  <si>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</si>
  <si>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</si>
  <si>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</si>
  <si>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</si>
  <si>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</si>
  <si>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</si>
  <si>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</si>
  <si>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</si>
  <si>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</si>
  <si>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</si>
  <si>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</si>
  <si>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</si>
  <si>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</si>
  <si>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</si>
  <si>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</si>
  <si>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</si>
  <si>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</si>
  <si>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</si>
  <si>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</si>
  <si>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</si>
  <si>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</si>
  <si>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</si>
  <si>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</si>
  <si>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</si>
  <si>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</si>
  <si>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</si>
  <si>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</si>
  <si>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</si>
  <si>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</si>
  <si>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</si>
  <si>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</si>
  <si>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</si>
  <si>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</si>
  <si>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</si>
  <si>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</si>
  <si>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</si>
  <si>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</si>
  <si>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</si>
  <si>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</si>
  <si>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</si>
  <si>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</si>
  <si>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</si>
  <si>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</si>
  <si>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</si>
  <si>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</si>
  <si>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</si>
  <si>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</si>
  <si>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</si>
  <si>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</si>
  <si>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</si>
  <si>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</si>
  <si>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</si>
  <si>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</si>
  <si>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</si>
  <si>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</si>
  <si>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</si>
  <si>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</si>
  <si>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</si>
  <si>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</si>
  <si>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</si>
  <si>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</si>
  <si>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</si>
  <si>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</si>
  <si>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</si>
  <si>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</si>
  <si>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</si>
  <si>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</si>
  <si>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</si>
  <si>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</si>
  <si>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</si>
  <si>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</si>
  <si>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</si>
  <si>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</si>
  <si>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</si>
  <si>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</si>
  <si>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</si>
  <si>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</si>
  <si>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</si>
  <si>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</si>
  <si>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</si>
  <si>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</si>
  <si>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</si>
  <si>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</si>
  <si>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</si>
  <si>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</si>
  <si>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</si>
  <si>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</si>
  <si>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</si>
  <si>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</si>
  <si>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</si>
  <si>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</si>
  <si>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</si>
  <si>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</si>
  <si>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</si>
  <si>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</si>
  <si>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</si>
  <si>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</si>
  <si>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</si>
  <si>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</si>
  <si>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</si>
  <si>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</si>
  <si>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</si>
  <si>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</si>
  <si>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</si>
  <si>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</si>
  <si>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</si>
  <si>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</si>
  <si>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</si>
  <si>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</si>
  <si>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</si>
  <si>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</si>
  <si>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</si>
  <si>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</si>
  <si>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</si>
  <si>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</si>
  <si>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</si>
  <si>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</si>
  <si>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</si>
  <si>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</si>
  <si>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</si>
  <si>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</si>
  <si>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</si>
  <si>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</si>
  <si>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</si>
  <si>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</si>
  <si>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</si>
  <si>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</si>
  <si>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</si>
  <si>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</si>
  <si>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</si>
  <si>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</si>
  <si>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</si>
  <si>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</si>
  <si>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</si>
  <si>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</si>
  <si>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</si>
  <si>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</si>
  <si>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</si>
  <si>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</si>
  <si>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</si>
  <si>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</si>
  <si>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</si>
  <si>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</si>
  <si>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</si>
  <si>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</si>
  <si>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</si>
  <si>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</si>
  <si>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</si>
  <si>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</si>
  <si>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</si>
  <si>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</si>
  <si>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</si>
  <si>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</si>
  <si>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</si>
  <si>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</si>
  <si>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</si>
  <si>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</si>
  <si>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</si>
  <si>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</si>
  <si>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</si>
  <si>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</si>
  <si>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</si>
  <si>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</si>
  <si>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</si>
  <si>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</si>
  <si>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</si>
  <si>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</si>
  <si>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</si>
  <si>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</si>
  <si>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</si>
  <si>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</si>
  <si>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</si>
  <si>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</si>
  <si>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</si>
  <si>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</si>
  <si>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</si>
  <si>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</si>
  <si>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</si>
  <si>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</si>
  <si>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</si>
  <si>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</si>
  <si>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</si>
  <si>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</si>
  <si>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</si>
  <si>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</si>
  <si>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</si>
  <si>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</si>
  <si>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</si>
  <si>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</si>
  <si>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</si>
  <si>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</si>
  <si>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</si>
  <si>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</si>
  <si>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</si>
  <si>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</si>
  <si>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</si>
  <si>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</si>
  <si>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</si>
  <si>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</si>
  <si>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</si>
  <si>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</si>
  <si>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</si>
  <si>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</si>
  <si>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</si>
  <si>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</si>
  <si>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</si>
  <si>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</si>
  <si>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</si>
  <si>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</si>
  <si>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</si>
  <si>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</si>
  <si>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</si>
  <si>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</si>
  <si>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</si>
  <si>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</si>
  <si>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</si>
  <si>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</si>
  <si>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</si>
  <si>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</si>
  <si>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</si>
  <si>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</si>
  <si>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</si>
  <si>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</si>
  <si>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</si>
  <si>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</si>
  <si>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</si>
  <si>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</si>
  <si>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</si>
  <si>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</si>
  <si>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</si>
  <si>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</si>
  <si>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</si>
  <si>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</si>
  <si>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</si>
  <si>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</si>
  <si>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</si>
  <si>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</si>
  <si>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</si>
  <si>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</si>
  <si>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</si>
  <si>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</si>
  <si>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</si>
  <si>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</si>
  <si>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</si>
  <si>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</si>
  <si>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</si>
  <si>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</si>
  <si>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</si>
  <si>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</si>
  <si>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</si>
  <si>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</si>
  <si>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</si>
  <si>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</si>
  <si>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</si>
  <si>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</si>
  <si>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</si>
  <si>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</si>
  <si>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</si>
  <si>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</si>
  <si>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</si>
  <si>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</si>
  <si>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</si>
  <si>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</si>
  <si>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</si>
  <si>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</si>
  <si>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</si>
  <si>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</si>
  <si>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</si>
  <si>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</si>
  <si>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</si>
  <si>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</si>
  <si>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</si>
  <si>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</si>
  <si>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</si>
  <si>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</si>
  <si>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</si>
  <si>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</si>
  <si>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</si>
  <si>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</si>
  <si>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</si>
  <si>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</si>
  <si>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</si>
  <si>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</si>
  <si>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</si>
  <si>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</si>
  <si>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</si>
  <si>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</si>
  <si>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</si>
  <si>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</si>
  <si>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</si>
  <si>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</si>
  <si>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</si>
  <si>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</si>
  <si>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</si>
  <si>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</si>
  <si>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</si>
  <si>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</si>
  <si>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</si>
  <si>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</si>
  <si>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</si>
  <si>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</si>
  <si>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</si>
  <si>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</si>
  <si>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</si>
  <si>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</si>
  <si>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</si>
  <si>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</si>
  <si>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</si>
  <si>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</si>
  <si>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</si>
  <si>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</si>
  <si>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</si>
  <si>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</si>
  <si>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</si>
  <si>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</si>
  <si>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</si>
  <si>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</si>
  <si>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</si>
  <si>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</si>
  <si>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</si>
  <si>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</si>
  <si>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</si>
  <si>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</si>
  <si>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</si>
  <si>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</si>
  <si>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</si>
  <si>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</si>
  <si>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</si>
  <si>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</si>
  <si>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</si>
  <si>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</si>
  <si>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</si>
  <si>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</si>
  <si>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</si>
  <si>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</si>
  <si>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</si>
  <si>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</si>
  <si>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</si>
  <si>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</si>
  <si>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</si>
  <si>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</si>
  <si>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</si>
  <si>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</si>
  <si>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</si>
  <si>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</si>
  <si>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</si>
  <si>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</si>
  <si>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</si>
  <si>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</si>
  <si>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</si>
  <si>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</si>
  <si>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</si>
  <si>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</si>
  <si>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</si>
  <si>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</si>
  <si>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</si>
  <si>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</si>
  <si>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</si>
  <si>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</si>
  <si>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</si>
  <si>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</si>
  <si>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</si>
  <si>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</si>
  <si>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</si>
  <si>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</si>
  <si>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</si>
  <si>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</si>
  <si>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</si>
  <si>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</si>
  <si>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</si>
  <si>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</si>
  <si>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</si>
  <si>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</si>
  <si>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</si>
  <si>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</si>
  <si>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</si>
  <si>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</si>
  <si>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</si>
  <si>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</si>
  <si>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</si>
  <si>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</si>
  <si>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</si>
  <si>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</si>
  <si>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</si>
  <si>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</si>
  <si>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</si>
  <si>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</si>
  <si>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</si>
  <si>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</si>
  <si>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</si>
  <si>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</si>
  <si>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</si>
  <si>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</si>
  <si>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</si>
  <si>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</si>
  <si>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</si>
  <si>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</si>
  <si>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</si>
  <si>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</si>
  <si>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</si>
  <si>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</si>
  <si>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</si>
  <si>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</si>
  <si>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</si>
  <si>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</si>
  <si>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</si>
  <si>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</si>
  <si>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</si>
  <si>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</si>
  <si>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</si>
  <si>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</si>
  <si>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</si>
  <si>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</si>
  <si>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</si>
  <si>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</si>
  <si>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</si>
  <si>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</si>
  <si>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</si>
  <si>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</si>
  <si>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</si>
  <si>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</si>
  <si>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</si>
  <si>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</si>
  <si>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</si>
  <si>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</si>
  <si>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</si>
  <si>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</si>
  <si>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</si>
  <si>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</si>
  <si>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</si>
  <si>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</si>
  <si>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</si>
  <si>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</si>
  <si>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</si>
  <si>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</si>
  <si>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</si>
  <si>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</si>
  <si>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</si>
  <si>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</si>
  <si>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</si>
  <si>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</si>
  <si>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</si>
  <si>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</si>
  <si>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</si>
  <si>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</si>
  <si>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</si>
  <si>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</si>
  <si>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</si>
  <si>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</si>
  <si>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</si>
  <si>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</si>
  <si>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</si>
  <si>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</si>
  <si>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</si>
  <si>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</si>
  <si>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</si>
  <si>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</si>
  <si>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</si>
  <si>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</si>
  <si>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</si>
  <si>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</si>
  <si>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</si>
  <si>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</si>
  <si>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</si>
  <si>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</si>
  <si>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</si>
  <si>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</si>
  <si>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</si>
  <si>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</si>
  <si>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</si>
  <si>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</si>
  <si>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</si>
  <si>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</si>
  <si>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</si>
  <si>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</si>
  <si>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</si>
  <si>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</si>
  <si>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</si>
  <si>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</si>
  <si>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</si>
  <si>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</si>
  <si>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</si>
  <si>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</si>
  <si>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</si>
  <si>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</si>
  <si>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</si>
  <si>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</si>
  <si>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</si>
  <si>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</si>
  <si>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</si>
  <si>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</si>
  <si>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</si>
  <si>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</si>
  <si>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</si>
  <si>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</si>
  <si>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</si>
  <si>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</si>
  <si>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</si>
  <si>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</si>
  <si>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</si>
  <si>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</si>
  <si>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</si>
  <si>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</si>
  <si>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</si>
  <si>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</si>
  <si>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</si>
  <si>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</si>
  <si>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</si>
  <si>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</si>
  <si>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</si>
  <si>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</si>
  <si>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</si>
  <si>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</si>
  <si>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</si>
  <si>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</si>
  <si>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</si>
  <si>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</si>
  <si>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</si>
  <si>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</si>
  <si>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</si>
  <si>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</si>
  <si>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</si>
  <si>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</si>
  <si>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</si>
  <si>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</si>
  <si>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</si>
  <si>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</si>
  <si>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</si>
  <si>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</si>
  <si>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</si>
  <si>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</si>
  <si>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</si>
  <si>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</si>
  <si>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</si>
  <si>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</si>
  <si>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</si>
  <si>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</si>
  <si>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</si>
  <si>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</si>
  <si>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</si>
  <si>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</si>
  <si>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</si>
  <si>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</si>
  <si>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</si>
  <si>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</si>
  <si>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</si>
  <si>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</si>
  <si>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</si>
  <si>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</si>
  <si>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</si>
  <si>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</si>
  <si>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</si>
  <si>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</si>
  <si>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</si>
  <si>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</si>
  <si>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</si>
  <si>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</si>
  <si>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</si>
  <si>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</si>
  <si>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</si>
  <si>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</si>
  <si>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</si>
  <si>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</si>
  <si>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</si>
  <si>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</si>
  <si>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</si>
  <si>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</si>
  <si>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</si>
  <si>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</si>
  <si>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</si>
  <si>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</si>
  <si>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</si>
  <si>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</si>
  <si>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</si>
  <si>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</si>
  <si>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</si>
  <si>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</si>
  <si>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</si>
  <si>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</si>
  <si>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</si>
  <si>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</si>
  <si>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</si>
  <si>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</si>
  <si>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</si>
  <si>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</si>
  <si>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</si>
  <si>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</si>
  <si>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</si>
  <si>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</si>
  <si>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</si>
  <si>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</si>
  <si>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</si>
  <si>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</si>
  <si>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</si>
  <si>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</si>
  <si>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</si>
  <si>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</si>
  <si>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</si>
  <si>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</si>
  <si>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</si>
  <si>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</si>
  <si>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</si>
  <si>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</si>
  <si>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</si>
  <si>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</si>
  <si>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</si>
  <si>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</si>
  <si>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</si>
  <si>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</si>
  <si>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</si>
  <si>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</si>
  <si>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</si>
  <si>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</si>
  <si>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</si>
  <si>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</si>
  <si>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</si>
  <si>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</si>
  <si>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</si>
  <si>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</si>
  <si>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</si>
  <si>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</si>
  <si>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</si>
  <si>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</si>
  <si>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</si>
  <si>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</si>
  <si>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</si>
  <si>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</si>
  <si>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</si>
  <si>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</si>
  <si>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</si>
  <si>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</si>
  <si>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</si>
  <si>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</si>
  <si>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</si>
  <si>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</si>
  <si>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</si>
  <si>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</si>
  <si>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</si>
  <si>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</si>
  <si>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</si>
  <si>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</si>
  <si>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</si>
  <si>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</si>
  <si>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</si>
  <si>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</si>
  <si>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</si>
  <si>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</si>
  <si>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</si>
  <si>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</si>
  <si>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</si>
  <si>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</si>
  <si>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</si>
  <si>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</si>
  <si>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</si>
  <si>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</si>
  <si>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</si>
  <si>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</si>
  <si>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</si>
  <si>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</si>
  <si>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</si>
  <si>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</si>
  <si>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</si>
  <si>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</si>
  <si>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</si>
  <si>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</si>
  <si>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</si>
  <si>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</si>
  <si>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</si>
  <si>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</si>
  <si>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</si>
  <si>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</si>
  <si>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</si>
  <si>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</si>
  <si>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</si>
  <si>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</si>
  <si>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</si>
  <si>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</si>
  <si>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</si>
  <si>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</si>
  <si>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</si>
  <si>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</si>
  <si>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</si>
  <si>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</si>
  <si>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</si>
  <si>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</si>
  <si>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</si>
  <si>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</si>
  <si>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</si>
  <si>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</si>
  <si>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</si>
  <si>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</si>
  <si>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</si>
  <si>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</si>
  <si>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</si>
  <si>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</si>
  <si>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</si>
  <si>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</si>
  <si>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</si>
  <si>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</si>
  <si>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</si>
  <si>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</si>
  <si>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</si>
  <si>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</si>
  <si>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</si>
  <si>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</si>
  <si>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</si>
  <si>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</si>
  <si>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</si>
  <si>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</si>
  <si>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</si>
  <si>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</si>
  <si>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</si>
  <si>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</si>
  <si>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</si>
  <si>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</si>
  <si>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</si>
  <si>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</si>
  <si>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</si>
  <si>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</si>
  <si>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</si>
  <si>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</si>
  <si>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</si>
  <si>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</si>
  <si>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</si>
  <si>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</si>
  <si>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</si>
  <si>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</si>
  <si>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</si>
  <si>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</si>
  <si>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</si>
  <si>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</si>
  <si>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</si>
  <si>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</si>
  <si>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</si>
  <si>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</si>
  <si>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</si>
  <si>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</si>
  <si>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</si>
  <si>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</si>
  <si>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</si>
  <si>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</si>
  <si>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</si>
  <si>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</si>
  <si>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</si>
  <si>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</si>
  <si>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</si>
  <si>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</si>
  <si>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</si>
  <si>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</si>
  <si>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</si>
  <si>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</si>
  <si>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</si>
  <si>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</si>
  <si>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</si>
  <si>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</si>
  <si>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</si>
  <si>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</si>
  <si>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</si>
  <si>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</si>
  <si>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</si>
  <si>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</si>
  <si>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</si>
  <si>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</si>
  <si>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</si>
  <si>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</si>
  <si>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</si>
  <si>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</si>
  <si>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</si>
  <si>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</si>
  <si>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</si>
  <si>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</si>
  <si>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</si>
  <si>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</si>
  <si>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</si>
  <si>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</si>
  <si>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</si>
  <si>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</si>
  <si>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</si>
  <si>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</si>
  <si>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</si>
  <si>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</si>
  <si>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</si>
  <si>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</si>
  <si>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</si>
  <si>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</si>
  <si>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</si>
  <si>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</si>
  <si>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</si>
  <si>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</si>
  <si>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</si>
  <si>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</si>
  <si>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</si>
  <si>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</si>
  <si>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</si>
  <si>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</si>
  <si>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</si>
  <si>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</si>
  <si>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</si>
  <si>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</si>
  <si>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</si>
  <si>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</si>
  <si>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</si>
  <si>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</si>
  <si>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</si>
  <si>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</si>
  <si>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</si>
  <si>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</si>
  <si>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</si>
  <si>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</si>
  <si>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</si>
  <si>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</si>
  <si>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</si>
  <si>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</si>
  <si>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</si>
  <si>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</si>
  <si>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</si>
  <si>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</si>
  <si>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</si>
  <si>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</si>
  <si>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</si>
  <si>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</si>
  <si>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</si>
  <si>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</si>
  <si>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</si>
  <si>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</si>
  <si>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</si>
  <si>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</si>
  <si>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</si>
  <si>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</si>
  <si>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</si>
  <si>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</si>
  <si>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</si>
  <si>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</si>
  <si>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</si>
  <si>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</si>
  <si>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</si>
  <si>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</si>
  <si>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</si>
  <si>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</si>
  <si>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</si>
  <si>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</si>
  <si>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</si>
  <si>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</si>
  <si>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</si>
  <si>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</si>
  <si>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</si>
  <si>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</si>
  <si>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</si>
  <si>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</si>
  <si>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</si>
  <si>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</si>
  <si>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</si>
  <si>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</si>
  <si>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</si>
  <si>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</si>
  <si>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</si>
  <si>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</si>
  <si>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</si>
  <si>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</si>
  <si>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</si>
  <si>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</si>
  <si>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</si>
  <si>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</si>
  <si>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</si>
  <si>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</si>
  <si>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</si>
  <si>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</si>
  <si>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</si>
  <si>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</si>
  <si>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</si>
  <si>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</si>
  <si>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</si>
  <si>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</si>
  <si>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</si>
  <si>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</si>
  <si>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</si>
  <si>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</si>
  <si>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</si>
  <si>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</si>
  <si>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</si>
  <si>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</si>
  <si>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</si>
  <si>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</si>
  <si>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</si>
  <si>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</si>
  <si>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</si>
  <si>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</si>
  <si>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</si>
  <si>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</si>
  <si>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</si>
  <si>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</si>
  <si>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</si>
  <si>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</si>
  <si>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</si>
  <si>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</si>
  <si>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</si>
  <si>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</si>
  <si>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</si>
  <si>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</si>
  <si>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</si>
  <si>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</si>
  <si>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</si>
  <si>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</si>
  <si>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</si>
  <si>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</si>
  <si>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</si>
  <si>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</si>
  <si>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</si>
  <si>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</si>
  <si>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</si>
  <si>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</si>
  <si>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</si>
  <si>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</si>
  <si>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</si>
  <si>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</si>
  <si>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</si>
  <si>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</si>
  <si>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</si>
  <si>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</si>
  <si>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</si>
  <si>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</si>
  <si>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</si>
  <si>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</si>
  <si>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</si>
  <si>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</si>
  <si>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</si>
  <si>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</si>
  <si>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</si>
  <si>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</si>
  <si>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</si>
  <si>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</si>
  <si>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</si>
  <si>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</si>
  <si>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</si>
  <si>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</si>
  <si>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</si>
  <si>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</si>
  <si>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</si>
  <si>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</si>
  <si>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</si>
  <si>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</si>
  <si>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</si>
  <si>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</si>
  <si>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</si>
  <si>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</si>
  <si>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</si>
  <si>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</si>
  <si>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</si>
  <si>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</si>
  <si>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</si>
  <si>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</si>
  <si>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</si>
  <si>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</si>
  <si>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</si>
  <si>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</si>
  <si>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</si>
  <si>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</si>
  <si>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</si>
  <si>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</si>
  <si>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</si>
  <si>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</si>
  <si>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</si>
  <si>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</si>
  <si>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</si>
  <si>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</si>
  <si>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</si>
  <si>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</si>
  <si>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</si>
  <si>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</si>
  <si>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</si>
  <si>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</si>
  <si>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</si>
  <si>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</si>
  <si>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</si>
  <si>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</si>
  <si>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</si>
  <si>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</si>
  <si>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</si>
  <si>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</si>
  <si>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</si>
  <si>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</si>
  <si>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</si>
  <si>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</si>
  <si>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</si>
  <si>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</si>
  <si>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</si>
  <si>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</si>
  <si>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</si>
  <si>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</si>
  <si>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</si>
  <si>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</si>
  <si>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</si>
  <si>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</si>
  <si>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</si>
  <si>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</si>
  <si>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</si>
  <si>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</si>
  <si>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</si>
  <si>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</si>
  <si>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</si>
  <si>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</si>
  <si>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</si>
  <si>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</si>
  <si>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</si>
  <si>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</si>
  <si>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</si>
  <si>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</si>
  <si>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</si>
  <si>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</si>
  <si>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</si>
  <si>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</si>
  <si>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</si>
  <si>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</si>
  <si>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</si>
  <si>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</si>
  <si>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</si>
  <si>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</si>
  <si>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</si>
  <si>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</si>
  <si>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</si>
  <si>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</si>
  <si>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</si>
  <si>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</si>
  <si>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</si>
  <si>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</si>
  <si>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</si>
  <si>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</si>
  <si>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</si>
  <si>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</si>
  <si>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</si>
  <si>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</si>
  <si>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</si>
  <si>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</si>
  <si>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</si>
  <si>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</si>
  <si>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</si>
  <si>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</si>
  <si>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</si>
  <si>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</si>
  <si>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</si>
  <si>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</si>
  <si>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</si>
  <si>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</si>
  <si>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</si>
  <si>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</si>
  <si>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</si>
  <si>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</si>
  <si>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</si>
  <si>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</si>
  <si>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</si>
  <si>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</si>
  <si>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</si>
  <si>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</si>
  <si>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</si>
  <si>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</si>
  <si>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</si>
  <si>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</si>
  <si>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</si>
  <si>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</si>
  <si>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</si>
  <si>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</si>
  <si>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</si>
  <si>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</si>
  <si>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</si>
  <si>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</si>
  <si>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</si>
  <si>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</si>
  <si>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</si>
  <si>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</si>
  <si>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</si>
  <si>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</si>
  <si>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</si>
  <si>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</si>
  <si>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</si>
  <si>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</si>
  <si>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</si>
  <si>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</si>
  <si>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</si>
  <si>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</si>
  <si>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</si>
  <si>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</si>
  <si>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</si>
  <si>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</si>
  <si>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</si>
  <si>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</si>
  <si>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</si>
  <si>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</si>
  <si>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</si>
  <si>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</si>
  <si>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</si>
  <si>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</si>
  <si>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</si>
  <si>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</si>
  <si>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</si>
  <si>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</si>
  <si>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</si>
  <si>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</si>
  <si>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</si>
  <si>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</si>
  <si>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</si>
  <si>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</si>
  <si>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</si>
  <si>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</si>
  <si>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</si>
  <si>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</si>
  <si>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</si>
  <si>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</si>
  <si>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</si>
  <si>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</si>
  <si>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</si>
  <si>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</si>
  <si>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</si>
  <si>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</si>
  <si>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</si>
  <si>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</si>
  <si>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</si>
  <si>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</si>
  <si>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</si>
  <si>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</si>
  <si>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</si>
  <si>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</si>
  <si>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</si>
  <si>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</si>
  <si>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</si>
  <si>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</si>
  <si>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</si>
  <si>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</si>
  <si>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</si>
  <si>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</si>
  <si>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</si>
  <si>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</si>
  <si>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</si>
  <si>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</si>
  <si>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</si>
  <si>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</si>
  <si>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</si>
  <si>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</si>
  <si>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</si>
  <si>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</si>
  <si>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</si>
  <si>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</si>
  <si>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</si>
  <si>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</si>
  <si>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</si>
  <si>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</si>
  <si>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</si>
  <si>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</si>
  <si>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</si>
  <si>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</si>
  <si>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</si>
  <si>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</si>
  <si>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</si>
  <si>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</si>
  <si>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</si>
  <si>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</si>
  <si>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</si>
  <si>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</si>
  <si>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</si>
  <si>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</si>
  <si>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</si>
  <si>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</si>
  <si>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</si>
  <si>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</si>
  <si>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</si>
  <si>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</si>
  <si>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</si>
  <si>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</si>
  <si>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</si>
  <si>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</si>
  <si>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</si>
  <si>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</si>
  <si>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</si>
  <si>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</si>
  <si>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</si>
  <si>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</si>
  <si>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</si>
  <si>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</si>
  <si>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</si>
  <si>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</si>
  <si>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</si>
  <si>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</si>
  <si>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</si>
  <si>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</si>
  <si>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</si>
  <si>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</si>
  <si>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</si>
  <si>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</si>
  <si>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</si>
  <si>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</si>
  <si>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</si>
  <si>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</si>
  <si>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</si>
  <si>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</si>
  <si>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</si>
  <si>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</si>
  <si>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</si>
  <si>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</si>
  <si>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</si>
  <si>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</si>
  <si>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</si>
  <si>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</si>
  <si>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</si>
  <si>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</si>
  <si>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</si>
  <si>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</si>
  <si>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</si>
  <si>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</si>
  <si>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</si>
  <si>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</si>
  <si>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</si>
  <si>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</si>
  <si>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</si>
  <si>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</si>
  <si>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</si>
  <si>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</si>
  <si>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</si>
  <si>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</si>
  <si>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</si>
  <si>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</si>
  <si>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</si>
  <si>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</si>
  <si>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</si>
  <si>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</si>
  <si>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</si>
  <si>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</si>
  <si>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</si>
  <si>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</si>
  <si>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</si>
  <si>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</si>
  <si>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</si>
  <si>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</si>
  <si>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</si>
  <si>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</si>
  <si>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</si>
  <si>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</si>
  <si>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</si>
  <si>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</si>
  <si>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</si>
  <si>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</si>
  <si>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</si>
  <si>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</si>
  <si>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</si>
  <si>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</si>
  <si>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</si>
  <si>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</si>
  <si>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</si>
  <si>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</si>
  <si>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</si>
  <si>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</si>
  <si>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</si>
  <si>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</si>
  <si>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</si>
  <si>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</si>
  <si>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</si>
  <si>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</si>
  <si>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</si>
  <si>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</si>
  <si>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</si>
  <si>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</si>
  <si>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</si>
  <si>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</si>
  <si>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</si>
  <si>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</si>
  <si>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</si>
  <si>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</si>
  <si>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</si>
  <si>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</si>
  <si>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</si>
  <si>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</si>
  <si>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</si>
  <si>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</si>
  <si>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</si>
  <si>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</si>
  <si>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</si>
  <si>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</si>
  <si>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</si>
  <si>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</si>
  <si>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</si>
  <si>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</si>
  <si>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</si>
  <si>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</si>
  <si>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</si>
  <si>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</si>
  <si>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</si>
  <si>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</si>
  <si>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</si>
  <si>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</si>
  <si>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</si>
  <si>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</si>
  <si>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</si>
  <si>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</si>
  <si>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</si>
  <si>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</si>
  <si>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</si>
  <si>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</si>
  <si>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</si>
  <si>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</si>
  <si>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</si>
  <si>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</si>
  <si>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</si>
  <si>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</si>
  <si>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</si>
  <si>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</si>
  <si>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</si>
  <si>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</si>
  <si>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</si>
  <si>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</si>
  <si>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</si>
  <si>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</si>
  <si>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</si>
  <si>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</si>
  <si>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</si>
  <si>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</si>
  <si>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</si>
  <si>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</si>
  <si>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</si>
  <si>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</si>
  <si>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</si>
  <si>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</si>
  <si>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</si>
  <si>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</si>
  <si>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</si>
  <si>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</si>
  <si>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</si>
  <si>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</si>
  <si>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</si>
  <si>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</si>
  <si>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</si>
  <si>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</si>
  <si>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</si>
  <si>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</si>
  <si>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</si>
  <si>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</si>
  <si>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</si>
  <si>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</si>
  <si>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</si>
  <si>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</si>
  <si>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</si>
  <si>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</si>
  <si>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</si>
  <si>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</si>
  <si>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</si>
  <si>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</si>
  <si>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</si>
  <si>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</si>
  <si>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</si>
  <si>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</si>
  <si>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</si>
  <si>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</si>
  <si>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</si>
  <si>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</si>
  <si>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</si>
  <si>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</si>
  <si>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</si>
  <si>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</si>
  <si>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</si>
  <si>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</si>
  <si>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</si>
  <si>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</si>
  <si>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</si>
  <si>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</si>
  <si>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</si>
  <si>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</si>
  <si>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</si>
  <si>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</si>
  <si>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</si>
  <si>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</si>
  <si>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</si>
  <si>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</si>
  <si>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</si>
  <si>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</si>
  <si>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</si>
  <si>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</si>
  <si>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</si>
  <si>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</si>
  <si>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</si>
  <si>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</si>
  <si>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</si>
  <si>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</si>
  <si>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</si>
  <si>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</si>
  <si>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</si>
  <si>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</si>
  <si>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</si>
  <si>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</si>
  <si>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</si>
  <si>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</si>
  <si>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</si>
  <si>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</si>
  <si>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</si>
  <si>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</si>
  <si>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</si>
  <si>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</si>
  <si>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</si>
  <si>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</si>
  <si>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</si>
  <si>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</si>
  <si>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</si>
  <si>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</si>
  <si>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</si>
  <si>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</si>
  <si>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</si>
  <si>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</si>
  <si>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</si>
  <si>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</si>
  <si>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</si>
  <si>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</si>
  <si>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</si>
  <si>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</si>
  <si>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</si>
  <si>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</si>
  <si>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</si>
  <si>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</si>
  <si>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</si>
  <si>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</si>
  <si>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</si>
  <si>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</si>
  <si>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</si>
  <si>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</si>
  <si>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</si>
  <si>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</si>
  <si>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</si>
  <si>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</si>
  <si>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</si>
  <si>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</si>
  <si>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</si>
  <si>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</si>
  <si>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</si>
  <si>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</si>
  <si>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</si>
  <si>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</si>
  <si>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</si>
  <si>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</si>
  <si>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</si>
  <si>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</si>
  <si>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</si>
  <si>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</si>
  <si>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</si>
  <si>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</si>
  <si>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</si>
  <si>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</si>
  <si>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</si>
  <si>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</si>
  <si>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</si>
  <si>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</si>
  <si>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</si>
  <si>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</si>
  <si>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</si>
  <si>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</si>
  <si>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</si>
  <si>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</si>
  <si>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</si>
  <si>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</si>
  <si>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</si>
  <si>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</si>
  <si>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</si>
  <si>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</si>
  <si>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</si>
  <si>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</si>
  <si>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</si>
  <si>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</si>
  <si>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</si>
  <si>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</si>
  <si>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</si>
  <si>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</si>
  <si>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</si>
  <si>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</si>
  <si>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</si>
  <si>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</si>
  <si>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</si>
  <si>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</si>
  <si>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</si>
  <si>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</si>
  <si>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</si>
  <si>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</si>
  <si>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</si>
  <si>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</si>
  <si>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</si>
  <si>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</si>
  <si>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</si>
  <si>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</si>
  <si>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</si>
  <si>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</si>
  <si>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</si>
  <si>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</si>
  <si>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</si>
  <si>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</si>
  <si>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</si>
  <si>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</si>
  <si>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</si>
  <si>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</si>
  <si>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</si>
  <si>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</si>
  <si>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</si>
  <si>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</si>
  <si>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</si>
  <si>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</si>
  <si>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</si>
  <si>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</si>
  <si>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</si>
  <si>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</si>
  <si>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</si>
  <si>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</si>
  <si>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</si>
  <si>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</si>
  <si>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</si>
  <si>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</si>
  <si>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</si>
  <si>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</si>
  <si>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</si>
  <si>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</si>
  <si>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</si>
  <si>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</si>
  <si>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</si>
  <si>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</si>
  <si>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</si>
  <si>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</si>
  <si>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</si>
  <si>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</si>
  <si>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</si>
  <si>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</si>
  <si>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</si>
  <si>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</si>
  <si>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</si>
  <si>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</si>
  <si>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</si>
  <si>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</si>
  <si>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</si>
  <si>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</si>
  <si>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</si>
  <si>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</si>
  <si>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</si>
  <si>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</si>
  <si>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</si>
  <si>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</si>
  <si>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</si>
  <si>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</si>
  <si>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</si>
  <si>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</si>
  <si>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</si>
  <si>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</si>
  <si>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</si>
  <si>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</si>
  <si>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</si>
  <si>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</si>
  <si>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</si>
  <si>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</si>
  <si>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</si>
  <si>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</si>
  <si>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</si>
  <si>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</si>
  <si>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</si>
  <si>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</si>
  <si>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</si>
  <si>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</si>
  <si>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</si>
  <si>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</si>
  <si>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</si>
  <si>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</si>
  <si>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</si>
  <si>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</si>
  <si>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</si>
  <si>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</si>
  <si>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</si>
  <si>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</si>
  <si>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</si>
  <si>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</si>
  <si>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</si>
  <si>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</si>
  <si>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</si>
  <si>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</si>
  <si>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</si>
  <si>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</si>
  <si>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</si>
  <si>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</si>
  <si>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</si>
  <si>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</si>
  <si>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</si>
  <si>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</si>
  <si>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</si>
  <si>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</si>
  <si>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</si>
  <si>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</si>
  <si>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</si>
  <si>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</si>
  <si>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</si>
  <si>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</si>
  <si>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</si>
  <si>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</si>
  <si>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</si>
  <si>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</si>
  <si>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</si>
  <si>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</si>
  <si>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</si>
  <si>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</si>
  <si>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</si>
  <si>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</si>
  <si>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</si>
  <si>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</si>
  <si>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</si>
  <si>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</si>
  <si>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</si>
  <si>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</si>
  <si>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</si>
  <si>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</si>
  <si>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</si>
  <si>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</si>
  <si>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</si>
  <si>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</si>
  <si>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</si>
  <si>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</si>
  <si>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</si>
  <si>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</si>
  <si>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</si>
  <si>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</si>
  <si>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</si>
  <si>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</si>
  <si>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</si>
  <si>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</si>
  <si>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</si>
  <si>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</si>
  <si>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</si>
  <si>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</si>
  <si>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</si>
  <si>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</si>
  <si>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</si>
  <si>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</si>
  <si>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</si>
  <si>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</si>
  <si>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</si>
  <si>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</si>
  <si>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</si>
  <si>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</si>
  <si>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</si>
  <si>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</si>
  <si>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</si>
  <si>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</si>
  <si>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</si>
  <si>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</si>
  <si>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</si>
  <si>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</si>
  <si>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</si>
  <si>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</si>
  <si>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</si>
  <si>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</si>
  <si>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</si>
  <si>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</si>
  <si>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</si>
  <si>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</si>
  <si>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</si>
  <si>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</si>
  <si>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</si>
  <si>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</si>
  <si>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</si>
  <si>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</si>
  <si>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</si>
  <si>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</si>
  <si>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</si>
  <si>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</si>
  <si>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</si>
  <si>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</si>
  <si>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</si>
  <si>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</si>
  <si>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</si>
  <si>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</si>
  <si>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</si>
  <si>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</si>
  <si>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</si>
  <si>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</si>
  <si>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</si>
  <si>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</si>
  <si>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</si>
  <si>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</si>
  <si>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</si>
  <si>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</si>
  <si>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</si>
  <si>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</si>
  <si>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</si>
  <si>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</si>
  <si>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</si>
  <si>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</si>
  <si>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</si>
  <si>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</si>
  <si>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</si>
  <si>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</si>
  <si>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</si>
  <si>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</si>
  <si>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</si>
  <si>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</si>
  <si>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</si>
  <si>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</si>
  <si>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</si>
  <si>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</si>
  <si>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</si>
  <si>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</si>
  <si>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</si>
  <si>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</si>
  <si>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</si>
  <si>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</si>
  <si>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</si>
  <si>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</si>
  <si>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</si>
  <si>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</si>
  <si>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</si>
  <si>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</si>
  <si>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</si>
  <si>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</si>
  <si>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</si>
  <si>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</si>
  <si>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</si>
  <si>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</si>
  <si>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</si>
  <si>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</si>
  <si>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</si>
  <si>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</si>
  <si>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</si>
  <si>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</si>
  <si>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</si>
  <si>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</si>
  <si>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</si>
  <si>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</si>
  <si>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</si>
  <si>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</si>
  <si>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</si>
  <si>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</si>
  <si>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</si>
  <si>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</si>
  <si>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</si>
  <si>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</si>
  <si>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</si>
  <si>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</si>
  <si>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</si>
  <si>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</si>
  <si>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</si>
  <si>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</si>
  <si>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</si>
  <si>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</si>
  <si>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</si>
  <si>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</si>
  <si>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</si>
  <si>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</si>
  <si>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</si>
  <si>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</si>
  <si>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</si>
  <si>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</si>
  <si>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</si>
  <si>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</si>
  <si>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</si>
  <si>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</si>
  <si>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</si>
  <si>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</si>
  <si>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</si>
  <si>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</si>
  <si>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</si>
  <si>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</si>
  <si>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</si>
  <si>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</si>
  <si>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</si>
  <si>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</si>
  <si>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</si>
  <si>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</si>
  <si>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</si>
  <si>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</si>
  <si>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</si>
  <si>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</si>
  <si>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</si>
  <si>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</si>
  <si>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</si>
  <si>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</si>
  <si>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</si>
  <si>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</si>
  <si>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</si>
  <si>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</si>
  <si>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</si>
  <si>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</si>
  <si>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</si>
  <si>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</si>
  <si>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</si>
  <si>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</si>
  <si>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</si>
  <si>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</si>
  <si>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</si>
  <si>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</si>
  <si>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</si>
  <si>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</si>
  <si>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</si>
  <si>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</si>
  <si>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</si>
  <si>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</si>
  <si>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</si>
  <si>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</si>
  <si>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</si>
  <si>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</si>
  <si>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</si>
  <si>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</si>
  <si>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</si>
  <si>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</si>
  <si>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</si>
  <si>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</si>
  <si>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</si>
  <si>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</si>
  <si>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</si>
  <si>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</si>
  <si>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</si>
  <si>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</si>
  <si>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</si>
  <si>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</si>
  <si>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</si>
  <si>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</si>
  <si>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</si>
  <si>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</si>
  <si>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</si>
  <si>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</si>
  <si>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</si>
  <si>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</si>
  <si>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</si>
  <si>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</si>
  <si>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</si>
  <si>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</si>
  <si>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</si>
  <si>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</si>
  <si>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</si>
  <si>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</si>
  <si>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</si>
  <si>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</si>
  <si>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</si>
  <si>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</si>
  <si>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</si>
  <si>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</si>
  <si>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</si>
  <si>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</si>
  <si>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</si>
  <si>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</si>
  <si>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</si>
  <si>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</si>
  <si>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</si>
  <si>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</si>
  <si>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</si>
  <si>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</si>
  <si>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</si>
  <si>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</si>
  <si>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</si>
  <si>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</si>
  <si>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</si>
  <si>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</si>
  <si>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</si>
  <si>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</si>
  <si>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</si>
  <si>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</si>
  <si>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</si>
  <si>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</si>
  <si>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</si>
  <si>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</si>
  <si>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</si>
  <si>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</si>
  <si>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</si>
  <si>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</si>
  <si>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</si>
  <si>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</si>
  <si>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</si>
  <si>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</si>
  <si>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</si>
  <si>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</si>
  <si>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</si>
  <si>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</si>
  <si>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</si>
  <si>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</si>
  <si>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</si>
  <si>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</si>
  <si>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</si>
  <si>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</si>
  <si>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</si>
  <si>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</si>
  <si>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</si>
  <si>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</si>
  <si>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</si>
  <si>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</si>
  <si>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</si>
  <si>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</si>
  <si>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</si>
  <si>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</si>
  <si>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</si>
  <si>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</si>
  <si>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</si>
  <si>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</si>
  <si>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</si>
  <si>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</si>
  <si>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</si>
  <si>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</si>
  <si>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</si>
  <si>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</si>
  <si>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</si>
  <si>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</si>
  <si>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</si>
  <si>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</si>
  <si>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</si>
  <si>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</si>
  <si>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</si>
  <si>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</si>
  <si>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</si>
  <si>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</si>
  <si>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</si>
  <si>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</si>
  <si>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</si>
  <si>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</si>
  <si>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</si>
  <si>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</si>
  <si>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</si>
  <si>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</si>
  <si>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</si>
  <si>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</si>
  <si>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</si>
  <si>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</si>
  <si>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</si>
  <si>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</si>
  <si>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</si>
  <si>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</si>
  <si>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</si>
  <si>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</si>
  <si>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</si>
  <si>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</si>
  <si>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</si>
  <si>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</si>
  <si>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</si>
  <si>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</si>
  <si>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</si>
  <si>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</si>
  <si>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</si>
  <si>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</si>
  <si>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</si>
  <si>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</si>
  <si>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</si>
  <si>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</si>
  <si>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</si>
  <si>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</si>
  <si>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</si>
  <si>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</si>
  <si>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</si>
  <si>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</si>
  <si>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</si>
  <si>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</si>
  <si>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</si>
  <si>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</si>
  <si>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</si>
  <si>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</si>
  <si>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</si>
  <si>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</si>
  <si>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</si>
  <si>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</si>
  <si>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</si>
  <si>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</si>
  <si>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</si>
  <si>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</si>
  <si>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</si>
  <si>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</si>
  <si>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</si>
  <si>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</si>
  <si>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</si>
  <si>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</si>
  <si>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</si>
  <si>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</si>
  <si>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</si>
  <si>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</si>
  <si>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</si>
  <si>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</si>
  <si>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</si>
  <si>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</si>
  <si>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</si>
  <si>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</si>
  <si>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</si>
  <si>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</si>
  <si>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</si>
  <si>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</si>
  <si>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</si>
  <si>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</si>
  <si>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</si>
  <si>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</si>
  <si>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</si>
  <si>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</si>
  <si>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</si>
  <si>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</si>
  <si>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</si>
  <si>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</si>
  <si>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</si>
  <si>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</si>
  <si>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</si>
  <si>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</si>
  <si>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</si>
  <si>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</si>
  <si>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</si>
  <si>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</si>
  <si>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</si>
  <si>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</si>
  <si>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</si>
  <si>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</si>
  <si>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</si>
  <si>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</si>
  <si>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</si>
  <si>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</si>
  <si>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</si>
  <si>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</si>
  <si>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</si>
  <si>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</si>
  <si>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</si>
  <si>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</si>
  <si>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</si>
  <si>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</si>
  <si>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</si>
  <si>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</si>
  <si>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</si>
  <si>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</si>
  <si>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</si>
  <si>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</si>
  <si>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</si>
  <si>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</si>
  <si>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</si>
  <si>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</si>
  <si>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</si>
  <si>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</si>
  <si>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</si>
  <si>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</si>
  <si>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</si>
  <si>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</si>
  <si>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</si>
  <si>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</si>
  <si>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</si>
  <si>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</si>
  <si>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</si>
  <si>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</si>
  <si>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</si>
  <si>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</si>
  <si>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</si>
  <si>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</si>
  <si>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</si>
  <si>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</si>
  <si>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</si>
  <si>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</si>
  <si>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</si>
  <si>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</si>
  <si>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</si>
  <si>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</si>
  <si>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</si>
  <si>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</si>
  <si>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</si>
  <si>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</si>
  <si>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</si>
  <si>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</si>
  <si>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</si>
  <si>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</si>
  <si>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</si>
  <si>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</si>
  <si>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</si>
  <si>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</si>
  <si>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</si>
  <si>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</si>
  <si>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</si>
  <si>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</si>
  <si>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</si>
  <si>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</si>
  <si>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</si>
  <si>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</si>
  <si>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</si>
  <si>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</si>
  <si>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</si>
  <si>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</si>
  <si>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</si>
  <si>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</si>
  <si>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</si>
  <si>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</si>
  <si>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</si>
  <si>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</si>
  <si>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</si>
  <si>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</si>
  <si>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</si>
  <si>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</si>
  <si>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</si>
  <si>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</si>
  <si>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</si>
  <si>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</si>
  <si>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</si>
  <si>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</si>
  <si>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</si>
  <si>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</si>
  <si>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</si>
  <si>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</si>
  <si>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</si>
  <si>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</si>
  <si>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</si>
  <si>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</si>
  <si>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</si>
  <si>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</si>
  <si>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</si>
  <si>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</si>
  <si>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</si>
  <si>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</si>
  <si>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</si>
  <si>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</si>
  <si>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</si>
  <si>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</si>
  <si>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</si>
  <si>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</si>
  <si>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</si>
  <si>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</si>
  <si>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</si>
  <si>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</si>
  <si>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</si>
  <si>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</si>
  <si>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</si>
  <si>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</si>
  <si>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</si>
  <si>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</si>
  <si>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</si>
  <si>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</si>
  <si>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</si>
  <si>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</si>
  <si>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</si>
  <si>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</si>
  <si>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</si>
  <si>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</si>
  <si>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</si>
  <si>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</si>
  <si>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</si>
  <si>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</si>
  <si>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</si>
  <si>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</si>
  <si>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</si>
  <si>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</si>
  <si>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</si>
  <si>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</si>
  <si>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</si>
  <si>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</si>
  <si>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</si>
  <si>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</si>
  <si>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</si>
  <si>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</si>
  <si>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</si>
  <si>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</si>
  <si>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</si>
  <si>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</si>
  <si>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</si>
  <si>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</si>
  <si>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</si>
  <si>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</si>
  <si>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</si>
  <si>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</si>
  <si>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</si>
  <si>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</si>
  <si>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</si>
  <si>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</si>
  <si>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</si>
  <si>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</si>
  <si>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</si>
  <si>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</si>
  <si>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</si>
  <si>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</si>
  <si>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</si>
  <si>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</si>
  <si>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</si>
  <si>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</si>
  <si>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</si>
  <si>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</si>
  <si>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</si>
  <si>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</si>
  <si>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</si>
  <si>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</si>
  <si>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</si>
  <si>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</si>
  <si>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</si>
  <si>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</si>
  <si>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</si>
  <si>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</si>
  <si>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</si>
  <si>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</si>
  <si>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</si>
  <si>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</si>
  <si>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</si>
  <si>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</si>
  <si>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</si>
  <si>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</si>
  <si>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</si>
  <si>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</si>
  <si>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</si>
  <si>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</si>
  <si>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</si>
  <si>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</si>
  <si>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</si>
  <si>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</si>
  <si>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</si>
  <si>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</si>
  <si>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</si>
  <si>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</si>
  <si>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</si>
  <si>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</si>
  <si>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</si>
  <si>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</si>
  <si>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</si>
  <si>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</si>
  <si>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</si>
  <si>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</si>
  <si>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</si>
  <si>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</si>
  <si>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</si>
  <si>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</si>
  <si>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</si>
  <si>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</si>
  <si>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</si>
  <si>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</si>
  <si>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</si>
  <si>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</si>
  <si>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</si>
  <si>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</si>
  <si>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</si>
  <si>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</si>
  <si>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</si>
  <si>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</si>
  <si>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</si>
  <si>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</si>
  <si>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</si>
  <si>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</si>
  <si>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</si>
  <si>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</si>
  <si>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</si>
  <si>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</si>
  <si>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</si>
  <si>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</si>
  <si>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</si>
  <si>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</si>
  <si>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</si>
  <si>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</si>
  <si>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</si>
  <si>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</si>
  <si>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</si>
  <si>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</si>
  <si>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</si>
  <si>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</si>
  <si>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</si>
  <si>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</si>
  <si>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</si>
  <si>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</si>
  <si>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</si>
  <si>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</si>
  <si>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</si>
  <si>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</si>
  <si>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</si>
  <si>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</si>
  <si>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</si>
  <si>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</si>
  <si>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</si>
  <si>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</si>
  <si>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</si>
  <si>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</si>
  <si>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</si>
  <si>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</si>
  <si>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</si>
  <si>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</si>
  <si>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</si>
  <si>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</si>
  <si>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</si>
  <si>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</si>
  <si>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</si>
  <si>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</si>
  <si>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</si>
  <si>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</si>
  <si>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</si>
  <si>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</si>
  <si>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</si>
  <si>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</si>
  <si>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</si>
  <si>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</si>
  <si>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</si>
  <si>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</si>
  <si>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</si>
  <si>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</si>
  <si>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</si>
  <si>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</si>
  <si>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</si>
  <si>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</si>
  <si>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</si>
  <si>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</si>
  <si>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</si>
  <si>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</si>
  <si>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</si>
  <si>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</si>
  <si>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</si>
  <si>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</si>
  <si>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</si>
  <si>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</si>
  <si>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</si>
  <si>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</si>
  <si>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</si>
  <si>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</si>
  <si>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</si>
  <si>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</si>
  <si>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</si>
  <si>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</si>
  <si>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</si>
  <si>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</si>
  <si>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</si>
  <si>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</si>
  <si>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</si>
  <si>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</si>
  <si>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</si>
  <si>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</si>
  <si>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</si>
  <si>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</si>
  <si>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</si>
  <si>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</si>
  <si>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</si>
  <si>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Date Created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</si>
  <si>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</si>
  <si>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</si>
  <si>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</si>
  <si>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</si>
  <si>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</si>
  <si>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</si>
  <si>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</si>
  <si>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</si>
  <si>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</si>
  <si>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</si>
  <si>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</si>
  <si>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</si>
  <si>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</si>
  <si>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Blurb </t>
  </si>
  <si>
    <t>Goal</t>
  </si>
  <si>
    <t>Pledge</t>
  </si>
  <si>
    <t xml:space="preserve">Mean Goal </t>
  </si>
  <si>
    <t xml:space="preserve">Median Goal </t>
  </si>
  <si>
    <t xml:space="preserve">Mean Pledge </t>
  </si>
  <si>
    <t xml:space="preserve">Median Pledge </t>
  </si>
  <si>
    <t xml:space="preserve">Successful </t>
  </si>
  <si>
    <t xml:space="preserve">Failed </t>
  </si>
  <si>
    <t>Standard Deviation of Goal</t>
  </si>
  <si>
    <t xml:space="preserve">IQR of Goal </t>
  </si>
  <si>
    <t>Upper Quartile of Goal</t>
  </si>
  <si>
    <t>Lower Quartile of Goal</t>
  </si>
  <si>
    <t xml:space="preserve">Standard Deviation of Pledge </t>
  </si>
  <si>
    <t>Upper Quartile of Pledge</t>
  </si>
  <si>
    <t xml:space="preserve">Lower Quartile of Pledge </t>
  </si>
  <si>
    <t xml:space="preserve">IQR of Pledge </t>
  </si>
  <si>
    <t xml:space="preserve">Years </t>
  </si>
  <si>
    <t>(All)</t>
  </si>
  <si>
    <t xml:space="preserve">Number Successful </t>
  </si>
  <si>
    <t xml:space="preserve">Number Failed </t>
  </si>
  <si>
    <t xml:space="preserve">Total Projects </t>
  </si>
  <si>
    <t>Percentage Successful</t>
  </si>
  <si>
    <t>Percentage Failed</t>
  </si>
  <si>
    <t xml:space="preserve">Number Canceled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</si>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</sst>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1" applyFont="1"/>
    <xf numFmtId="44" fontId="0" fillId="0" borderId="0" xfId="1" applyFont="1" applyAlignment="1">
      <alignment vertical="top" wrapText="1"/>
    </xf>
    <xf numFmtId="44" fontId="0" fillId="0" borderId="0" xfId="1" applyFont="1" applyAlignment="1">
      <alignment vertical="top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[Kickstarter_Challenge_Hoynacke.xlsx]Theater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7-5F47-A2A2-89569C7B27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7-5F47-A2A2-89569C7B27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7-5F47-A2A2-89569C7B2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677103"/>
        <c:axId val="275678751"/>
      </c:lineChart>
      <c:catAx>
        <c:axId val="27567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8751"/>
        <c:crosses val="autoZero"/>
        <c:auto val="1"/>
        <c:lblAlgn val="ctr"/>
        <c:lblOffset val="100"/>
        <c:noMultiLvlLbl val="0"/>
      </c:catAx>
      <c:valAx>
        <c:axId val="27567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455366411390357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4-A346-BC85-EF205A2596B8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4-A346-BC85-EF205A2596B8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 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4-A346-BC85-EF205A259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557360"/>
        <c:axId val="308559008"/>
      </c:lineChart>
      <c:catAx>
        <c:axId val="3085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59008"/>
        <c:crosses val="autoZero"/>
        <c:auto val="1"/>
        <c:lblAlgn val="ctr"/>
        <c:lblOffset val="100"/>
        <c:noMultiLvlLbl val="0"/>
      </c:catAx>
      <c:valAx>
        <c:axId val="3085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5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[Kickstarter_Challenge_Hoynacke.xlsx]Category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Parnet Category</a:t>
            </a:r>
            <a:r>
              <a:rPr lang="en-US" baseline="0"/>
              <a:t>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Stats'!$A$4:$A$9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Stats'!$B$4:$B$9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4B-D746-8B33-C0A2092BE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6786575"/>
        <c:axId val="141301823"/>
      </c:barChart>
      <c:catAx>
        <c:axId val="867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01823"/>
        <c:crosses val="autoZero"/>
        <c:auto val="1"/>
        <c:lblAlgn val="ctr"/>
        <c:lblOffset val="100"/>
        <c:noMultiLvlLbl val="0"/>
      </c:catAx>
      <c:valAx>
        <c:axId val="14130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[Kickstarter_Challenge_Hoynacke.xlsx]Outcomes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53805774278214"/>
          <c:y val="7.407407407407407E-2"/>
          <c:w val="0.64285137795275593"/>
          <c:h val="0.8416746864975212"/>
        </c:manualLayout>
      </c:layout>
      <c:lineChart>
        <c:grouping val="stacked"/>
        <c:varyColors val="0"/>
        <c:ser>
          <c:idx val="0"/>
          <c:order val="0"/>
          <c:tx>
            <c:strRef>
              <c:f>'Outcomes 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6-864B-BAB8-EE304A5ABCB0}"/>
            </c:ext>
          </c:extLst>
        </c:ser>
        <c:ser>
          <c:idx val="1"/>
          <c:order val="1"/>
          <c:tx>
            <c:strRef>
              <c:f>'Outcomes 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616-864B-BAB8-EE304A5ABCB0}"/>
            </c:ext>
          </c:extLst>
        </c:ser>
        <c:ser>
          <c:idx val="2"/>
          <c:order val="2"/>
          <c:tx>
            <c:strRef>
              <c:f>'Outcomes 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616-864B-BAB8-EE304A5ABCB0}"/>
            </c:ext>
          </c:extLst>
        </c:ser>
        <c:ser>
          <c:idx val="3"/>
          <c:order val="3"/>
          <c:tx>
            <c:strRef>
              <c:f>'Outcomes 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616-864B-BAB8-EE304A5AB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11407"/>
        <c:axId val="362422479"/>
      </c:lineChart>
      <c:catAx>
        <c:axId val="43861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22479"/>
        <c:crosses val="autoZero"/>
        <c:auto val="1"/>
        <c:lblAlgn val="ctr"/>
        <c:lblOffset val="100"/>
        <c:noMultiLvlLbl val="0"/>
      </c:catAx>
      <c:valAx>
        <c:axId val="3624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1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165100</xdr:rowOff>
    </xdr:from>
    <xdr:to>
      <xdr:col>14</xdr:col>
      <xdr:colOff>203200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95A30-275A-E97E-B2CB-D24CCC12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13</xdr:row>
      <xdr:rowOff>165100</xdr:rowOff>
    </xdr:from>
    <xdr:to>
      <xdr:col>8</xdr:col>
      <xdr:colOff>520700</xdr:colOff>
      <xdr:row>28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EDC76-8D7C-DAFB-B008-B0CC396FB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7</xdr:row>
      <xdr:rowOff>101600</xdr:rowOff>
    </xdr:from>
    <xdr:to>
      <xdr:col>13</xdr:col>
      <xdr:colOff>517864</xdr:colOff>
      <xdr:row>26</xdr:row>
      <xdr:rowOff>160291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AD675-8700-A754-91AD-EDFA8BC13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</xdr:colOff>
      <xdr:row>1</xdr:row>
      <xdr:rowOff>25400</xdr:rowOff>
    </xdr:from>
    <xdr:to>
      <xdr:col>20</xdr:col>
      <xdr:colOff>63500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C56D0-12C6-39C1-5047-1EE0438BB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Hoynacke" refreshedDate="44785.617334259259" createdVersion="8" refreshedVersion="8" minRefreshableVersion="3" recordCount="4114" xr:uid="{08FC88C6-4533-DF49-8D08-00FCF0A3A44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Hoynacke" refreshedDate="44788.743361458335" createdVersion="8" refreshedVersion="8" minRefreshableVersion="3" recordCount="4114" xr:uid="{96AA2779-FD88-C04C-B547-6F6D51C8B9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6FE02-C419-5448-BA63-203D75605FB8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F57C-19BB-1C40-B501-DC0716609052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D5FBB-3108-9F4C-B3AB-E894DA80C9D1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F15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8" sqref="E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8395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>
        <f>YEAR(S2)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>
        <f t="shared" ref="T3:T66" si="3">YEAR(S3)</f>
        <v>2017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>
        <f t="shared" si="3"/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ROUND(E67/L67,2)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0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0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0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0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0" t="s">
        <v>8308</v>
      </c>
      <c r="R130" t="s">
        <v>8311</v>
      </c>
      <c r="S130" s="15">
        <f t="shared" si="6"/>
        <v>42628.22792824074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8308</v>
      </c>
      <c r="R132" t="s">
        <v>8311</v>
      </c>
      <c r="S132" s="15">
        <f t="shared" si="10"/>
        <v>41778.915416666663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0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0" t="s">
        <v>8308</v>
      </c>
      <c r="R194" t="s">
        <v>8312</v>
      </c>
      <c r="S194" s="15">
        <f t="shared" si="10"/>
        <v>41899.792037037041</v>
      </c>
      <c r="T194">
        <f t="shared" si="11"/>
        <v>2014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0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>
        <f t="shared" si="15"/>
        <v>2013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0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8308</v>
      </c>
      <c r="R322" t="s">
        <v>8313</v>
      </c>
      <c r="S322" s="15">
        <f t="shared" si="18"/>
        <v>42331.551307870366</v>
      </c>
      <c r="T322">
        <f t="shared" si="19"/>
        <v>2015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0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8308</v>
      </c>
      <c r="R386" t="s">
        <v>8313</v>
      </c>
      <c r="S386" s="15">
        <f t="shared" si="22"/>
        <v>41980.781793981485</v>
      </c>
      <c r="T386">
        <f t="shared" si="23"/>
        <v>2014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0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8308</v>
      </c>
      <c r="R450" t="s">
        <v>8314</v>
      </c>
      <c r="S450" s="15">
        <f t="shared" si="26"/>
        <v>41753.758043981477</v>
      </c>
      <c r="T450">
        <f t="shared" si="27"/>
        <v>2014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0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5">
        <f t="shared" si="30"/>
        <v>42649.742210648154</v>
      </c>
      <c r="T514">
        <f t="shared" si="31"/>
        <v>2016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8315</v>
      </c>
      <c r="R522" t="s">
        <v>8316</v>
      </c>
      <c r="S522" s="15">
        <f t="shared" si="34"/>
        <v>42318.702094907407</v>
      </c>
      <c r="T522">
        <f t="shared" si="35"/>
        <v>2015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8315</v>
      </c>
      <c r="R523" t="s">
        <v>8316</v>
      </c>
      <c r="S523" s="15">
        <f t="shared" si="34"/>
        <v>42646.092812499999</v>
      </c>
      <c r="T523">
        <f t="shared" si="35"/>
        <v>2016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8315</v>
      </c>
      <c r="R524" t="s">
        <v>8316</v>
      </c>
      <c r="S524" s="15">
        <f t="shared" si="34"/>
        <v>42430.040798611109</v>
      </c>
      <c r="T524">
        <f t="shared" si="35"/>
        <v>2016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>
        <f t="shared" si="35"/>
        <v>2015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8315</v>
      </c>
      <c r="R526" t="s">
        <v>8316</v>
      </c>
      <c r="S526" s="15">
        <f t="shared" si="34"/>
        <v>42492.717233796298</v>
      </c>
      <c r="T526">
        <f t="shared" si="35"/>
        <v>2016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5">
        <f t="shared" si="34"/>
        <v>41850.400937500002</v>
      </c>
      <c r="T527">
        <f t="shared" si="35"/>
        <v>2014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>
        <f t="shared" si="35"/>
        <v>2015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8315</v>
      </c>
      <c r="R529" t="s">
        <v>8316</v>
      </c>
      <c r="S529" s="15">
        <f t="shared" si="34"/>
        <v>42753.205625000002</v>
      </c>
      <c r="T529">
        <f t="shared" si="35"/>
        <v>2017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8315</v>
      </c>
      <c r="R530" t="s">
        <v>8316</v>
      </c>
      <c r="S530" s="15">
        <f t="shared" si="34"/>
        <v>42155.920219907406</v>
      </c>
      <c r="T530">
        <f t="shared" si="35"/>
        <v>2015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8315</v>
      </c>
      <c r="R531" t="s">
        <v>8316</v>
      </c>
      <c r="S531" s="15">
        <f t="shared" si="34"/>
        <v>42725.031180555554</v>
      </c>
      <c r="T531">
        <f t="shared" si="35"/>
        <v>2016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8315</v>
      </c>
      <c r="R532" t="s">
        <v>8316</v>
      </c>
      <c r="S532" s="15">
        <f t="shared" si="34"/>
        <v>42157.591064814813</v>
      </c>
      <c r="T532">
        <f t="shared" si="35"/>
        <v>2015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8315</v>
      </c>
      <c r="R533" t="s">
        <v>8316</v>
      </c>
      <c r="S533" s="15">
        <f t="shared" si="34"/>
        <v>42676.065150462964</v>
      </c>
      <c r="T533">
        <f t="shared" si="35"/>
        <v>2016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>
        <f t="shared" si="35"/>
        <v>2016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8315</v>
      </c>
      <c r="R535" t="s">
        <v>8316</v>
      </c>
      <c r="S535" s="15">
        <f t="shared" si="34"/>
        <v>42482.43478009259</v>
      </c>
      <c r="T535">
        <f t="shared" si="35"/>
        <v>2016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8315</v>
      </c>
      <c r="R536" t="s">
        <v>8316</v>
      </c>
      <c r="S536" s="15">
        <f t="shared" si="34"/>
        <v>42270.810995370368</v>
      </c>
      <c r="T536">
        <f t="shared" si="35"/>
        <v>2015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8315</v>
      </c>
      <c r="R537" t="s">
        <v>8316</v>
      </c>
      <c r="S537" s="15">
        <f t="shared" si="34"/>
        <v>42711.545196759253</v>
      </c>
      <c r="T537">
        <f t="shared" si="35"/>
        <v>2016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8315</v>
      </c>
      <c r="R538" t="s">
        <v>8316</v>
      </c>
      <c r="S538" s="15">
        <f t="shared" si="34"/>
        <v>42179.344988425932</v>
      </c>
      <c r="T538">
        <f t="shared" si="35"/>
        <v>2015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8315</v>
      </c>
      <c r="R539" t="s">
        <v>8316</v>
      </c>
      <c r="S539" s="15">
        <f t="shared" si="34"/>
        <v>42282.768414351856</v>
      </c>
      <c r="T539">
        <f t="shared" si="35"/>
        <v>2015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8315</v>
      </c>
      <c r="R540" t="s">
        <v>8316</v>
      </c>
      <c r="S540" s="15">
        <f t="shared" si="34"/>
        <v>42473.794710648144</v>
      </c>
      <c r="T540">
        <f t="shared" si="35"/>
        <v>2016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8315</v>
      </c>
      <c r="R541" t="s">
        <v>8316</v>
      </c>
      <c r="S541" s="15">
        <f t="shared" si="34"/>
        <v>42535.049849537041</v>
      </c>
      <c r="T541">
        <f t="shared" si="35"/>
        <v>2016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0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5">
        <f t="shared" si="34"/>
        <v>42031.471666666665</v>
      </c>
      <c r="T578">
        <f t="shared" si="35"/>
        <v>2015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5">
        <f t="shared" si="38"/>
        <v>42230.578622685185</v>
      </c>
      <c r="T580">
        <f t="shared" si="39"/>
        <v>2015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5">
        <f t="shared" si="38"/>
        <v>42049.716620370367</v>
      </c>
      <c r="T586">
        <f t="shared" si="39"/>
        <v>2015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8317</v>
      </c>
      <c r="R587" t="s">
        <v>8318</v>
      </c>
      <c r="S587" s="15">
        <f t="shared" si="38"/>
        <v>42283.3909375</v>
      </c>
      <c r="T587">
        <f t="shared" si="39"/>
        <v>2015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5">
        <f t="shared" si="38"/>
        <v>42020.854247685187</v>
      </c>
      <c r="T588">
        <f t="shared" si="39"/>
        <v>2015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8317</v>
      </c>
      <c r="R589" t="s">
        <v>8318</v>
      </c>
      <c r="S589" s="15">
        <f t="shared" si="38"/>
        <v>42080.757326388892</v>
      </c>
      <c r="T589">
        <f t="shared" si="39"/>
        <v>2015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5">
        <f t="shared" si="38"/>
        <v>42631.769513888896</v>
      </c>
      <c r="T590">
        <f t="shared" si="39"/>
        <v>2016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5">
        <f t="shared" si="38"/>
        <v>42178.614571759259</v>
      </c>
      <c r="T591">
        <f t="shared" si="39"/>
        <v>2015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8317</v>
      </c>
      <c r="R592" t="s">
        <v>8318</v>
      </c>
      <c r="S592" s="15">
        <f t="shared" si="38"/>
        <v>42377.554756944446</v>
      </c>
      <c r="T592">
        <f t="shared" si="39"/>
        <v>2016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5">
        <f t="shared" si="38"/>
        <v>42177.543171296296</v>
      </c>
      <c r="T593">
        <f t="shared" si="39"/>
        <v>2015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5">
        <f t="shared" si="38"/>
        <v>41946.232175925928</v>
      </c>
      <c r="T594">
        <f t="shared" si="39"/>
        <v>2014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8317</v>
      </c>
      <c r="R595" t="s">
        <v>8318</v>
      </c>
      <c r="S595" s="15">
        <f t="shared" si="38"/>
        <v>42070.677604166667</v>
      </c>
      <c r="T595">
        <f t="shared" si="39"/>
        <v>2015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5">
        <f t="shared" si="38"/>
        <v>42446.780162037037</v>
      </c>
      <c r="T596">
        <f t="shared" si="39"/>
        <v>2016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5">
        <f t="shared" si="38"/>
        <v>42083.069884259254</v>
      </c>
      <c r="T597">
        <f t="shared" si="39"/>
        <v>2015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5">
        <f t="shared" si="38"/>
        <v>42646.896898148145</v>
      </c>
      <c r="T598">
        <f t="shared" si="39"/>
        <v>2016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5">
        <f t="shared" si="38"/>
        <v>42545.705266203702</v>
      </c>
      <c r="T599">
        <f t="shared" si="39"/>
        <v>2016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8317</v>
      </c>
      <c r="R600" t="s">
        <v>8318</v>
      </c>
      <c r="S600" s="15">
        <f t="shared" si="38"/>
        <v>41948.00209490741</v>
      </c>
      <c r="T600">
        <f t="shared" si="39"/>
        <v>2014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5">
        <f t="shared" si="38"/>
        <v>42047.812523148154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5">
        <f t="shared" si="38"/>
        <v>42073.798171296294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8317</v>
      </c>
      <c r="R603" t="s">
        <v>8318</v>
      </c>
      <c r="S603" s="15">
        <f t="shared" si="38"/>
        <v>41969.858090277776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8317</v>
      </c>
      <c r="R604" t="s">
        <v>8318</v>
      </c>
      <c r="S604" s="15">
        <f t="shared" si="38"/>
        <v>42143.79415509259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8317</v>
      </c>
      <c r="R605" t="s">
        <v>8318</v>
      </c>
      <c r="S605" s="15">
        <f t="shared" si="38"/>
        <v>41835.639155092591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8317</v>
      </c>
      <c r="R606" t="s">
        <v>8318</v>
      </c>
      <c r="S606" s="15">
        <f t="shared" si="38"/>
        <v>41849.035370370373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8317</v>
      </c>
      <c r="R607" t="s">
        <v>8318</v>
      </c>
      <c r="S607" s="15">
        <f t="shared" si="38"/>
        <v>42194.357731481476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5">
        <f t="shared" si="38"/>
        <v>42102.650567129633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8317</v>
      </c>
      <c r="R609" t="s">
        <v>8318</v>
      </c>
      <c r="S609" s="15">
        <f t="shared" si="38"/>
        <v>42300.825648148151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5">
        <f t="shared" si="38"/>
        <v>42140.921064814815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5">
        <f t="shared" si="38"/>
        <v>42307.034074074079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8317</v>
      </c>
      <c r="R612" t="s">
        <v>8318</v>
      </c>
      <c r="S612" s="15">
        <f t="shared" si="38"/>
        <v>42086.83085648148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8317</v>
      </c>
      <c r="R613" t="s">
        <v>8318</v>
      </c>
      <c r="S613" s="15">
        <f t="shared" si="38"/>
        <v>42328.560613425929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8317</v>
      </c>
      <c r="R614" t="s">
        <v>8318</v>
      </c>
      <c r="S614" s="15">
        <f t="shared" si="38"/>
        <v>42585.031782407401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8317</v>
      </c>
      <c r="R615" t="s">
        <v>8318</v>
      </c>
      <c r="S615" s="15">
        <f t="shared" si="38"/>
        <v>42247.496759259258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8317</v>
      </c>
      <c r="R616" t="s">
        <v>8318</v>
      </c>
      <c r="S616" s="15">
        <f t="shared" si="38"/>
        <v>42515.061805555553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8317</v>
      </c>
      <c r="R617" t="s">
        <v>8318</v>
      </c>
      <c r="S617" s="15">
        <f t="shared" si="38"/>
        <v>42242.122210648144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8317</v>
      </c>
      <c r="R618" t="s">
        <v>8318</v>
      </c>
      <c r="S618" s="15">
        <f t="shared" si="38"/>
        <v>42761.376238425932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5">
        <f t="shared" si="38"/>
        <v>42087.343090277776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8317</v>
      </c>
      <c r="R620" t="s">
        <v>8318</v>
      </c>
      <c r="S620" s="15">
        <f t="shared" si="38"/>
        <v>42317.810219907406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5">
        <f t="shared" si="38"/>
        <v>41908.650347222225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5">
        <f t="shared" si="38"/>
        <v>41831.716874999998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5">
        <f t="shared" si="38"/>
        <v>42528.987696759257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8317</v>
      </c>
      <c r="R624" t="s">
        <v>8318</v>
      </c>
      <c r="S624" s="15">
        <f t="shared" si="38"/>
        <v>42532.774745370371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8317</v>
      </c>
      <c r="R625" t="s">
        <v>8318</v>
      </c>
      <c r="S625" s="15">
        <f t="shared" si="38"/>
        <v>42122.009224537032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8317</v>
      </c>
      <c r="R626" t="s">
        <v>8318</v>
      </c>
      <c r="S626" s="15">
        <f t="shared" si="38"/>
        <v>42108.988900462966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8317</v>
      </c>
      <c r="R627" t="s">
        <v>8318</v>
      </c>
      <c r="S627" s="15">
        <f t="shared" si="38"/>
        <v>42790.895567129628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8317</v>
      </c>
      <c r="R628" t="s">
        <v>8318</v>
      </c>
      <c r="S628" s="15">
        <f t="shared" si="38"/>
        <v>42198.559479166666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5">
        <f t="shared" si="38"/>
        <v>42384.306840277779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8317</v>
      </c>
      <c r="R630" t="s">
        <v>8318</v>
      </c>
      <c r="S630" s="15">
        <f t="shared" si="38"/>
        <v>41803.692789351851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8317</v>
      </c>
      <c r="R631" t="s">
        <v>8318</v>
      </c>
      <c r="S631" s="15">
        <f t="shared" si="38"/>
        <v>42474.637824074074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5">
        <f t="shared" si="38"/>
        <v>42223.619456018518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8317</v>
      </c>
      <c r="R633" t="s">
        <v>8318</v>
      </c>
      <c r="S633" s="15">
        <f t="shared" si="38"/>
        <v>42489.772326388891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8317</v>
      </c>
      <c r="R634" t="s">
        <v>8318</v>
      </c>
      <c r="S634" s="15">
        <f t="shared" si="38"/>
        <v>42303.659317129626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5">
        <f t="shared" si="38"/>
        <v>42507.29932870371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5">
        <f t="shared" si="38"/>
        <v>42031.928576388891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0" t="s">
        <v>8317</v>
      </c>
      <c r="R637" t="s">
        <v>8318</v>
      </c>
      <c r="S637" s="15">
        <f t="shared" si="38"/>
        <v>42076.092152777783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5">
        <f t="shared" si="38"/>
        <v>42131.455439814818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8317</v>
      </c>
      <c r="R639" t="s">
        <v>8318</v>
      </c>
      <c r="S639" s="15">
        <f t="shared" si="38"/>
        <v>42762.962013888886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5">
        <f t="shared" si="38"/>
        <v>42759.593310185184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5">
        <f t="shared" si="38"/>
        <v>41865.583275462966</v>
      </c>
      <c r="T641">
        <f t="shared" si="39"/>
        <v>2014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5">
        <f t="shared" si="38"/>
        <v>42683.420312500006</v>
      </c>
      <c r="T642">
        <f t="shared" si="39"/>
        <v>2016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>
        <f t="shared" si="43"/>
        <v>2015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5">
        <f t="shared" si="42"/>
        <v>41891.693379629629</v>
      </c>
      <c r="T650">
        <f t="shared" si="43"/>
        <v>2014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8317</v>
      </c>
      <c r="R651" t="s">
        <v>8319</v>
      </c>
      <c r="S651" s="15">
        <f t="shared" si="42"/>
        <v>41877.912187499998</v>
      </c>
      <c r="T651">
        <f t="shared" si="43"/>
        <v>2014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>
        <f t="shared" si="43"/>
        <v>2014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8317</v>
      </c>
      <c r="R653" t="s">
        <v>8319</v>
      </c>
      <c r="S653" s="15">
        <f t="shared" si="42"/>
        <v>41956.017488425925</v>
      </c>
      <c r="T653">
        <f t="shared" si="43"/>
        <v>2014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8317</v>
      </c>
      <c r="R654" t="s">
        <v>8319</v>
      </c>
      <c r="S654" s="15">
        <f t="shared" si="42"/>
        <v>42675.690393518518</v>
      </c>
      <c r="T654">
        <f t="shared" si="43"/>
        <v>2016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8317</v>
      </c>
      <c r="R655" t="s">
        <v>8319</v>
      </c>
      <c r="S655" s="15">
        <f t="shared" si="42"/>
        <v>42199.618518518517</v>
      </c>
      <c r="T655">
        <f t="shared" si="43"/>
        <v>2015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8317</v>
      </c>
      <c r="R656" t="s">
        <v>8319</v>
      </c>
      <c r="S656" s="15">
        <f t="shared" si="42"/>
        <v>42163.957326388889</v>
      </c>
      <c r="T656">
        <f t="shared" si="43"/>
        <v>2015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8317</v>
      </c>
      <c r="R657" t="s">
        <v>8319</v>
      </c>
      <c r="S657" s="15">
        <f t="shared" si="42"/>
        <v>42045.957314814819</v>
      </c>
      <c r="T657">
        <f t="shared" si="43"/>
        <v>2015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8317</v>
      </c>
      <c r="R658" t="s">
        <v>8319</v>
      </c>
      <c r="S658" s="15">
        <f t="shared" si="42"/>
        <v>42417.804618055554</v>
      </c>
      <c r="T658">
        <f t="shared" si="43"/>
        <v>2016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8317</v>
      </c>
      <c r="R659" t="s">
        <v>8319</v>
      </c>
      <c r="S659" s="15">
        <f t="shared" si="42"/>
        <v>42331.84574074074</v>
      </c>
      <c r="T659">
        <f t="shared" si="43"/>
        <v>2015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8317</v>
      </c>
      <c r="R660" t="s">
        <v>8319</v>
      </c>
      <c r="S660" s="15">
        <f t="shared" si="42"/>
        <v>42179.160752314812</v>
      </c>
      <c r="T660">
        <f t="shared" si="43"/>
        <v>2015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>
        <f t="shared" si="43"/>
        <v>2015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8317</v>
      </c>
      <c r="R662" t="s">
        <v>8319</v>
      </c>
      <c r="S662" s="15">
        <f t="shared" si="42"/>
        <v>41922.741655092592</v>
      </c>
      <c r="T662">
        <f t="shared" si="43"/>
        <v>2014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8317</v>
      </c>
      <c r="R663" t="s">
        <v>8319</v>
      </c>
      <c r="S663" s="15">
        <f t="shared" si="42"/>
        <v>42636.645358796297</v>
      </c>
      <c r="T663">
        <f t="shared" si="43"/>
        <v>2016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5">
        <f t="shared" si="42"/>
        <v>41990.438043981485</v>
      </c>
      <c r="T664">
        <f t="shared" si="43"/>
        <v>2014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5">
        <f t="shared" si="42"/>
        <v>42173.843240740738</v>
      </c>
      <c r="T665">
        <f t="shared" si="43"/>
        <v>2015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8317</v>
      </c>
      <c r="R666" t="s">
        <v>8319</v>
      </c>
      <c r="S666" s="15">
        <f t="shared" si="42"/>
        <v>42077.666377314818</v>
      </c>
      <c r="T666">
        <f t="shared" si="43"/>
        <v>2015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>
        <f t="shared" si="43"/>
        <v>2016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5">
        <f t="shared" si="42"/>
        <v>41838.832152777781</v>
      </c>
      <c r="T668">
        <f t="shared" si="43"/>
        <v>2014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8317</v>
      </c>
      <c r="R669" t="s">
        <v>8319</v>
      </c>
      <c r="S669" s="15">
        <f t="shared" si="42"/>
        <v>42632.373414351852</v>
      </c>
      <c r="T669">
        <f t="shared" si="43"/>
        <v>2016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5">
        <f t="shared" si="42"/>
        <v>42090.831273148149</v>
      </c>
      <c r="T670">
        <f t="shared" si="43"/>
        <v>2015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5">
        <f t="shared" si="42"/>
        <v>42527.625671296293</v>
      </c>
      <c r="T671">
        <f t="shared" si="43"/>
        <v>2016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8317</v>
      </c>
      <c r="R672" t="s">
        <v>8319</v>
      </c>
      <c r="S672" s="15">
        <f t="shared" si="42"/>
        <v>42506.709722222222</v>
      </c>
      <c r="T672">
        <f t="shared" si="43"/>
        <v>2016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8317</v>
      </c>
      <c r="R673" t="s">
        <v>8319</v>
      </c>
      <c r="S673" s="15">
        <f t="shared" si="42"/>
        <v>41984.692731481482</v>
      </c>
      <c r="T673">
        <f t="shared" si="43"/>
        <v>2014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8317</v>
      </c>
      <c r="R674" t="s">
        <v>8319</v>
      </c>
      <c r="S674" s="15">
        <f t="shared" si="42"/>
        <v>41974.219490740739</v>
      </c>
      <c r="T674">
        <f t="shared" si="43"/>
        <v>2014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8317</v>
      </c>
      <c r="R675" t="s">
        <v>8319</v>
      </c>
      <c r="S675" s="15">
        <f t="shared" si="42"/>
        <v>41838.840474537035</v>
      </c>
      <c r="T675">
        <f t="shared" si="43"/>
        <v>2014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5">
        <f t="shared" si="42"/>
        <v>41803.116053240738</v>
      </c>
      <c r="T676">
        <f t="shared" si="43"/>
        <v>2014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>
        <f t="shared" si="43"/>
        <v>2014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8317</v>
      </c>
      <c r="R678" t="s">
        <v>8319</v>
      </c>
      <c r="S678" s="15">
        <f t="shared" si="42"/>
        <v>42012.768298611118</v>
      </c>
      <c r="T678">
        <f t="shared" si="43"/>
        <v>2015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5">
        <f t="shared" si="42"/>
        <v>42504.403877314813</v>
      </c>
      <c r="T679">
        <f t="shared" si="43"/>
        <v>2016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>
        <f t="shared" si="43"/>
        <v>2016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8317</v>
      </c>
      <c r="R681" t="s">
        <v>8319</v>
      </c>
      <c r="S681" s="15">
        <f t="shared" si="42"/>
        <v>42556.695706018523</v>
      </c>
      <c r="T681">
        <f t="shared" si="43"/>
        <v>2016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8317</v>
      </c>
      <c r="R682" t="s">
        <v>8319</v>
      </c>
      <c r="S682" s="15">
        <f t="shared" si="42"/>
        <v>41864.501516203702</v>
      </c>
      <c r="T682">
        <f t="shared" si="43"/>
        <v>2014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5">
        <f t="shared" si="42"/>
        <v>42639.805601851855</v>
      </c>
      <c r="T683">
        <f t="shared" si="43"/>
        <v>2016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5">
        <f t="shared" si="42"/>
        <v>42778.765300925923</v>
      </c>
      <c r="T684">
        <f t="shared" si="43"/>
        <v>2017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8317</v>
      </c>
      <c r="R685" t="s">
        <v>8319</v>
      </c>
      <c r="S685" s="15">
        <f t="shared" si="42"/>
        <v>42634.900046296301</v>
      </c>
      <c r="T685">
        <f t="shared" si="43"/>
        <v>2016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8317</v>
      </c>
      <c r="R686" t="s">
        <v>8319</v>
      </c>
      <c r="S686" s="15">
        <f t="shared" si="42"/>
        <v>41809.473275462966</v>
      </c>
      <c r="T686">
        <f t="shared" si="43"/>
        <v>2014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5">
        <f t="shared" si="42"/>
        <v>41971.866574074069</v>
      </c>
      <c r="T687">
        <f t="shared" si="43"/>
        <v>2014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8317</v>
      </c>
      <c r="R688" t="s">
        <v>8319</v>
      </c>
      <c r="S688" s="15">
        <f t="shared" si="42"/>
        <v>42189.673263888893</v>
      </c>
      <c r="T688">
        <f t="shared" si="43"/>
        <v>2015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>
        <f t="shared" si="43"/>
        <v>2016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5">
        <f t="shared" si="42"/>
        <v>42262.104780092588</v>
      </c>
      <c r="T690">
        <f t="shared" si="43"/>
        <v>2015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8317</v>
      </c>
      <c r="R691" t="s">
        <v>8319</v>
      </c>
      <c r="S691" s="15">
        <f t="shared" si="42"/>
        <v>42675.66778935185</v>
      </c>
      <c r="T691">
        <f t="shared" si="43"/>
        <v>2016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8317</v>
      </c>
      <c r="R692" t="s">
        <v>8319</v>
      </c>
      <c r="S692" s="15">
        <f t="shared" si="42"/>
        <v>42579.634733796294</v>
      </c>
      <c r="T692">
        <f t="shared" si="43"/>
        <v>2016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5">
        <f t="shared" si="42"/>
        <v>42158.028310185182</v>
      </c>
      <c r="T693">
        <f t="shared" si="43"/>
        <v>2015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8317</v>
      </c>
      <c r="R694" t="s">
        <v>8319</v>
      </c>
      <c r="S694" s="15">
        <f t="shared" si="42"/>
        <v>42696.37572916667</v>
      </c>
      <c r="T694">
        <f t="shared" si="43"/>
        <v>2016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8317</v>
      </c>
      <c r="R695" t="s">
        <v>8319</v>
      </c>
      <c r="S695" s="15">
        <f t="shared" si="42"/>
        <v>42094.808182870373</v>
      </c>
      <c r="T695">
        <f t="shared" si="43"/>
        <v>2015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8317</v>
      </c>
      <c r="R696" t="s">
        <v>8319</v>
      </c>
      <c r="S696" s="15">
        <f t="shared" si="42"/>
        <v>42737.663877314815</v>
      </c>
      <c r="T696">
        <f t="shared" si="43"/>
        <v>2017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8317</v>
      </c>
      <c r="R697" t="s">
        <v>8319</v>
      </c>
      <c r="S697" s="15">
        <f t="shared" si="42"/>
        <v>41913.521064814813</v>
      </c>
      <c r="T697">
        <f t="shared" si="43"/>
        <v>2014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5">
        <f t="shared" si="42"/>
        <v>41815.927106481482</v>
      </c>
      <c r="T698">
        <f t="shared" si="43"/>
        <v>2014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8317</v>
      </c>
      <c r="R699" t="s">
        <v>8319</v>
      </c>
      <c r="S699" s="15">
        <f t="shared" si="42"/>
        <v>42388.523020833338</v>
      </c>
      <c r="T699">
        <f t="shared" si="43"/>
        <v>2016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>
        <f t="shared" si="43"/>
        <v>2014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0" t="s">
        <v>8317</v>
      </c>
      <c r="R701" t="s">
        <v>8319</v>
      </c>
      <c r="S701" s="15">
        <f t="shared" si="42"/>
        <v>41563.485509259262</v>
      </c>
      <c r="T701">
        <f t="shared" si="43"/>
        <v>2013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5">
        <f t="shared" si="42"/>
        <v>42715.688437500001</v>
      </c>
      <c r="T702">
        <f t="shared" si="43"/>
        <v>2016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8317</v>
      </c>
      <c r="R703" t="s">
        <v>8319</v>
      </c>
      <c r="S703" s="15">
        <f t="shared" si="42"/>
        <v>41813.662962962961</v>
      </c>
      <c r="T703">
        <f t="shared" si="43"/>
        <v>2014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8317</v>
      </c>
      <c r="R704" t="s">
        <v>8319</v>
      </c>
      <c r="S704" s="15">
        <f t="shared" si="42"/>
        <v>42668.726701388892</v>
      </c>
      <c r="T704">
        <f t="shared" si="43"/>
        <v>2016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8317</v>
      </c>
      <c r="R705" t="s">
        <v>8319</v>
      </c>
      <c r="S705" s="15">
        <f t="shared" si="42"/>
        <v>42711.950798611113</v>
      </c>
      <c r="T705">
        <f t="shared" si="43"/>
        <v>2016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5">
        <f t="shared" si="42"/>
        <v>42726.192916666667</v>
      </c>
      <c r="T706">
        <f t="shared" si="43"/>
        <v>2016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8317</v>
      </c>
      <c r="R708" t="s">
        <v>8319</v>
      </c>
      <c r="S708" s="15">
        <f t="shared" si="46"/>
        <v>42676.995173611111</v>
      </c>
      <c r="T708">
        <f t="shared" si="47"/>
        <v>2016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5">
        <f t="shared" si="46"/>
        <v>42384.680925925932</v>
      </c>
      <c r="T714">
        <f t="shared" si="47"/>
        <v>2016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5">
        <f t="shared" si="46"/>
        <v>42496.529305555552</v>
      </c>
      <c r="T715">
        <f t="shared" si="47"/>
        <v>2016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>
        <f t="shared" si="47"/>
        <v>2016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5">
        <f t="shared" si="46"/>
        <v>42273.090740740736</v>
      </c>
      <c r="T717">
        <f t="shared" si="47"/>
        <v>2015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8317</v>
      </c>
      <c r="R718" t="s">
        <v>8319</v>
      </c>
      <c r="S718" s="15">
        <f t="shared" si="46"/>
        <v>41940.658645833333</v>
      </c>
      <c r="T718">
        <f t="shared" si="47"/>
        <v>2014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5">
        <f t="shared" si="46"/>
        <v>41857.854189814818</v>
      </c>
      <c r="T719">
        <f t="shared" si="47"/>
        <v>2014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5">
        <f t="shared" si="46"/>
        <v>42752.845451388886</v>
      </c>
      <c r="T720">
        <f t="shared" si="47"/>
        <v>2017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>
        <f t="shared" si="47"/>
        <v>2016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>
        <f t="shared" si="47"/>
        <v>2012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8320</v>
      </c>
      <c r="R723" t="s">
        <v>8321</v>
      </c>
      <c r="S723" s="15">
        <f t="shared" si="46"/>
        <v>41807.571840277778</v>
      </c>
      <c r="T723">
        <f t="shared" si="47"/>
        <v>2014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8320</v>
      </c>
      <c r="R724" t="s">
        <v>8321</v>
      </c>
      <c r="S724" s="15">
        <f t="shared" si="46"/>
        <v>40977.805300925924</v>
      </c>
      <c r="T724">
        <f t="shared" si="47"/>
        <v>2012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5">
        <f t="shared" si="46"/>
        <v>42184.816539351858</v>
      </c>
      <c r="T725">
        <f t="shared" si="47"/>
        <v>2015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8320</v>
      </c>
      <c r="R726" t="s">
        <v>8321</v>
      </c>
      <c r="S726" s="15">
        <f t="shared" si="46"/>
        <v>40694.638460648144</v>
      </c>
      <c r="T726">
        <f t="shared" si="47"/>
        <v>2011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>
        <f t="shared" si="47"/>
        <v>2015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>
        <f t="shared" si="47"/>
        <v>2013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8320</v>
      </c>
      <c r="R729" t="s">
        <v>8321</v>
      </c>
      <c r="S729" s="15">
        <f t="shared" si="46"/>
        <v>41247.020243055551</v>
      </c>
      <c r="T729">
        <f t="shared" si="47"/>
        <v>2012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8320</v>
      </c>
      <c r="R730" t="s">
        <v>8321</v>
      </c>
      <c r="S730" s="15">
        <f t="shared" si="46"/>
        <v>40731.837465277778</v>
      </c>
      <c r="T730">
        <f t="shared" si="47"/>
        <v>2011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5">
        <f t="shared" si="46"/>
        <v>41111.185891203706</v>
      </c>
      <c r="T731">
        <f t="shared" si="47"/>
        <v>2012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8320</v>
      </c>
      <c r="R732" t="s">
        <v>8321</v>
      </c>
      <c r="S732" s="15">
        <f t="shared" si="46"/>
        <v>40854.745266203703</v>
      </c>
      <c r="T732">
        <f t="shared" si="47"/>
        <v>2011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8320</v>
      </c>
      <c r="R733" t="s">
        <v>8321</v>
      </c>
      <c r="S733" s="15">
        <f t="shared" si="46"/>
        <v>40879.795682870368</v>
      </c>
      <c r="T733">
        <f t="shared" si="47"/>
        <v>2011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8320</v>
      </c>
      <c r="R734" t="s">
        <v>8321</v>
      </c>
      <c r="S734" s="15">
        <f t="shared" si="46"/>
        <v>41486.424317129626</v>
      </c>
      <c r="T734">
        <f t="shared" si="47"/>
        <v>2013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8320</v>
      </c>
      <c r="R735" t="s">
        <v>8321</v>
      </c>
      <c r="S735" s="15">
        <f t="shared" si="46"/>
        <v>41598.420046296298</v>
      </c>
      <c r="T735">
        <f t="shared" si="47"/>
        <v>2013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8320</v>
      </c>
      <c r="R736" t="s">
        <v>8321</v>
      </c>
      <c r="S736" s="15">
        <f t="shared" si="46"/>
        <v>42102.164583333331</v>
      </c>
      <c r="T736">
        <f t="shared" si="47"/>
        <v>2015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8320</v>
      </c>
      <c r="R737" t="s">
        <v>8321</v>
      </c>
      <c r="S737" s="15">
        <f t="shared" si="46"/>
        <v>41946.029467592591</v>
      </c>
      <c r="T737">
        <f t="shared" si="47"/>
        <v>2014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8320</v>
      </c>
      <c r="R738" t="s">
        <v>8321</v>
      </c>
      <c r="S738" s="15">
        <f t="shared" si="46"/>
        <v>41579.734259259261</v>
      </c>
      <c r="T738">
        <f t="shared" si="47"/>
        <v>2013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8320</v>
      </c>
      <c r="R739" t="s">
        <v>8321</v>
      </c>
      <c r="S739" s="15">
        <f t="shared" si="46"/>
        <v>41667.275312500002</v>
      </c>
      <c r="T739">
        <f t="shared" si="47"/>
        <v>2014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>
        <f t="shared" si="47"/>
        <v>2014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>
        <f t="shared" si="47"/>
        <v>2014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8320</v>
      </c>
      <c r="R742" t="s">
        <v>8321</v>
      </c>
      <c r="S742" s="15">
        <f t="shared" si="46"/>
        <v>42162.146782407406</v>
      </c>
      <c r="T742">
        <f t="shared" si="47"/>
        <v>2015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>
        <f t="shared" si="47"/>
        <v>2013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8320</v>
      </c>
      <c r="R744" t="s">
        <v>8321</v>
      </c>
      <c r="S744" s="15">
        <f t="shared" si="46"/>
        <v>41689.917962962965</v>
      </c>
      <c r="T744">
        <f t="shared" si="47"/>
        <v>2014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8320</v>
      </c>
      <c r="R745" t="s">
        <v>8321</v>
      </c>
      <c r="S745" s="15">
        <f t="shared" si="46"/>
        <v>40990.709317129629</v>
      </c>
      <c r="T745">
        <f t="shared" si="47"/>
        <v>2012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8320</v>
      </c>
      <c r="R746" t="s">
        <v>8321</v>
      </c>
      <c r="S746" s="15">
        <f t="shared" si="46"/>
        <v>41226.95721064815</v>
      </c>
      <c r="T746">
        <f t="shared" si="47"/>
        <v>2012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8320</v>
      </c>
      <c r="R747" t="s">
        <v>8321</v>
      </c>
      <c r="S747" s="15">
        <f t="shared" si="46"/>
        <v>41367.572280092594</v>
      </c>
      <c r="T747">
        <f t="shared" si="47"/>
        <v>2013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8320</v>
      </c>
      <c r="R748" t="s">
        <v>8321</v>
      </c>
      <c r="S748" s="15">
        <f t="shared" si="46"/>
        <v>41157.042928240742</v>
      </c>
      <c r="T748">
        <f t="shared" si="47"/>
        <v>2012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8320</v>
      </c>
      <c r="R749" t="s">
        <v>8321</v>
      </c>
      <c r="S749" s="15">
        <f t="shared" si="46"/>
        <v>41988.548831018517</v>
      </c>
      <c r="T749">
        <f t="shared" si="47"/>
        <v>2014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8320</v>
      </c>
      <c r="R750" t="s">
        <v>8321</v>
      </c>
      <c r="S750" s="15">
        <f t="shared" si="46"/>
        <v>41831.846828703703</v>
      </c>
      <c r="T750">
        <f t="shared" si="47"/>
        <v>2014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8320</v>
      </c>
      <c r="R751" t="s">
        <v>8321</v>
      </c>
      <c r="S751" s="15">
        <f t="shared" si="46"/>
        <v>42733.94131944445</v>
      </c>
      <c r="T751">
        <f t="shared" si="47"/>
        <v>2016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8320</v>
      </c>
      <c r="R752" t="s">
        <v>8321</v>
      </c>
      <c r="S752" s="15">
        <f t="shared" si="46"/>
        <v>41299.878148148149</v>
      </c>
      <c r="T752">
        <f t="shared" si="47"/>
        <v>2013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8320</v>
      </c>
      <c r="R753" t="s">
        <v>8321</v>
      </c>
      <c r="S753" s="15">
        <f t="shared" si="46"/>
        <v>40713.630497685182</v>
      </c>
      <c r="T753">
        <f t="shared" si="47"/>
        <v>2011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8320</v>
      </c>
      <c r="R754" t="s">
        <v>8321</v>
      </c>
      <c r="S754" s="15">
        <f t="shared" si="46"/>
        <v>42639.421493055561</v>
      </c>
      <c r="T754">
        <f t="shared" si="47"/>
        <v>2016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8320</v>
      </c>
      <c r="R755" t="s">
        <v>8321</v>
      </c>
      <c r="S755" s="15">
        <f t="shared" si="46"/>
        <v>42019.590173611112</v>
      </c>
      <c r="T755">
        <f t="shared" si="47"/>
        <v>2015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8320</v>
      </c>
      <c r="R756" t="s">
        <v>8321</v>
      </c>
      <c r="S756" s="15">
        <f t="shared" si="46"/>
        <v>41249.749085648145</v>
      </c>
      <c r="T756">
        <f t="shared" si="47"/>
        <v>2012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8320</v>
      </c>
      <c r="R757" t="s">
        <v>8321</v>
      </c>
      <c r="S757" s="15">
        <f t="shared" si="46"/>
        <v>41383.605057870373</v>
      </c>
      <c r="T757">
        <f t="shared" si="47"/>
        <v>2013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>
        <f t="shared" si="47"/>
        <v>2011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8320</v>
      </c>
      <c r="R759" t="s">
        <v>8321</v>
      </c>
      <c r="S759" s="15">
        <f t="shared" si="46"/>
        <v>41235.054560185185</v>
      </c>
      <c r="T759">
        <f t="shared" si="47"/>
        <v>2012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8320</v>
      </c>
      <c r="R760" t="s">
        <v>8321</v>
      </c>
      <c r="S760" s="15">
        <f t="shared" si="46"/>
        <v>40429.836435185185</v>
      </c>
      <c r="T760">
        <f t="shared" si="47"/>
        <v>2010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8320</v>
      </c>
      <c r="R761" t="s">
        <v>8321</v>
      </c>
      <c r="S761" s="15">
        <f t="shared" si="46"/>
        <v>41789.330312500002</v>
      </c>
      <c r="T761">
        <f t="shared" si="47"/>
        <v>2014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8320</v>
      </c>
      <c r="R762" t="s">
        <v>8322</v>
      </c>
      <c r="S762" s="15">
        <f t="shared" si="46"/>
        <v>42670.764039351852</v>
      </c>
      <c r="T762">
        <f t="shared" si="47"/>
        <v>2016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8320</v>
      </c>
      <c r="R763" t="s">
        <v>8322</v>
      </c>
      <c r="S763" s="15">
        <f t="shared" si="46"/>
        <v>41642.751458333332</v>
      </c>
      <c r="T763">
        <f t="shared" si="47"/>
        <v>2014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8320</v>
      </c>
      <c r="R764" t="s">
        <v>8322</v>
      </c>
      <c r="S764" s="15">
        <f t="shared" si="46"/>
        <v>42690.858449074076</v>
      </c>
      <c r="T764">
        <f t="shared" si="47"/>
        <v>2016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0" t="s">
        <v>8320</v>
      </c>
      <c r="R765" t="s">
        <v>8322</v>
      </c>
      <c r="S765" s="15">
        <f t="shared" si="46"/>
        <v>41471.446851851848</v>
      </c>
      <c r="T765">
        <f t="shared" si="47"/>
        <v>2013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8320</v>
      </c>
      <c r="R766" t="s">
        <v>8322</v>
      </c>
      <c r="S766" s="15">
        <f t="shared" si="46"/>
        <v>42227.173159722224</v>
      </c>
      <c r="T766">
        <f t="shared" si="47"/>
        <v>2015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8320</v>
      </c>
      <c r="R767" t="s">
        <v>8322</v>
      </c>
      <c r="S767" s="15">
        <f t="shared" si="46"/>
        <v>41901.542638888888</v>
      </c>
      <c r="T767">
        <f t="shared" si="47"/>
        <v>2014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8320</v>
      </c>
      <c r="R768" t="s">
        <v>8322</v>
      </c>
      <c r="S768" s="15">
        <f t="shared" si="46"/>
        <v>42021.783368055556</v>
      </c>
      <c r="T768">
        <f t="shared" si="47"/>
        <v>2015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5">
        <f t="shared" si="46"/>
        <v>42115.143634259264</v>
      </c>
      <c r="T769">
        <f t="shared" si="47"/>
        <v>2015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0" t="s">
        <v>8320</v>
      </c>
      <c r="R770" t="s">
        <v>8322</v>
      </c>
      <c r="S770" s="15">
        <f t="shared" si="46"/>
        <v>41594.207060185188</v>
      </c>
      <c r="T770">
        <f t="shared" si="47"/>
        <v>2013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8320</v>
      </c>
      <c r="R772" t="s">
        <v>8322</v>
      </c>
      <c r="S772" s="15">
        <f t="shared" si="50"/>
        <v>41289.999641203707</v>
      </c>
      <c r="T772">
        <f t="shared" si="51"/>
        <v>2013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8320</v>
      </c>
      <c r="R778" t="s">
        <v>8322</v>
      </c>
      <c r="S778" s="15">
        <f t="shared" si="50"/>
        <v>42250.685706018514</v>
      </c>
      <c r="T778">
        <f t="shared" si="51"/>
        <v>2015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5">
        <f t="shared" si="50"/>
        <v>41456.981215277774</v>
      </c>
      <c r="T779">
        <f t="shared" si="51"/>
        <v>2013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5">
        <f t="shared" si="50"/>
        <v>41729.702314814815</v>
      </c>
      <c r="T780">
        <f t="shared" si="51"/>
        <v>2014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8320</v>
      </c>
      <c r="R781" t="s">
        <v>8322</v>
      </c>
      <c r="S781" s="15">
        <f t="shared" si="50"/>
        <v>40436.68408564815</v>
      </c>
      <c r="T781">
        <f t="shared" si="51"/>
        <v>2010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>
        <f t="shared" si="51"/>
        <v>2011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8323</v>
      </c>
      <c r="R783" t="s">
        <v>8324</v>
      </c>
      <c r="S783" s="15">
        <f t="shared" si="50"/>
        <v>41403.000856481485</v>
      </c>
      <c r="T783">
        <f t="shared" si="51"/>
        <v>2013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5">
        <f t="shared" si="50"/>
        <v>41116.758125</v>
      </c>
      <c r="T784">
        <f t="shared" si="51"/>
        <v>2012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8323</v>
      </c>
      <c r="R785" t="s">
        <v>8324</v>
      </c>
      <c r="S785" s="15">
        <f t="shared" si="50"/>
        <v>40987.773715277777</v>
      </c>
      <c r="T785">
        <f t="shared" si="51"/>
        <v>2012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5">
        <f t="shared" si="50"/>
        <v>41675.149525462963</v>
      </c>
      <c r="T786">
        <f t="shared" si="51"/>
        <v>2014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8323</v>
      </c>
      <c r="R787" t="s">
        <v>8324</v>
      </c>
      <c r="S787" s="15">
        <f t="shared" si="50"/>
        <v>41303.593923611108</v>
      </c>
      <c r="T787">
        <f t="shared" si="51"/>
        <v>2013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>
        <f t="shared" si="51"/>
        <v>2012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8323</v>
      </c>
      <c r="R789" t="s">
        <v>8324</v>
      </c>
      <c r="S789" s="15">
        <f t="shared" si="50"/>
        <v>41549.627615740741</v>
      </c>
      <c r="T789">
        <f t="shared" si="51"/>
        <v>2013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8323</v>
      </c>
      <c r="R790" t="s">
        <v>8324</v>
      </c>
      <c r="S790" s="15">
        <f t="shared" si="50"/>
        <v>41059.006805555553</v>
      </c>
      <c r="T790">
        <f t="shared" si="51"/>
        <v>2012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>
        <f t="shared" si="51"/>
        <v>2013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8323</v>
      </c>
      <c r="R792" t="s">
        <v>8324</v>
      </c>
      <c r="S792" s="15">
        <f t="shared" si="50"/>
        <v>41276.047905092593</v>
      </c>
      <c r="T792">
        <f t="shared" si="51"/>
        <v>2013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8323</v>
      </c>
      <c r="R793" t="s">
        <v>8324</v>
      </c>
      <c r="S793" s="15">
        <f t="shared" si="50"/>
        <v>41557.780624999999</v>
      </c>
      <c r="T793">
        <f t="shared" si="51"/>
        <v>2013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8323</v>
      </c>
      <c r="R794" t="s">
        <v>8324</v>
      </c>
      <c r="S794" s="15">
        <f t="shared" si="50"/>
        <v>41555.873645833337</v>
      </c>
      <c r="T794">
        <f t="shared" si="51"/>
        <v>2013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8323</v>
      </c>
      <c r="R795" t="s">
        <v>8324</v>
      </c>
      <c r="S795" s="15">
        <f t="shared" si="50"/>
        <v>41442.741249999999</v>
      </c>
      <c r="T795">
        <f t="shared" si="51"/>
        <v>2013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8323</v>
      </c>
      <c r="R796" t="s">
        <v>8324</v>
      </c>
      <c r="S796" s="15">
        <f t="shared" si="50"/>
        <v>40736.115011574075</v>
      </c>
      <c r="T796">
        <f t="shared" si="51"/>
        <v>2011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8323</v>
      </c>
      <c r="R797" t="s">
        <v>8324</v>
      </c>
      <c r="S797" s="15">
        <f t="shared" si="50"/>
        <v>40963.613032407404</v>
      </c>
      <c r="T797">
        <f t="shared" si="51"/>
        <v>2012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8323</v>
      </c>
      <c r="R798" t="s">
        <v>8324</v>
      </c>
      <c r="S798" s="15">
        <f t="shared" si="50"/>
        <v>41502.882928240739</v>
      </c>
      <c r="T798">
        <f t="shared" si="51"/>
        <v>2013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8323</v>
      </c>
      <c r="R799" t="s">
        <v>8324</v>
      </c>
      <c r="S799" s="15">
        <f t="shared" si="50"/>
        <v>40996.994074074071</v>
      </c>
      <c r="T799">
        <f t="shared" si="51"/>
        <v>2012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8323</v>
      </c>
      <c r="R800" t="s">
        <v>8324</v>
      </c>
      <c r="S800" s="15">
        <f t="shared" si="50"/>
        <v>41882.590127314819</v>
      </c>
      <c r="T800">
        <f t="shared" si="51"/>
        <v>2014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8323</v>
      </c>
      <c r="R801" t="s">
        <v>8324</v>
      </c>
      <c r="S801" s="15">
        <f t="shared" si="50"/>
        <v>40996.667199074072</v>
      </c>
      <c r="T801">
        <f t="shared" si="51"/>
        <v>2012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5">
        <f t="shared" si="50"/>
        <v>41863.433495370373</v>
      </c>
      <c r="T802">
        <f t="shared" si="51"/>
        <v>2014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8323</v>
      </c>
      <c r="R803" t="s">
        <v>8324</v>
      </c>
      <c r="S803" s="15">
        <f t="shared" si="50"/>
        <v>40695.795370370368</v>
      </c>
      <c r="T803">
        <f t="shared" si="51"/>
        <v>2011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>
        <f t="shared" si="51"/>
        <v>2012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8323</v>
      </c>
      <c r="R805" t="s">
        <v>8324</v>
      </c>
      <c r="S805" s="15">
        <f t="shared" si="50"/>
        <v>40665.949976851851</v>
      </c>
      <c r="T805">
        <f t="shared" si="51"/>
        <v>2011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8323</v>
      </c>
      <c r="R806" t="s">
        <v>8324</v>
      </c>
      <c r="S806" s="15">
        <f t="shared" si="50"/>
        <v>40730.105625000004</v>
      </c>
      <c r="T806">
        <f t="shared" si="51"/>
        <v>2011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8323</v>
      </c>
      <c r="R807" t="s">
        <v>8324</v>
      </c>
      <c r="S807" s="15">
        <f t="shared" si="50"/>
        <v>40690.823055555556</v>
      </c>
      <c r="T807">
        <f t="shared" si="51"/>
        <v>2011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8323</v>
      </c>
      <c r="R808" t="s">
        <v>8324</v>
      </c>
      <c r="S808" s="15">
        <f t="shared" si="50"/>
        <v>40763.691423611112</v>
      </c>
      <c r="T808">
        <f t="shared" si="51"/>
        <v>2011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8323</v>
      </c>
      <c r="R809" t="s">
        <v>8324</v>
      </c>
      <c r="S809" s="15">
        <f t="shared" si="50"/>
        <v>42759.628599537042</v>
      </c>
      <c r="T809">
        <f t="shared" si="51"/>
        <v>2017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8323</v>
      </c>
      <c r="R810" t="s">
        <v>8324</v>
      </c>
      <c r="S810" s="15">
        <f t="shared" si="50"/>
        <v>41962.100532407407</v>
      </c>
      <c r="T810">
        <f t="shared" si="51"/>
        <v>2014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8323</v>
      </c>
      <c r="R811" t="s">
        <v>8324</v>
      </c>
      <c r="S811" s="15">
        <f t="shared" si="50"/>
        <v>41628.833680555559</v>
      </c>
      <c r="T811">
        <f t="shared" si="51"/>
        <v>2013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8323</v>
      </c>
      <c r="R812" t="s">
        <v>8324</v>
      </c>
      <c r="S812" s="15">
        <f t="shared" si="50"/>
        <v>41123.056273148148</v>
      </c>
      <c r="T812">
        <f t="shared" si="51"/>
        <v>2012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8323</v>
      </c>
      <c r="R813" t="s">
        <v>8324</v>
      </c>
      <c r="S813" s="15">
        <f t="shared" si="50"/>
        <v>41443.643541666665</v>
      </c>
      <c r="T813">
        <f t="shared" si="51"/>
        <v>2013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8323</v>
      </c>
      <c r="R814" t="s">
        <v>8324</v>
      </c>
      <c r="S814" s="15">
        <f t="shared" si="50"/>
        <v>41282.017962962964</v>
      </c>
      <c r="T814">
        <f t="shared" si="51"/>
        <v>2013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8323</v>
      </c>
      <c r="R815" t="s">
        <v>8324</v>
      </c>
      <c r="S815" s="15">
        <f t="shared" si="50"/>
        <v>41080.960243055553</v>
      </c>
      <c r="T815">
        <f t="shared" si="51"/>
        <v>2012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8323</v>
      </c>
      <c r="R816" t="s">
        <v>8324</v>
      </c>
      <c r="S816" s="15">
        <f t="shared" si="50"/>
        <v>40679.743067129632</v>
      </c>
      <c r="T816">
        <f t="shared" si="51"/>
        <v>2011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8323</v>
      </c>
      <c r="R817" t="s">
        <v>8324</v>
      </c>
      <c r="S817" s="15">
        <f t="shared" si="50"/>
        <v>41914.917858796296</v>
      </c>
      <c r="T817">
        <f t="shared" si="51"/>
        <v>2014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5">
        <f t="shared" si="50"/>
        <v>41341.870868055557</v>
      </c>
      <c r="T818">
        <f t="shared" si="51"/>
        <v>2013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5">
        <f t="shared" si="50"/>
        <v>40925.599664351852</v>
      </c>
      <c r="T819">
        <f t="shared" si="51"/>
        <v>2012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8323</v>
      </c>
      <c r="R820" t="s">
        <v>8324</v>
      </c>
      <c r="S820" s="15">
        <f t="shared" si="50"/>
        <v>41120.882881944446</v>
      </c>
      <c r="T820">
        <f t="shared" si="51"/>
        <v>2012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8323</v>
      </c>
      <c r="R821" t="s">
        <v>8324</v>
      </c>
      <c r="S821" s="15">
        <f t="shared" si="50"/>
        <v>41619.998310185183</v>
      </c>
      <c r="T821">
        <f t="shared" si="51"/>
        <v>2013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8323</v>
      </c>
      <c r="R822" t="s">
        <v>8324</v>
      </c>
      <c r="S822" s="15">
        <f t="shared" si="50"/>
        <v>41768.841921296298</v>
      </c>
      <c r="T822">
        <f t="shared" si="51"/>
        <v>2014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8323</v>
      </c>
      <c r="R823" t="s">
        <v>8324</v>
      </c>
      <c r="S823" s="15">
        <f t="shared" si="50"/>
        <v>42093.922048611115</v>
      </c>
      <c r="T823">
        <f t="shared" si="51"/>
        <v>2015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8323</v>
      </c>
      <c r="R824" t="s">
        <v>8324</v>
      </c>
      <c r="S824" s="15">
        <f t="shared" si="50"/>
        <v>41157.947337962964</v>
      </c>
      <c r="T824">
        <f t="shared" si="51"/>
        <v>2012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8323</v>
      </c>
      <c r="R825" t="s">
        <v>8324</v>
      </c>
      <c r="S825" s="15">
        <f t="shared" si="50"/>
        <v>42055.972824074073</v>
      </c>
      <c r="T825">
        <f t="shared" si="51"/>
        <v>2015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8323</v>
      </c>
      <c r="R826" t="s">
        <v>8324</v>
      </c>
      <c r="S826" s="15">
        <f t="shared" si="50"/>
        <v>40250.242106481484</v>
      </c>
      <c r="T826">
        <f t="shared" si="51"/>
        <v>2010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8323</v>
      </c>
      <c r="R827" t="s">
        <v>8324</v>
      </c>
      <c r="S827" s="15">
        <f t="shared" si="50"/>
        <v>41186.306527777779</v>
      </c>
      <c r="T827">
        <f t="shared" si="51"/>
        <v>2012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8323</v>
      </c>
      <c r="R828" t="s">
        <v>8324</v>
      </c>
      <c r="S828" s="15">
        <f t="shared" si="50"/>
        <v>40973.038541666669</v>
      </c>
      <c r="T828">
        <f t="shared" si="51"/>
        <v>2012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0" t="s">
        <v>8323</v>
      </c>
      <c r="R829" t="s">
        <v>8324</v>
      </c>
      <c r="S829" s="15">
        <f t="shared" si="50"/>
        <v>40927.473460648151</v>
      </c>
      <c r="T829">
        <f t="shared" si="51"/>
        <v>2012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8323</v>
      </c>
      <c r="R830" t="s">
        <v>8324</v>
      </c>
      <c r="S830" s="15">
        <f t="shared" si="50"/>
        <v>41073.050717592596</v>
      </c>
      <c r="T830">
        <f t="shared" si="51"/>
        <v>2012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5">
        <f t="shared" si="50"/>
        <v>42504.801388888889</v>
      </c>
      <c r="T831">
        <f t="shared" si="51"/>
        <v>2016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8323</v>
      </c>
      <c r="R832" t="s">
        <v>8324</v>
      </c>
      <c r="S832" s="15">
        <f t="shared" si="50"/>
        <v>41325.525752314818</v>
      </c>
      <c r="T832">
        <f t="shared" si="51"/>
        <v>2013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5">
        <f t="shared" si="50"/>
        <v>40996.646921296298</v>
      </c>
      <c r="T833">
        <f t="shared" si="51"/>
        <v>2012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0" t="s">
        <v>8323</v>
      </c>
      <c r="R834" t="s">
        <v>8324</v>
      </c>
      <c r="S834" s="15">
        <f t="shared" si="50"/>
        <v>40869.675173611111</v>
      </c>
      <c r="T834">
        <f t="shared" si="51"/>
        <v>2011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5">
        <f t="shared" si="54"/>
        <v>41422.822824074072</v>
      </c>
      <c r="T836">
        <f t="shared" si="55"/>
        <v>2013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8323</v>
      </c>
      <c r="R842" t="s">
        <v>8325</v>
      </c>
      <c r="S842" s="15">
        <f t="shared" si="54"/>
        <v>42607.226701388892</v>
      </c>
      <c r="T842">
        <f t="shared" si="55"/>
        <v>2016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8323</v>
      </c>
      <c r="R843" t="s">
        <v>8325</v>
      </c>
      <c r="S843" s="15">
        <f t="shared" si="54"/>
        <v>41923.838692129626</v>
      </c>
      <c r="T843">
        <f t="shared" si="55"/>
        <v>2014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8323</v>
      </c>
      <c r="R844" t="s">
        <v>8325</v>
      </c>
      <c r="S844" s="15">
        <f t="shared" si="54"/>
        <v>41526.592395833337</v>
      </c>
      <c r="T844">
        <f t="shared" si="55"/>
        <v>2013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8323</v>
      </c>
      <c r="R845" t="s">
        <v>8325</v>
      </c>
      <c r="S845" s="15">
        <f t="shared" si="54"/>
        <v>42695.257870370369</v>
      </c>
      <c r="T845">
        <f t="shared" si="55"/>
        <v>2016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>
        <f t="shared" si="55"/>
        <v>2014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8323</v>
      </c>
      <c r="R847" t="s">
        <v>8325</v>
      </c>
      <c r="S847" s="15">
        <f t="shared" si="54"/>
        <v>42578.205972222218</v>
      </c>
      <c r="T847">
        <f t="shared" si="55"/>
        <v>2016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8323</v>
      </c>
      <c r="R848" t="s">
        <v>8325</v>
      </c>
      <c r="S848" s="15">
        <f t="shared" si="54"/>
        <v>41694.391840277778</v>
      </c>
      <c r="T848">
        <f t="shared" si="55"/>
        <v>2014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5">
        <f t="shared" si="54"/>
        <v>42165.79833333334</v>
      </c>
      <c r="T849">
        <f t="shared" si="55"/>
        <v>2015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5">
        <f t="shared" si="54"/>
        <v>42078.792048611111</v>
      </c>
      <c r="T850">
        <f t="shared" si="55"/>
        <v>2015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8323</v>
      </c>
      <c r="R851" t="s">
        <v>8325</v>
      </c>
      <c r="S851" s="15">
        <f t="shared" si="54"/>
        <v>42051.148888888885</v>
      </c>
      <c r="T851">
        <f t="shared" si="55"/>
        <v>2015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8323</v>
      </c>
      <c r="R852" t="s">
        <v>8325</v>
      </c>
      <c r="S852" s="15">
        <f t="shared" si="54"/>
        <v>42452.827743055561</v>
      </c>
      <c r="T852">
        <f t="shared" si="55"/>
        <v>2016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>
        <f t="shared" si="55"/>
        <v>2016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8323</v>
      </c>
      <c r="R854" t="s">
        <v>8325</v>
      </c>
      <c r="S854" s="15">
        <f t="shared" si="54"/>
        <v>42656.805497685185</v>
      </c>
      <c r="T854">
        <f t="shared" si="55"/>
        <v>2016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5">
        <f t="shared" si="54"/>
        <v>42021.832280092596</v>
      </c>
      <c r="T855">
        <f t="shared" si="55"/>
        <v>2015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8323</v>
      </c>
      <c r="R856" t="s">
        <v>8325</v>
      </c>
      <c r="S856" s="15">
        <f t="shared" si="54"/>
        <v>42702.212337962963</v>
      </c>
      <c r="T856">
        <f t="shared" si="55"/>
        <v>2016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8323</v>
      </c>
      <c r="R857" t="s">
        <v>8325</v>
      </c>
      <c r="S857" s="15">
        <f t="shared" si="54"/>
        <v>42545.125196759262</v>
      </c>
      <c r="T857">
        <f t="shared" si="55"/>
        <v>2016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8323</v>
      </c>
      <c r="R858" t="s">
        <v>8325</v>
      </c>
      <c r="S858" s="15">
        <f t="shared" si="54"/>
        <v>42609.311990740738</v>
      </c>
      <c r="T858">
        <f t="shared" si="55"/>
        <v>2016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5">
        <f t="shared" si="54"/>
        <v>42291.581377314811</v>
      </c>
      <c r="T859">
        <f t="shared" si="55"/>
        <v>2015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8323</v>
      </c>
      <c r="R860" t="s">
        <v>8325</v>
      </c>
      <c r="S860" s="15">
        <f t="shared" si="54"/>
        <v>42079.745578703703</v>
      </c>
      <c r="T860">
        <f t="shared" si="55"/>
        <v>2015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8323</v>
      </c>
      <c r="R861" t="s">
        <v>8325</v>
      </c>
      <c r="S861" s="15">
        <f t="shared" si="54"/>
        <v>42128.820231481484</v>
      </c>
      <c r="T861">
        <f t="shared" si="55"/>
        <v>2015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8323</v>
      </c>
      <c r="R862" t="s">
        <v>8326</v>
      </c>
      <c r="S862" s="15">
        <f t="shared" si="54"/>
        <v>41570.482789351852</v>
      </c>
      <c r="T862">
        <f t="shared" si="55"/>
        <v>2013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5">
        <f t="shared" si="54"/>
        <v>42599.965324074074</v>
      </c>
      <c r="T863">
        <f t="shared" si="55"/>
        <v>2016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5">
        <f t="shared" si="54"/>
        <v>41559.5549537037</v>
      </c>
      <c r="T864">
        <f t="shared" si="55"/>
        <v>2013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5">
        <f t="shared" si="54"/>
        <v>40921.117662037039</v>
      </c>
      <c r="T865">
        <f t="shared" si="55"/>
        <v>2012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8323</v>
      </c>
      <c r="R866" t="s">
        <v>8326</v>
      </c>
      <c r="S866" s="15">
        <f t="shared" si="54"/>
        <v>41541.106921296298</v>
      </c>
      <c r="T866">
        <f t="shared" si="55"/>
        <v>2013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5">
        <f t="shared" si="54"/>
        <v>41230.77311342593</v>
      </c>
      <c r="T867">
        <f t="shared" si="55"/>
        <v>2012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8323</v>
      </c>
      <c r="R868" t="s">
        <v>8326</v>
      </c>
      <c r="S868" s="15">
        <f t="shared" si="54"/>
        <v>42025.637939814813</v>
      </c>
      <c r="T868">
        <f t="shared" si="55"/>
        <v>2015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8323</v>
      </c>
      <c r="R869" t="s">
        <v>8326</v>
      </c>
      <c r="S869" s="15">
        <f t="shared" si="54"/>
        <v>40088.105393518519</v>
      </c>
      <c r="T869">
        <f t="shared" si="55"/>
        <v>2009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5">
        <f t="shared" si="54"/>
        <v>41616.027754629627</v>
      </c>
      <c r="T870">
        <f t="shared" si="55"/>
        <v>2013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8323</v>
      </c>
      <c r="R871" t="s">
        <v>8326</v>
      </c>
      <c r="S871" s="15">
        <f t="shared" si="54"/>
        <v>41342.845567129632</v>
      </c>
      <c r="T871">
        <f t="shared" si="55"/>
        <v>2013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5">
        <f t="shared" si="54"/>
        <v>41488.022256944445</v>
      </c>
      <c r="T872">
        <f t="shared" si="55"/>
        <v>2013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8323</v>
      </c>
      <c r="R873" t="s">
        <v>8326</v>
      </c>
      <c r="S873" s="15">
        <f t="shared" si="54"/>
        <v>41577.561284722222</v>
      </c>
      <c r="T873">
        <f t="shared" si="55"/>
        <v>2013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5">
        <f t="shared" si="54"/>
        <v>40567.825543981482</v>
      </c>
      <c r="T874">
        <f t="shared" si="55"/>
        <v>2011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5">
        <f t="shared" si="54"/>
        <v>41184.167129629634</v>
      </c>
      <c r="T875">
        <f t="shared" si="55"/>
        <v>2012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8323</v>
      </c>
      <c r="R876" t="s">
        <v>8326</v>
      </c>
      <c r="S876" s="15">
        <f t="shared" si="54"/>
        <v>41368.583726851852</v>
      </c>
      <c r="T876">
        <f t="shared" si="55"/>
        <v>2013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8323</v>
      </c>
      <c r="R877" t="s">
        <v>8326</v>
      </c>
      <c r="S877" s="15">
        <f t="shared" si="54"/>
        <v>42248.723738425921</v>
      </c>
      <c r="T877">
        <f t="shared" si="55"/>
        <v>2015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8323</v>
      </c>
      <c r="R878" t="s">
        <v>8326</v>
      </c>
      <c r="S878" s="15">
        <f t="shared" si="54"/>
        <v>41276.496840277774</v>
      </c>
      <c r="T878">
        <f t="shared" si="55"/>
        <v>2013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8323</v>
      </c>
      <c r="R879" t="s">
        <v>8326</v>
      </c>
      <c r="S879" s="15">
        <f t="shared" si="54"/>
        <v>41597.788888888892</v>
      </c>
      <c r="T879">
        <f t="shared" si="55"/>
        <v>2013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5">
        <f t="shared" si="54"/>
        <v>40505.232916666668</v>
      </c>
      <c r="T880">
        <f t="shared" si="55"/>
        <v>2010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8323</v>
      </c>
      <c r="R881" t="s">
        <v>8326</v>
      </c>
      <c r="S881" s="15">
        <f t="shared" si="54"/>
        <v>41037.829918981479</v>
      </c>
      <c r="T881">
        <f t="shared" si="55"/>
        <v>2012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8323</v>
      </c>
      <c r="R882" t="s">
        <v>8327</v>
      </c>
      <c r="S882" s="15">
        <f t="shared" si="54"/>
        <v>41179.32104166667</v>
      </c>
      <c r="T882">
        <f t="shared" si="55"/>
        <v>2012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5">
        <f t="shared" si="54"/>
        <v>40877.25099537037</v>
      </c>
      <c r="T883">
        <f t="shared" si="55"/>
        <v>2011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8323</v>
      </c>
      <c r="R884" t="s">
        <v>8327</v>
      </c>
      <c r="S884" s="15">
        <f t="shared" si="54"/>
        <v>40759.860532407409</v>
      </c>
      <c r="T884">
        <f t="shared" si="55"/>
        <v>2011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8323</v>
      </c>
      <c r="R885" t="s">
        <v>8327</v>
      </c>
      <c r="S885" s="15">
        <f t="shared" si="54"/>
        <v>42371.935590277775</v>
      </c>
      <c r="T885">
        <f t="shared" si="55"/>
        <v>2016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5">
        <f t="shared" si="54"/>
        <v>40981.802615740737</v>
      </c>
      <c r="T886">
        <f t="shared" si="55"/>
        <v>2012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8323</v>
      </c>
      <c r="R887" t="s">
        <v>8327</v>
      </c>
      <c r="S887" s="15">
        <f t="shared" si="54"/>
        <v>42713.941099537042</v>
      </c>
      <c r="T887">
        <f t="shared" si="55"/>
        <v>2016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8323</v>
      </c>
      <c r="R888" t="s">
        <v>8327</v>
      </c>
      <c r="S888" s="15">
        <f t="shared" si="54"/>
        <v>42603.870520833334</v>
      </c>
      <c r="T888">
        <f t="shared" si="55"/>
        <v>2016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8323</v>
      </c>
      <c r="R889" t="s">
        <v>8327</v>
      </c>
      <c r="S889" s="15">
        <f t="shared" si="54"/>
        <v>41026.958969907406</v>
      </c>
      <c r="T889">
        <f t="shared" si="55"/>
        <v>2012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5">
        <f t="shared" si="54"/>
        <v>40751.753298611111</v>
      </c>
      <c r="T890">
        <f t="shared" si="55"/>
        <v>2011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>
        <f t="shared" si="55"/>
        <v>2014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5">
        <f t="shared" si="54"/>
        <v>41569.698831018519</v>
      </c>
      <c r="T892">
        <f t="shared" si="55"/>
        <v>2013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0" t="s">
        <v>8323</v>
      </c>
      <c r="R893" t="s">
        <v>8327</v>
      </c>
      <c r="S893" s="15">
        <f t="shared" si="54"/>
        <v>41842.031597222223</v>
      </c>
      <c r="T893">
        <f t="shared" si="55"/>
        <v>2014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8323</v>
      </c>
      <c r="R894" t="s">
        <v>8327</v>
      </c>
      <c r="S894" s="15">
        <f t="shared" si="54"/>
        <v>40304.20003472222</v>
      </c>
      <c r="T894">
        <f t="shared" si="55"/>
        <v>2010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5">
        <f t="shared" si="54"/>
        <v>42065.897719907407</v>
      </c>
      <c r="T895">
        <f t="shared" si="55"/>
        <v>2015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8323</v>
      </c>
      <c r="R896" t="s">
        <v>8327</v>
      </c>
      <c r="S896" s="15">
        <f t="shared" si="54"/>
        <v>42496.981597222228</v>
      </c>
      <c r="T896">
        <f t="shared" si="55"/>
        <v>2016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8323</v>
      </c>
      <c r="R897" t="s">
        <v>8327</v>
      </c>
      <c r="S897" s="15">
        <f t="shared" si="54"/>
        <v>40431.127650462964</v>
      </c>
      <c r="T897">
        <f t="shared" si="55"/>
        <v>2010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0" t="s">
        <v>8323</v>
      </c>
      <c r="R898" t="s">
        <v>8327</v>
      </c>
      <c r="S898" s="15">
        <f t="shared" si="54"/>
        <v>42218.872986111113</v>
      </c>
      <c r="T898">
        <f t="shared" si="55"/>
        <v>2015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5">
        <f t="shared" si="58"/>
        <v>40878.758217592593</v>
      </c>
      <c r="T900">
        <f t="shared" si="59"/>
        <v>2011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8323</v>
      </c>
      <c r="R906" t="s">
        <v>8326</v>
      </c>
      <c r="S906" s="15">
        <f t="shared" si="58"/>
        <v>42342.080289351856</v>
      </c>
      <c r="T906">
        <f t="shared" si="59"/>
        <v>2015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8323</v>
      </c>
      <c r="R907" t="s">
        <v>8326</v>
      </c>
      <c r="S907" s="15">
        <f t="shared" si="58"/>
        <v>40507.239884259259</v>
      </c>
      <c r="T907">
        <f t="shared" si="59"/>
        <v>2010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8323</v>
      </c>
      <c r="R908" t="s">
        <v>8326</v>
      </c>
      <c r="S908" s="15">
        <f t="shared" si="58"/>
        <v>41681.189699074072</v>
      </c>
      <c r="T908">
        <f t="shared" si="59"/>
        <v>2014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8323</v>
      </c>
      <c r="R909" t="s">
        <v>8326</v>
      </c>
      <c r="S909" s="15">
        <f t="shared" si="58"/>
        <v>40767.192395833335</v>
      </c>
      <c r="T909">
        <f t="shared" si="59"/>
        <v>2011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8323</v>
      </c>
      <c r="R910" t="s">
        <v>8326</v>
      </c>
      <c r="S910" s="15">
        <f t="shared" si="58"/>
        <v>40340.801562499997</v>
      </c>
      <c r="T910">
        <f t="shared" si="59"/>
        <v>2010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5">
        <f t="shared" si="58"/>
        <v>41081.69027777778</v>
      </c>
      <c r="T911">
        <f t="shared" si="59"/>
        <v>2012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5">
        <f t="shared" si="58"/>
        <v>42737.545358796298</v>
      </c>
      <c r="T912">
        <f t="shared" si="59"/>
        <v>2017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8323</v>
      </c>
      <c r="R913" t="s">
        <v>8326</v>
      </c>
      <c r="S913" s="15">
        <f t="shared" si="58"/>
        <v>41642.005150462966</v>
      </c>
      <c r="T913">
        <f t="shared" si="59"/>
        <v>2014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5">
        <f t="shared" si="58"/>
        <v>41194.109340277777</v>
      </c>
      <c r="T914">
        <f t="shared" si="59"/>
        <v>2012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8323</v>
      </c>
      <c r="R915" t="s">
        <v>8326</v>
      </c>
      <c r="S915" s="15">
        <f t="shared" si="58"/>
        <v>41004.139108796298</v>
      </c>
      <c r="T915">
        <f t="shared" si="59"/>
        <v>2012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8323</v>
      </c>
      <c r="R916" t="s">
        <v>8326</v>
      </c>
      <c r="S916" s="15">
        <f t="shared" si="58"/>
        <v>41116.763275462967</v>
      </c>
      <c r="T916">
        <f t="shared" si="59"/>
        <v>2012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8323</v>
      </c>
      <c r="R917" t="s">
        <v>8326</v>
      </c>
      <c r="S917" s="15">
        <f t="shared" si="58"/>
        <v>40937.679560185185</v>
      </c>
      <c r="T917">
        <f t="shared" si="59"/>
        <v>2012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8323</v>
      </c>
      <c r="R918" t="s">
        <v>8326</v>
      </c>
      <c r="S918" s="15">
        <f t="shared" si="58"/>
        <v>40434.853402777779</v>
      </c>
      <c r="T918">
        <f t="shared" si="59"/>
        <v>2010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5">
        <f t="shared" si="58"/>
        <v>41802.94363425926</v>
      </c>
      <c r="T919">
        <f t="shared" si="59"/>
        <v>2014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>
        <f t="shared" si="59"/>
        <v>2014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5">
        <f t="shared" si="58"/>
        <v>41227.641724537039</v>
      </c>
      <c r="T921">
        <f t="shared" si="59"/>
        <v>2012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8323</v>
      </c>
      <c r="R922" t="s">
        <v>8326</v>
      </c>
      <c r="S922" s="15">
        <f t="shared" si="58"/>
        <v>41562.67155092593</v>
      </c>
      <c r="T922">
        <f t="shared" si="59"/>
        <v>2013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5">
        <f t="shared" si="58"/>
        <v>40847.171018518515</v>
      </c>
      <c r="T923">
        <f t="shared" si="59"/>
        <v>2011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8323</v>
      </c>
      <c r="R924" t="s">
        <v>8326</v>
      </c>
      <c r="S924" s="15">
        <f t="shared" si="58"/>
        <v>41878.530011574076</v>
      </c>
      <c r="T924">
        <f t="shared" si="59"/>
        <v>2014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5">
        <f t="shared" si="58"/>
        <v>41934.959756944445</v>
      </c>
      <c r="T925">
        <f t="shared" si="59"/>
        <v>2014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5">
        <f t="shared" si="58"/>
        <v>41288.942928240744</v>
      </c>
      <c r="T926">
        <f t="shared" si="59"/>
        <v>2013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5">
        <f t="shared" si="58"/>
        <v>41575.880914351852</v>
      </c>
      <c r="T927">
        <f t="shared" si="59"/>
        <v>2013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8323</v>
      </c>
      <c r="R928" t="s">
        <v>8326</v>
      </c>
      <c r="S928" s="15">
        <f t="shared" si="58"/>
        <v>40338.02002314815</v>
      </c>
      <c r="T928">
        <f t="shared" si="59"/>
        <v>2010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8323</v>
      </c>
      <c r="R929" t="s">
        <v>8326</v>
      </c>
      <c r="S929" s="15">
        <f t="shared" si="58"/>
        <v>41013.822858796295</v>
      </c>
      <c r="T929">
        <f t="shared" si="59"/>
        <v>2012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5">
        <f t="shared" si="58"/>
        <v>41180.86241898148</v>
      </c>
      <c r="T930">
        <f t="shared" si="59"/>
        <v>2012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8323</v>
      </c>
      <c r="R931" t="s">
        <v>8326</v>
      </c>
      <c r="S931" s="15">
        <f t="shared" si="58"/>
        <v>40978.238067129627</v>
      </c>
      <c r="T931">
        <f t="shared" si="59"/>
        <v>2012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5">
        <f t="shared" si="58"/>
        <v>40312.915578703702</v>
      </c>
      <c r="T932">
        <f t="shared" si="59"/>
        <v>2010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8323</v>
      </c>
      <c r="R933" t="s">
        <v>8326</v>
      </c>
      <c r="S933" s="15">
        <f t="shared" si="58"/>
        <v>41680.359976851854</v>
      </c>
      <c r="T933">
        <f t="shared" si="59"/>
        <v>2014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8323</v>
      </c>
      <c r="R934" t="s">
        <v>8326</v>
      </c>
      <c r="S934" s="15">
        <f t="shared" si="58"/>
        <v>41310.969270833331</v>
      </c>
      <c r="T934">
        <f t="shared" si="59"/>
        <v>2013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5">
        <f t="shared" si="58"/>
        <v>41711.169085648151</v>
      </c>
      <c r="T935">
        <f t="shared" si="59"/>
        <v>2014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8323</v>
      </c>
      <c r="R936" t="s">
        <v>8326</v>
      </c>
      <c r="S936" s="15">
        <f t="shared" si="58"/>
        <v>41733.737083333333</v>
      </c>
      <c r="T936">
        <f t="shared" si="59"/>
        <v>2014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5">
        <f t="shared" si="58"/>
        <v>42368.333668981482</v>
      </c>
      <c r="T937">
        <f t="shared" si="59"/>
        <v>2015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8323</v>
      </c>
      <c r="R938" t="s">
        <v>8326</v>
      </c>
      <c r="S938" s="15">
        <f t="shared" si="58"/>
        <v>40883.024178240739</v>
      </c>
      <c r="T938">
        <f t="shared" si="59"/>
        <v>2011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5">
        <f t="shared" si="58"/>
        <v>41551.798113425924</v>
      </c>
      <c r="T939">
        <f t="shared" si="59"/>
        <v>2013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5">
        <f t="shared" si="58"/>
        <v>41124.479722222226</v>
      </c>
      <c r="T940">
        <f t="shared" si="59"/>
        <v>2012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5">
        <f t="shared" si="58"/>
        <v>41416.763171296298</v>
      </c>
      <c r="T941">
        <f t="shared" si="59"/>
        <v>2013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8317</v>
      </c>
      <c r="R942" t="s">
        <v>8319</v>
      </c>
      <c r="S942" s="15">
        <f t="shared" si="58"/>
        <v>42182.008402777778</v>
      </c>
      <c r="T942">
        <f t="shared" si="59"/>
        <v>2015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>
        <f t="shared" si="59"/>
        <v>2017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5">
        <f t="shared" si="58"/>
        <v>42382.843287037031</v>
      </c>
      <c r="T944">
        <f t="shared" si="59"/>
        <v>2016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8317</v>
      </c>
      <c r="R945" t="s">
        <v>8319</v>
      </c>
      <c r="S945" s="15">
        <f t="shared" si="58"/>
        <v>42673.66788194445</v>
      </c>
      <c r="T945">
        <f t="shared" si="59"/>
        <v>2016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8317</v>
      </c>
      <c r="R946" t="s">
        <v>8319</v>
      </c>
      <c r="S946" s="15">
        <f t="shared" si="58"/>
        <v>42444.583912037036</v>
      </c>
      <c r="T946">
        <f t="shared" si="59"/>
        <v>2016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5">
        <f t="shared" si="58"/>
        <v>42732.872986111113</v>
      </c>
      <c r="T947">
        <f t="shared" si="59"/>
        <v>2016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5">
        <f t="shared" si="58"/>
        <v>42592.750555555554</v>
      </c>
      <c r="T948">
        <f t="shared" si="59"/>
        <v>2016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8317</v>
      </c>
      <c r="R949" t="s">
        <v>8319</v>
      </c>
      <c r="S949" s="15">
        <f t="shared" si="58"/>
        <v>42491.781319444446</v>
      </c>
      <c r="T949">
        <f t="shared" si="59"/>
        <v>2016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5">
        <f t="shared" si="58"/>
        <v>42411.828287037039</v>
      </c>
      <c r="T950">
        <f t="shared" si="59"/>
        <v>2016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5">
        <f t="shared" si="58"/>
        <v>42361.043703703705</v>
      </c>
      <c r="T951">
        <f t="shared" si="59"/>
        <v>2015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8317</v>
      </c>
      <c r="R952" t="s">
        <v>8319</v>
      </c>
      <c r="S952" s="15">
        <f t="shared" si="58"/>
        <v>42356.750706018516</v>
      </c>
      <c r="T952">
        <f t="shared" si="59"/>
        <v>2015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>
        <f t="shared" si="59"/>
        <v>2016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8317</v>
      </c>
      <c r="R954" t="s">
        <v>8319</v>
      </c>
      <c r="S954" s="15">
        <f t="shared" si="58"/>
        <v>42662.613564814819</v>
      </c>
      <c r="T954">
        <f t="shared" si="59"/>
        <v>2016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5">
        <f t="shared" si="58"/>
        <v>41999.164340277777</v>
      </c>
      <c r="T955">
        <f t="shared" si="59"/>
        <v>2014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8317</v>
      </c>
      <c r="R956" t="s">
        <v>8319</v>
      </c>
      <c r="S956" s="15">
        <f t="shared" si="58"/>
        <v>42194.833784722221</v>
      </c>
      <c r="T956">
        <f t="shared" si="59"/>
        <v>2015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0" t="s">
        <v>8317</v>
      </c>
      <c r="R957" t="s">
        <v>8319</v>
      </c>
      <c r="S957" s="15">
        <f t="shared" si="58"/>
        <v>42586.295138888891</v>
      </c>
      <c r="T957">
        <f t="shared" si="59"/>
        <v>2016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8317</v>
      </c>
      <c r="R958" t="s">
        <v>8319</v>
      </c>
      <c r="S958" s="15">
        <f t="shared" si="58"/>
        <v>42060.913877314815</v>
      </c>
      <c r="T958">
        <f t="shared" si="59"/>
        <v>2015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8317</v>
      </c>
      <c r="R959" t="s">
        <v>8319</v>
      </c>
      <c r="S959" s="15">
        <f t="shared" si="58"/>
        <v>42660.552465277782</v>
      </c>
      <c r="T959">
        <f t="shared" si="59"/>
        <v>2016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8317</v>
      </c>
      <c r="R960" t="s">
        <v>8319</v>
      </c>
      <c r="S960" s="15">
        <f t="shared" si="58"/>
        <v>42082.802812499998</v>
      </c>
      <c r="T960">
        <f t="shared" si="59"/>
        <v>2015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8317</v>
      </c>
      <c r="R961" t="s">
        <v>8319</v>
      </c>
      <c r="S961" s="15">
        <f t="shared" si="58"/>
        <v>41993.174363425926</v>
      </c>
      <c r="T961">
        <f t="shared" si="59"/>
        <v>2014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0" t="s">
        <v>8317</v>
      </c>
      <c r="R962" t="s">
        <v>8319</v>
      </c>
      <c r="S962" s="15">
        <f t="shared" si="58"/>
        <v>42766.626793981486</v>
      </c>
      <c r="T962">
        <f t="shared" si="59"/>
        <v>2017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>
        <f t="shared" si="63"/>
        <v>2016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5">
        <f t="shared" si="62"/>
        <v>41836.847615740742</v>
      </c>
      <c r="T970">
        <f t="shared" si="63"/>
        <v>2014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8317</v>
      </c>
      <c r="R971" t="s">
        <v>8319</v>
      </c>
      <c r="S971" s="15">
        <f t="shared" si="62"/>
        <v>42742.30332175926</v>
      </c>
      <c r="T971">
        <f t="shared" si="63"/>
        <v>2017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5">
        <f t="shared" si="62"/>
        <v>42721.220520833333</v>
      </c>
      <c r="T972">
        <f t="shared" si="63"/>
        <v>2016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5">
        <f t="shared" si="62"/>
        <v>42111.709027777775</v>
      </c>
      <c r="T973">
        <f t="shared" si="63"/>
        <v>2015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>
        <f t="shared" si="63"/>
        <v>2014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8317</v>
      </c>
      <c r="R975" t="s">
        <v>8319</v>
      </c>
      <c r="S975" s="15">
        <f t="shared" si="62"/>
        <v>42257.014965277776</v>
      </c>
      <c r="T975">
        <f t="shared" si="63"/>
        <v>2015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8317</v>
      </c>
      <c r="R976" t="s">
        <v>8319</v>
      </c>
      <c r="S976" s="15">
        <f t="shared" si="62"/>
        <v>42424.749490740738</v>
      </c>
      <c r="T976">
        <f t="shared" si="63"/>
        <v>2016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8317</v>
      </c>
      <c r="R977" t="s">
        <v>8319</v>
      </c>
      <c r="S977" s="15">
        <f t="shared" si="62"/>
        <v>42489.696585648147</v>
      </c>
      <c r="T977">
        <f t="shared" si="63"/>
        <v>2016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5">
        <f t="shared" si="62"/>
        <v>42185.058993055558</v>
      </c>
      <c r="T978">
        <f t="shared" si="63"/>
        <v>2015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5">
        <f t="shared" si="62"/>
        <v>42391.942094907412</v>
      </c>
      <c r="T979">
        <f t="shared" si="63"/>
        <v>2016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8317</v>
      </c>
      <c r="R980" t="s">
        <v>8319</v>
      </c>
      <c r="S980" s="15">
        <f t="shared" si="62"/>
        <v>42395.309039351851</v>
      </c>
      <c r="T980">
        <f t="shared" si="63"/>
        <v>2016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8317</v>
      </c>
      <c r="R981" t="s">
        <v>8319</v>
      </c>
      <c r="S981" s="15">
        <f t="shared" si="62"/>
        <v>42506.416990740734</v>
      </c>
      <c r="T981">
        <f t="shared" si="63"/>
        <v>2016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8317</v>
      </c>
      <c r="R982" t="s">
        <v>8319</v>
      </c>
      <c r="S982" s="15">
        <f t="shared" si="62"/>
        <v>41928.904189814813</v>
      </c>
      <c r="T982">
        <f t="shared" si="63"/>
        <v>2014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5">
        <f t="shared" si="62"/>
        <v>41830.947013888886</v>
      </c>
      <c r="T983">
        <f t="shared" si="63"/>
        <v>2014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5">
        <f t="shared" si="62"/>
        <v>42615.753310185188</v>
      </c>
      <c r="T984">
        <f t="shared" si="63"/>
        <v>2016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8317</v>
      </c>
      <c r="R985" t="s">
        <v>8319</v>
      </c>
      <c r="S985" s="15">
        <f t="shared" si="62"/>
        <v>42574.667650462965</v>
      </c>
      <c r="T985">
        <f t="shared" si="63"/>
        <v>2016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8317</v>
      </c>
      <c r="R986" t="s">
        <v>8319</v>
      </c>
      <c r="S986" s="15">
        <f t="shared" si="62"/>
        <v>42061.11583333333</v>
      </c>
      <c r="T986">
        <f t="shared" si="63"/>
        <v>2015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8317</v>
      </c>
      <c r="R987" t="s">
        <v>8319</v>
      </c>
      <c r="S987" s="15">
        <f t="shared" si="62"/>
        <v>42339.967708333337</v>
      </c>
      <c r="T987">
        <f t="shared" si="63"/>
        <v>2015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8317</v>
      </c>
      <c r="R988" t="s">
        <v>8319</v>
      </c>
      <c r="S988" s="15">
        <f t="shared" si="62"/>
        <v>42324.767361111109</v>
      </c>
      <c r="T988">
        <f t="shared" si="63"/>
        <v>2015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8317</v>
      </c>
      <c r="R989" t="s">
        <v>8319</v>
      </c>
      <c r="S989" s="15">
        <f t="shared" si="62"/>
        <v>41773.294560185182</v>
      </c>
      <c r="T989">
        <f t="shared" si="63"/>
        <v>2014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8317</v>
      </c>
      <c r="R990" t="s">
        <v>8319</v>
      </c>
      <c r="S990" s="15">
        <f t="shared" si="62"/>
        <v>42614.356770833328</v>
      </c>
      <c r="T990">
        <f t="shared" si="63"/>
        <v>2016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8317</v>
      </c>
      <c r="R991" t="s">
        <v>8319</v>
      </c>
      <c r="S991" s="15">
        <f t="shared" si="62"/>
        <v>42611.933969907404</v>
      </c>
      <c r="T991">
        <f t="shared" si="63"/>
        <v>2016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5">
        <f t="shared" si="62"/>
        <v>41855.784305555557</v>
      </c>
      <c r="T992">
        <f t="shared" si="63"/>
        <v>2014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8317</v>
      </c>
      <c r="R993" t="s">
        <v>8319</v>
      </c>
      <c r="S993" s="15">
        <f t="shared" si="62"/>
        <v>42538.75680555556</v>
      </c>
      <c r="T993">
        <f t="shared" si="63"/>
        <v>2016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5">
        <f t="shared" si="62"/>
        <v>42437.924988425926</v>
      </c>
      <c r="T994">
        <f t="shared" si="63"/>
        <v>2016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8317</v>
      </c>
      <c r="R995" t="s">
        <v>8319</v>
      </c>
      <c r="S995" s="15">
        <f t="shared" si="62"/>
        <v>42652.964907407411</v>
      </c>
      <c r="T995">
        <f t="shared" si="63"/>
        <v>2016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8317</v>
      </c>
      <c r="R996" t="s">
        <v>8319</v>
      </c>
      <c r="S996" s="15">
        <f t="shared" si="62"/>
        <v>41921.263078703705</v>
      </c>
      <c r="T996">
        <f t="shared" si="63"/>
        <v>2014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8317</v>
      </c>
      <c r="R997" t="s">
        <v>8319</v>
      </c>
      <c r="S997" s="15">
        <f t="shared" si="62"/>
        <v>41947.940740740742</v>
      </c>
      <c r="T997">
        <f t="shared" si="63"/>
        <v>2014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5">
        <f t="shared" si="62"/>
        <v>41817.866435185184</v>
      </c>
      <c r="T998">
        <f t="shared" si="63"/>
        <v>2014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>
        <f t="shared" si="63"/>
        <v>2014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>
        <f t="shared" si="63"/>
        <v>2015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8317</v>
      </c>
      <c r="R1001" t="s">
        <v>8319</v>
      </c>
      <c r="S1001" s="15">
        <f t="shared" si="62"/>
        <v>41926.29965277778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5">
        <f t="shared" si="62"/>
        <v>42749.059722222228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5">
        <f t="shared" si="62"/>
        <v>42720.720057870371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5">
        <f t="shared" si="62"/>
        <v>41977.040185185186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5">
        <f t="shared" si="62"/>
        <v>42702.809201388889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5">
        <f t="shared" si="62"/>
        <v>42510.604699074072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5">
        <f t="shared" si="62"/>
        <v>42561.829421296294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5">
        <f t="shared" si="62"/>
        <v>41946.898090277777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8317</v>
      </c>
      <c r="R1015" t="s">
        <v>8319</v>
      </c>
      <c r="S1015" s="15">
        <f t="shared" si="62"/>
        <v>42339.833981481483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5">
        <f t="shared" si="62"/>
        <v>42303.878414351857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8317</v>
      </c>
      <c r="R1020" t="s">
        <v>8319</v>
      </c>
      <c r="S1020" s="15">
        <f t="shared" si="62"/>
        <v>42535.492280092592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0" t="s">
        <v>8317</v>
      </c>
      <c r="R1021" t="s">
        <v>8319</v>
      </c>
      <c r="S1021" s="15">
        <f t="shared" si="62"/>
        <v>42009.973946759259</v>
      </c>
      <c r="T1021">
        <f t="shared" si="63"/>
        <v>2015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5">
        <f t="shared" si="62"/>
        <v>42127.069548611107</v>
      </c>
      <c r="T1022">
        <f t="shared" si="63"/>
        <v>2015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8323</v>
      </c>
      <c r="R1023" t="s">
        <v>8328</v>
      </c>
      <c r="S1023" s="15">
        <f t="shared" si="62"/>
        <v>42271.251979166671</v>
      </c>
      <c r="T1023">
        <f t="shared" si="63"/>
        <v>2015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8323</v>
      </c>
      <c r="R1024" t="s">
        <v>8328</v>
      </c>
      <c r="S1024" s="15">
        <f t="shared" si="62"/>
        <v>42111.646724537044</v>
      </c>
      <c r="T1024">
        <f t="shared" si="63"/>
        <v>2015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8323</v>
      </c>
      <c r="R1025" t="s">
        <v>8328</v>
      </c>
      <c r="S1025" s="15">
        <f t="shared" si="62"/>
        <v>42145.919687500005</v>
      </c>
      <c r="T1025">
        <f t="shared" si="63"/>
        <v>2015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>
        <f t="shared" si="63"/>
        <v>2016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8323</v>
      </c>
      <c r="R1028" t="s">
        <v>8328</v>
      </c>
      <c r="S1028" s="15">
        <f t="shared" si="66"/>
        <v>42426.407592592594</v>
      </c>
      <c r="T1028">
        <f t="shared" si="67"/>
        <v>2016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8323</v>
      </c>
      <c r="R1034" t="s">
        <v>8328</v>
      </c>
      <c r="S1034" s="15">
        <f t="shared" si="66"/>
        <v>42514.666956018518</v>
      </c>
      <c r="T1034">
        <f t="shared" si="67"/>
        <v>2016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8323</v>
      </c>
      <c r="R1035" t="s">
        <v>8328</v>
      </c>
      <c r="S1035" s="15">
        <f t="shared" si="66"/>
        <v>42688.732407407413</v>
      </c>
      <c r="T1035">
        <f t="shared" si="67"/>
        <v>2016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>
        <f t="shared" si="67"/>
        <v>2016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8323</v>
      </c>
      <c r="R1037" t="s">
        <v>8328</v>
      </c>
      <c r="S1037" s="15">
        <f t="shared" si="66"/>
        <v>42016.641435185185</v>
      </c>
      <c r="T1037">
        <f t="shared" si="67"/>
        <v>2015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8323</v>
      </c>
      <c r="R1038" t="s">
        <v>8328</v>
      </c>
      <c r="S1038" s="15">
        <f t="shared" si="66"/>
        <v>41249.448958333334</v>
      </c>
      <c r="T1038">
        <f t="shared" si="67"/>
        <v>2012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8323</v>
      </c>
      <c r="R1039" t="s">
        <v>8328</v>
      </c>
      <c r="S1039" s="15">
        <f t="shared" si="66"/>
        <v>42119.822476851856</v>
      </c>
      <c r="T1039">
        <f t="shared" si="67"/>
        <v>2015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8323</v>
      </c>
      <c r="R1040" t="s">
        <v>8328</v>
      </c>
      <c r="S1040" s="15">
        <f t="shared" si="66"/>
        <v>42418.231747685189</v>
      </c>
      <c r="T1040">
        <f t="shared" si="67"/>
        <v>2016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8323</v>
      </c>
      <c r="R1041" t="s">
        <v>8328</v>
      </c>
      <c r="S1041" s="15">
        <f t="shared" si="66"/>
        <v>42692.109328703707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5">
        <f t="shared" si="66"/>
        <v>42579.708437499998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8329</v>
      </c>
      <c r="R1043" t="s">
        <v>8330</v>
      </c>
      <c r="S1043" s="15">
        <f t="shared" si="66"/>
        <v>41831.060092592597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5">
        <f t="shared" si="66"/>
        <v>41851.696157407408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8329</v>
      </c>
      <c r="R1045" t="s">
        <v>8330</v>
      </c>
      <c r="S1045" s="15">
        <f t="shared" si="66"/>
        <v>42114.252951388888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5">
        <f t="shared" si="66"/>
        <v>42011.925937499997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5">
        <f t="shared" si="66"/>
        <v>41844.874421296299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8329</v>
      </c>
      <c r="R1048" t="s">
        <v>8330</v>
      </c>
      <c r="S1048" s="15">
        <f t="shared" si="66"/>
        <v>42319.851388888885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5">
        <f t="shared" si="66"/>
        <v>41918.818460648145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5">
        <f t="shared" si="66"/>
        <v>42598.053113425922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8329</v>
      </c>
      <c r="R1051" t="s">
        <v>8330</v>
      </c>
      <c r="S1051" s="15">
        <f t="shared" si="66"/>
        <v>42382.431076388893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8329</v>
      </c>
      <c r="R1052" t="s">
        <v>8330</v>
      </c>
      <c r="S1052" s="15">
        <f t="shared" si="66"/>
        <v>42231.7971875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8329</v>
      </c>
      <c r="R1053" t="s">
        <v>8330</v>
      </c>
      <c r="S1053" s="15">
        <f t="shared" si="66"/>
        <v>41850.014178240745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8329</v>
      </c>
      <c r="R1054" t="s">
        <v>8330</v>
      </c>
      <c r="S1054" s="15">
        <f t="shared" si="66"/>
        <v>42483.797395833331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5">
        <f t="shared" si="66"/>
        <v>42775.172824074078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8329</v>
      </c>
      <c r="R1056" t="s">
        <v>8330</v>
      </c>
      <c r="S1056" s="15">
        <f t="shared" si="66"/>
        <v>41831.851840277777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8329</v>
      </c>
      <c r="R1057" t="s">
        <v>8330</v>
      </c>
      <c r="S1057" s="15">
        <f t="shared" si="66"/>
        <v>42406.992418981477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8329</v>
      </c>
      <c r="R1058" t="s">
        <v>8330</v>
      </c>
      <c r="S1058" s="15">
        <f t="shared" si="66"/>
        <v>42058.719641203701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8329</v>
      </c>
      <c r="R1059" t="s">
        <v>8330</v>
      </c>
      <c r="S1059" s="15">
        <f t="shared" si="66"/>
        <v>42678.871331018512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8329</v>
      </c>
      <c r="R1060" t="s">
        <v>8330</v>
      </c>
      <c r="S1060" s="15">
        <f t="shared" si="66"/>
        <v>42047.900960648149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8329</v>
      </c>
      <c r="R1061" t="s">
        <v>8330</v>
      </c>
      <c r="S1061" s="15">
        <f t="shared" si="66"/>
        <v>42046.79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5">
        <f t="shared" si="66"/>
        <v>42079.913113425922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8329</v>
      </c>
      <c r="R1063" t="s">
        <v>8330</v>
      </c>
      <c r="S1063" s="15">
        <f t="shared" si="66"/>
        <v>42432.276712962965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5">
        <f t="shared" si="66"/>
        <v>42556.807187500002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8329</v>
      </c>
      <c r="R1065" t="s">
        <v>8330</v>
      </c>
      <c r="S1065" s="15">
        <f t="shared" si="66"/>
        <v>42583.030810185184</v>
      </c>
      <c r="T1065">
        <f t="shared" si="67"/>
        <v>2016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8331</v>
      </c>
      <c r="R1066" t="s">
        <v>8332</v>
      </c>
      <c r="S1066" s="15">
        <f t="shared" si="66"/>
        <v>41417.228043981479</v>
      </c>
      <c r="T1066">
        <f t="shared" si="67"/>
        <v>2013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5">
        <f t="shared" si="66"/>
        <v>41661.381041666667</v>
      </c>
      <c r="T1067">
        <f t="shared" si="67"/>
        <v>2014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>
        <f t="shared" si="67"/>
        <v>2013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5">
        <f t="shared" si="66"/>
        <v>41599.855682870373</v>
      </c>
      <c r="T1069">
        <f t="shared" si="67"/>
        <v>2013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5">
        <f t="shared" si="66"/>
        <v>42440.371111111104</v>
      </c>
      <c r="T1070">
        <f t="shared" si="67"/>
        <v>2016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>
        <f t="shared" si="67"/>
        <v>2013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5">
        <f t="shared" si="66"/>
        <v>41163.011828703704</v>
      </c>
      <c r="T1072">
        <f t="shared" si="67"/>
        <v>2012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8331</v>
      </c>
      <c r="R1073" t="s">
        <v>8332</v>
      </c>
      <c r="S1073" s="15">
        <f t="shared" si="66"/>
        <v>42295.753391203703</v>
      </c>
      <c r="T1073">
        <f t="shared" si="67"/>
        <v>2015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5">
        <f t="shared" si="66"/>
        <v>41645.832141203704</v>
      </c>
      <c r="T1074">
        <f t="shared" si="67"/>
        <v>2014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5">
        <f t="shared" si="66"/>
        <v>40802.964594907404</v>
      </c>
      <c r="T1075">
        <f t="shared" si="67"/>
        <v>2011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>
        <f t="shared" si="67"/>
        <v>2013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5">
        <f t="shared" si="66"/>
        <v>41005.904120370367</v>
      </c>
      <c r="T1077">
        <f t="shared" si="67"/>
        <v>2012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8331</v>
      </c>
      <c r="R1078" t="s">
        <v>8332</v>
      </c>
      <c r="S1078" s="15">
        <f t="shared" si="66"/>
        <v>41838.377893518518</v>
      </c>
      <c r="T1078">
        <f t="shared" si="67"/>
        <v>2014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8331</v>
      </c>
      <c r="R1079" t="s">
        <v>8332</v>
      </c>
      <c r="S1079" s="15">
        <f t="shared" si="66"/>
        <v>42353.16679398148</v>
      </c>
      <c r="T1079">
        <f t="shared" si="67"/>
        <v>2015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5">
        <f t="shared" si="66"/>
        <v>40701.195844907408</v>
      </c>
      <c r="T1080">
        <f t="shared" si="67"/>
        <v>2011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8331</v>
      </c>
      <c r="R1081" t="s">
        <v>8332</v>
      </c>
      <c r="S1081" s="15">
        <f t="shared" si="66"/>
        <v>42479.566388888896</v>
      </c>
      <c r="T1081">
        <f t="shared" si="67"/>
        <v>2016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>
        <f t="shared" si="67"/>
        <v>2014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5">
        <f t="shared" si="66"/>
        <v>42002.926990740743</v>
      </c>
      <c r="T1083">
        <f t="shared" si="67"/>
        <v>2014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>
        <f t="shared" si="67"/>
        <v>2012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0" t="s">
        <v>8331</v>
      </c>
      <c r="R1085" t="s">
        <v>8332</v>
      </c>
      <c r="S1085" s="15">
        <f t="shared" si="66"/>
        <v>41793.659525462965</v>
      </c>
      <c r="T1085">
        <f t="shared" si="67"/>
        <v>2014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8331</v>
      </c>
      <c r="R1086" t="s">
        <v>8332</v>
      </c>
      <c r="S1086" s="15">
        <f t="shared" si="66"/>
        <v>41829.912083333329</v>
      </c>
      <c r="T1086">
        <f t="shared" si="67"/>
        <v>2014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5">
        <f t="shared" si="66"/>
        <v>42413.671006944445</v>
      </c>
      <c r="T1087">
        <f t="shared" si="67"/>
        <v>2016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5">
        <f t="shared" si="66"/>
        <v>41845.866793981484</v>
      </c>
      <c r="T1088">
        <f t="shared" si="67"/>
        <v>2014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8331</v>
      </c>
      <c r="R1089" t="s">
        <v>8332</v>
      </c>
      <c r="S1089" s="15">
        <f t="shared" si="66"/>
        <v>41775.713969907411</v>
      </c>
      <c r="T1089">
        <f t="shared" si="67"/>
        <v>2014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0" t="s">
        <v>8331</v>
      </c>
      <c r="R1090" t="s">
        <v>8332</v>
      </c>
      <c r="S1090" s="15">
        <f t="shared" si="66"/>
        <v>41723.799386574072</v>
      </c>
      <c r="T1090">
        <f t="shared" si="67"/>
        <v>2014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5">
        <f t="shared" si="70"/>
        <v>42123.185798611114</v>
      </c>
      <c r="T1092">
        <f t="shared" si="71"/>
        <v>2015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>
        <f t="shared" si="71"/>
        <v>2014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8331</v>
      </c>
      <c r="R1099" t="s">
        <v>8332</v>
      </c>
      <c r="S1099" s="15">
        <f t="shared" si="70"/>
        <v>41660.792557870373</v>
      </c>
      <c r="T1099">
        <f t="shared" si="71"/>
        <v>2014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8331</v>
      </c>
      <c r="R1100" t="s">
        <v>8332</v>
      </c>
      <c r="S1100" s="15">
        <f t="shared" si="70"/>
        <v>41712.762673611112</v>
      </c>
      <c r="T1100">
        <f t="shared" si="71"/>
        <v>2014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5">
        <f t="shared" si="70"/>
        <v>42107.836435185185</v>
      </c>
      <c r="T1101">
        <f t="shared" si="71"/>
        <v>2015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5">
        <f t="shared" si="70"/>
        <v>42384.110775462963</v>
      </c>
      <c r="T1102">
        <f t="shared" si="71"/>
        <v>2016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8331</v>
      </c>
      <c r="R1103" t="s">
        <v>8332</v>
      </c>
      <c r="S1103" s="15">
        <f t="shared" si="70"/>
        <v>42538.77243055556</v>
      </c>
      <c r="T1103">
        <f t="shared" si="71"/>
        <v>2016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8331</v>
      </c>
      <c r="R1104" t="s">
        <v>8332</v>
      </c>
      <c r="S1104" s="15">
        <f t="shared" si="70"/>
        <v>41577.045428240745</v>
      </c>
      <c r="T1104">
        <f t="shared" si="71"/>
        <v>2013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5">
        <f t="shared" si="70"/>
        <v>42479.22210648148</v>
      </c>
      <c r="T1105">
        <f t="shared" si="71"/>
        <v>2016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8331</v>
      </c>
      <c r="R1106" t="s">
        <v>8332</v>
      </c>
      <c r="S1106" s="15">
        <f t="shared" si="70"/>
        <v>41771.40996527778</v>
      </c>
      <c r="T1106">
        <f t="shared" si="71"/>
        <v>2014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5">
        <f t="shared" si="70"/>
        <v>41692.135729166665</v>
      </c>
      <c r="T1107">
        <f t="shared" si="71"/>
        <v>2014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8331</v>
      </c>
      <c r="R1108" t="s">
        <v>8332</v>
      </c>
      <c r="S1108" s="15">
        <f t="shared" si="70"/>
        <v>40973.740451388891</v>
      </c>
      <c r="T1108">
        <f t="shared" si="71"/>
        <v>2012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8331</v>
      </c>
      <c r="R1109" t="s">
        <v>8332</v>
      </c>
      <c r="S1109" s="15">
        <f t="shared" si="70"/>
        <v>41813.861388888887</v>
      </c>
      <c r="T1109">
        <f t="shared" si="71"/>
        <v>2014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>
        <f t="shared" si="71"/>
        <v>2012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5">
        <f t="shared" si="70"/>
        <v>42662.752199074079</v>
      </c>
      <c r="T1111">
        <f t="shared" si="71"/>
        <v>2016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8331</v>
      </c>
      <c r="R1112" t="s">
        <v>8332</v>
      </c>
      <c r="S1112" s="15">
        <f t="shared" si="70"/>
        <v>41220.933124999996</v>
      </c>
      <c r="T1112">
        <f t="shared" si="71"/>
        <v>2012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5">
        <f t="shared" si="70"/>
        <v>42347.203587962969</v>
      </c>
      <c r="T1113">
        <f t="shared" si="71"/>
        <v>2015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>
        <f t="shared" si="71"/>
        <v>2014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5">
        <f t="shared" si="70"/>
        <v>41835.977083333331</v>
      </c>
      <c r="T1115">
        <f t="shared" si="71"/>
        <v>2014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8331</v>
      </c>
      <c r="R1116" t="s">
        <v>8332</v>
      </c>
      <c r="S1116" s="15">
        <f t="shared" si="70"/>
        <v>41526.345914351856</v>
      </c>
      <c r="T1116">
        <f t="shared" si="71"/>
        <v>2013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5">
        <f t="shared" si="70"/>
        <v>42429.695543981477</v>
      </c>
      <c r="T1117">
        <f t="shared" si="71"/>
        <v>2016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>
        <f t="shared" si="71"/>
        <v>2012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8331</v>
      </c>
      <c r="R1119" t="s">
        <v>8332</v>
      </c>
      <c r="S1119" s="15">
        <f t="shared" si="70"/>
        <v>42333.598530092597</v>
      </c>
      <c r="T1119">
        <f t="shared" si="71"/>
        <v>2015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8331</v>
      </c>
      <c r="R1120" t="s">
        <v>8332</v>
      </c>
      <c r="S1120" s="15">
        <f t="shared" si="70"/>
        <v>41704.16642361111</v>
      </c>
      <c r="T1120">
        <f t="shared" si="71"/>
        <v>2014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5">
        <f t="shared" si="70"/>
        <v>41722.792407407411</v>
      </c>
      <c r="T1121">
        <f t="shared" si="71"/>
        <v>2014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8331</v>
      </c>
      <c r="R1122" t="s">
        <v>8332</v>
      </c>
      <c r="S1122" s="15">
        <f t="shared" si="70"/>
        <v>40799.872685185182</v>
      </c>
      <c r="T1122">
        <f t="shared" si="71"/>
        <v>2011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5">
        <f t="shared" si="70"/>
        <v>42412.934212962966</v>
      </c>
      <c r="T1123">
        <f t="shared" si="71"/>
        <v>2016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8331</v>
      </c>
      <c r="R1124" t="s">
        <v>8332</v>
      </c>
      <c r="S1124" s="15">
        <f t="shared" si="70"/>
        <v>41410.703993055555</v>
      </c>
      <c r="T1124">
        <f t="shared" si="71"/>
        <v>2013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8331</v>
      </c>
      <c r="R1125" t="s">
        <v>8332</v>
      </c>
      <c r="S1125" s="15">
        <f t="shared" si="70"/>
        <v>41718.5237037037</v>
      </c>
      <c r="T1125">
        <f t="shared" si="71"/>
        <v>2014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8331</v>
      </c>
      <c r="R1126" t="s">
        <v>8333</v>
      </c>
      <c r="S1126" s="15">
        <f t="shared" si="70"/>
        <v>42094.667256944449</v>
      </c>
      <c r="T1126">
        <f t="shared" si="71"/>
        <v>2015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8331</v>
      </c>
      <c r="R1127" t="s">
        <v>8333</v>
      </c>
      <c r="S1127" s="15">
        <f t="shared" si="70"/>
        <v>42212.624189814815</v>
      </c>
      <c r="T1127">
        <f t="shared" si="71"/>
        <v>2015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5">
        <f t="shared" si="70"/>
        <v>42535.327476851846</v>
      </c>
      <c r="T1128">
        <f t="shared" si="71"/>
        <v>2016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8331</v>
      </c>
      <c r="R1129" t="s">
        <v>8333</v>
      </c>
      <c r="S1129" s="15">
        <f t="shared" si="70"/>
        <v>41926.854166666664</v>
      </c>
      <c r="T1129">
        <f t="shared" si="71"/>
        <v>2014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5">
        <f t="shared" si="70"/>
        <v>41828.649502314816</v>
      </c>
      <c r="T1130">
        <f t="shared" si="71"/>
        <v>2014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5">
        <f t="shared" si="70"/>
        <v>42496.264965277776</v>
      </c>
      <c r="T1131">
        <f t="shared" si="71"/>
        <v>2016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8331</v>
      </c>
      <c r="R1132" t="s">
        <v>8333</v>
      </c>
      <c r="S1132" s="15">
        <f t="shared" si="70"/>
        <v>41908.996527777781</v>
      </c>
      <c r="T1132">
        <f t="shared" si="71"/>
        <v>2014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8331</v>
      </c>
      <c r="R1133" t="s">
        <v>8333</v>
      </c>
      <c r="S1133" s="15">
        <f t="shared" si="70"/>
        <v>42332.908194444448</v>
      </c>
      <c r="T1133">
        <f t="shared" si="71"/>
        <v>2015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>
        <f t="shared" si="71"/>
        <v>2016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5">
        <f t="shared" si="70"/>
        <v>41821.407187500001</v>
      </c>
      <c r="T1135">
        <f t="shared" si="71"/>
        <v>2014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5">
        <f t="shared" si="70"/>
        <v>41958.285046296296</v>
      </c>
      <c r="T1136">
        <f t="shared" si="71"/>
        <v>2014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5">
        <f t="shared" si="70"/>
        <v>42558.989513888882</v>
      </c>
      <c r="T1137">
        <f t="shared" si="71"/>
        <v>2016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5">
        <f t="shared" si="70"/>
        <v>42327.671631944439</v>
      </c>
      <c r="T1138">
        <f t="shared" si="71"/>
        <v>2015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>
        <f t="shared" si="71"/>
        <v>2016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5">
        <f t="shared" si="70"/>
        <v>42736.9066087963</v>
      </c>
      <c r="T1140">
        <f t="shared" si="71"/>
        <v>2017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5">
        <f t="shared" si="70"/>
        <v>41975.347523148142</v>
      </c>
      <c r="T1141">
        <f t="shared" si="71"/>
        <v>2014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8331</v>
      </c>
      <c r="R1142" t="s">
        <v>8333</v>
      </c>
      <c r="S1142" s="15">
        <f t="shared" si="70"/>
        <v>42192.462048611109</v>
      </c>
      <c r="T1142">
        <f t="shared" si="71"/>
        <v>2015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8331</v>
      </c>
      <c r="R1143" t="s">
        <v>8333</v>
      </c>
      <c r="S1143" s="15">
        <f t="shared" si="70"/>
        <v>42164.699652777781</v>
      </c>
      <c r="T1143">
        <f t="shared" si="71"/>
        <v>2015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8331</v>
      </c>
      <c r="R1144" t="s">
        <v>8333</v>
      </c>
      <c r="S1144" s="15">
        <f t="shared" si="70"/>
        <v>42022.006099537044</v>
      </c>
      <c r="T1144">
        <f t="shared" si="71"/>
        <v>2015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5">
        <f t="shared" si="70"/>
        <v>42325.19358796296</v>
      </c>
      <c r="T1145">
        <f t="shared" si="71"/>
        <v>2015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8334</v>
      </c>
      <c r="R1146" t="s">
        <v>8335</v>
      </c>
      <c r="S1146" s="15">
        <f t="shared" si="70"/>
        <v>42093.181944444441</v>
      </c>
      <c r="T1146">
        <f t="shared" si="71"/>
        <v>2015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5">
        <f t="shared" si="70"/>
        <v>41854.747592592597</v>
      </c>
      <c r="T1147">
        <f t="shared" si="71"/>
        <v>2014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8334</v>
      </c>
      <c r="R1148" t="s">
        <v>8335</v>
      </c>
      <c r="S1148" s="15">
        <f t="shared" si="70"/>
        <v>41723.9533912037</v>
      </c>
      <c r="T1148">
        <f t="shared" si="71"/>
        <v>2014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0" t="s">
        <v>8334</v>
      </c>
      <c r="R1149" t="s">
        <v>8335</v>
      </c>
      <c r="S1149" s="15">
        <f t="shared" si="70"/>
        <v>41871.972025462965</v>
      </c>
      <c r="T1149">
        <f t="shared" si="71"/>
        <v>2014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8334</v>
      </c>
      <c r="R1150" t="s">
        <v>8335</v>
      </c>
      <c r="S1150" s="15">
        <f t="shared" si="70"/>
        <v>42675.171076388884</v>
      </c>
      <c r="T1150">
        <f t="shared" si="71"/>
        <v>2016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5">
        <f t="shared" si="70"/>
        <v>42507.71025462963</v>
      </c>
      <c r="T1151">
        <f t="shared" si="71"/>
        <v>2016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5">
        <f t="shared" si="70"/>
        <v>42317.954571759255</v>
      </c>
      <c r="T1152">
        <f t="shared" si="71"/>
        <v>2015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8334</v>
      </c>
      <c r="R1153" t="s">
        <v>8335</v>
      </c>
      <c r="S1153" s="15">
        <f t="shared" si="70"/>
        <v>42224.102581018517</v>
      </c>
      <c r="T1153">
        <f t="shared" si="71"/>
        <v>2015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0" t="s">
        <v>8334</v>
      </c>
      <c r="R1154" t="s">
        <v>8335</v>
      </c>
      <c r="S1154" s="15">
        <f t="shared" si="70"/>
        <v>42109.709629629629</v>
      </c>
      <c r="T1154">
        <f t="shared" si="71"/>
        <v>2015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>
        <f t="shared" si="75"/>
        <v>2015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8334</v>
      </c>
      <c r="R1162" t="s">
        <v>8335</v>
      </c>
      <c r="S1162" s="15">
        <f t="shared" si="74"/>
        <v>42061.154930555553</v>
      </c>
      <c r="T1162">
        <f t="shared" si="75"/>
        <v>2015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8334</v>
      </c>
      <c r="R1163" t="s">
        <v>8335</v>
      </c>
      <c r="S1163" s="15">
        <f t="shared" si="74"/>
        <v>42122.629502314812</v>
      </c>
      <c r="T1163">
        <f t="shared" si="75"/>
        <v>2015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5">
        <f t="shared" si="74"/>
        <v>41876.683611111112</v>
      </c>
      <c r="T1164">
        <f t="shared" si="75"/>
        <v>2014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8334</v>
      </c>
      <c r="R1165" t="s">
        <v>8335</v>
      </c>
      <c r="S1165" s="15">
        <f t="shared" si="74"/>
        <v>41830.723611111112</v>
      </c>
      <c r="T1165">
        <f t="shared" si="75"/>
        <v>2014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8334</v>
      </c>
      <c r="R1166" t="s">
        <v>8335</v>
      </c>
      <c r="S1166" s="15">
        <f t="shared" si="74"/>
        <v>42509.724328703705</v>
      </c>
      <c r="T1166">
        <f t="shared" si="75"/>
        <v>2016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5">
        <f t="shared" si="74"/>
        <v>41792.214467592588</v>
      </c>
      <c r="T1167">
        <f t="shared" si="75"/>
        <v>2014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>
        <f t="shared" si="75"/>
        <v>2015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8334</v>
      </c>
      <c r="R1169" t="s">
        <v>8335</v>
      </c>
      <c r="S1169" s="15">
        <f t="shared" si="74"/>
        <v>41863.734895833331</v>
      </c>
      <c r="T1169">
        <f t="shared" si="75"/>
        <v>2014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5">
        <f t="shared" si="74"/>
        <v>42605.053993055553</v>
      </c>
      <c r="T1170">
        <f t="shared" si="75"/>
        <v>2016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8334</v>
      </c>
      <c r="R1171" t="s">
        <v>8335</v>
      </c>
      <c r="S1171" s="15">
        <f t="shared" si="74"/>
        <v>42027.353738425925</v>
      </c>
      <c r="T1171">
        <f t="shared" si="75"/>
        <v>2015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5">
        <f t="shared" si="74"/>
        <v>42124.893182870372</v>
      </c>
      <c r="T1172">
        <f t="shared" si="75"/>
        <v>2015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5">
        <f t="shared" si="74"/>
        <v>41938.804710648146</v>
      </c>
      <c r="T1173">
        <f t="shared" si="75"/>
        <v>2014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8334</v>
      </c>
      <c r="R1174" t="s">
        <v>8335</v>
      </c>
      <c r="S1174" s="15">
        <f t="shared" si="74"/>
        <v>41841.682314814818</v>
      </c>
      <c r="T1174">
        <f t="shared" si="75"/>
        <v>2014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5">
        <f t="shared" si="74"/>
        <v>42184.185844907406</v>
      </c>
      <c r="T1175">
        <f t="shared" si="75"/>
        <v>2015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8334</v>
      </c>
      <c r="R1176" t="s">
        <v>8335</v>
      </c>
      <c r="S1176" s="15">
        <f t="shared" si="74"/>
        <v>42468.84174768519</v>
      </c>
      <c r="T1176">
        <f t="shared" si="75"/>
        <v>2016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5">
        <f t="shared" si="74"/>
        <v>42170.728460648148</v>
      </c>
      <c r="T1177">
        <f t="shared" si="75"/>
        <v>2015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5">
        <f t="shared" si="74"/>
        <v>42746.019652777773</v>
      </c>
      <c r="T1178">
        <f t="shared" si="75"/>
        <v>2017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8334</v>
      </c>
      <c r="R1179" t="s">
        <v>8335</v>
      </c>
      <c r="S1179" s="15">
        <f t="shared" si="74"/>
        <v>41897.660833333335</v>
      </c>
      <c r="T1179">
        <f t="shared" si="75"/>
        <v>2014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5">
        <f t="shared" si="74"/>
        <v>41837.905694444446</v>
      </c>
      <c r="T1180">
        <f t="shared" si="75"/>
        <v>2014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5">
        <f t="shared" si="74"/>
        <v>42275.720219907409</v>
      </c>
      <c r="T1181">
        <f t="shared" si="75"/>
        <v>2015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8334</v>
      </c>
      <c r="R1182" t="s">
        <v>8335</v>
      </c>
      <c r="S1182" s="15">
        <f t="shared" si="74"/>
        <v>41781.806875000002</v>
      </c>
      <c r="T1182">
        <f t="shared" si="75"/>
        <v>2014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8334</v>
      </c>
      <c r="R1183" t="s">
        <v>8335</v>
      </c>
      <c r="S1183" s="15">
        <f t="shared" si="74"/>
        <v>42034.339363425926</v>
      </c>
      <c r="T1183">
        <f t="shared" si="75"/>
        <v>2015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5">
        <f t="shared" si="74"/>
        <v>42728.827407407407</v>
      </c>
      <c r="T1184">
        <f t="shared" si="75"/>
        <v>2016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8334</v>
      </c>
      <c r="R1185" t="s">
        <v>8335</v>
      </c>
      <c r="S1185" s="15">
        <f t="shared" si="74"/>
        <v>42656.86137731481</v>
      </c>
      <c r="T1185">
        <f t="shared" si="75"/>
        <v>2016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8336</v>
      </c>
      <c r="R1186" t="s">
        <v>8337</v>
      </c>
      <c r="S1186" s="15">
        <f t="shared" si="74"/>
        <v>42741.599664351852</v>
      </c>
      <c r="T1186">
        <f t="shared" si="75"/>
        <v>2017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>
        <f t="shared" si="75"/>
        <v>2015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8336</v>
      </c>
      <c r="R1188" t="s">
        <v>8337</v>
      </c>
      <c r="S1188" s="15">
        <f t="shared" si="74"/>
        <v>42123.86336805555</v>
      </c>
      <c r="T1188">
        <f t="shared" si="75"/>
        <v>2015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>
        <f t="shared" si="75"/>
        <v>2015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8336</v>
      </c>
      <c r="R1190" t="s">
        <v>8337</v>
      </c>
      <c r="S1190" s="15">
        <f t="shared" si="74"/>
        <v>42711.700694444444</v>
      </c>
      <c r="T1190">
        <f t="shared" si="75"/>
        <v>2016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>
        <f t="shared" si="75"/>
        <v>2016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8336</v>
      </c>
      <c r="R1192" t="s">
        <v>8337</v>
      </c>
      <c r="S1192" s="15">
        <f t="shared" si="74"/>
        <v>41852.665798611109</v>
      </c>
      <c r="T1192">
        <f t="shared" si="75"/>
        <v>2014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8336</v>
      </c>
      <c r="R1193" t="s">
        <v>8337</v>
      </c>
      <c r="S1193" s="15">
        <f t="shared" si="74"/>
        <v>42419.603703703702</v>
      </c>
      <c r="T1193">
        <f t="shared" si="75"/>
        <v>2016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>
        <f t="shared" si="75"/>
        <v>2017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8336</v>
      </c>
      <c r="R1195" t="s">
        <v>8337</v>
      </c>
      <c r="S1195" s="15">
        <f t="shared" si="74"/>
        <v>42409.776076388895</v>
      </c>
      <c r="T1195">
        <f t="shared" si="75"/>
        <v>2016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8336</v>
      </c>
      <c r="R1196" t="s">
        <v>8337</v>
      </c>
      <c r="S1196" s="15">
        <f t="shared" si="74"/>
        <v>42072.488182870366</v>
      </c>
      <c r="T1196">
        <f t="shared" si="75"/>
        <v>2015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8336</v>
      </c>
      <c r="R1197" t="s">
        <v>8337</v>
      </c>
      <c r="S1197" s="15">
        <f t="shared" si="74"/>
        <v>42298.34783564815</v>
      </c>
      <c r="T1197">
        <f t="shared" si="75"/>
        <v>2015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8336</v>
      </c>
      <c r="R1198" t="s">
        <v>8337</v>
      </c>
      <c r="S1198" s="15">
        <f t="shared" si="74"/>
        <v>42326.818738425922</v>
      </c>
      <c r="T1198">
        <f t="shared" si="75"/>
        <v>2015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5">
        <f t="shared" si="74"/>
        <v>42503.66474537037</v>
      </c>
      <c r="T1199">
        <f t="shared" si="75"/>
        <v>2016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8336</v>
      </c>
      <c r="R1200" t="s">
        <v>8337</v>
      </c>
      <c r="S1200" s="15">
        <f t="shared" si="74"/>
        <v>42333.619050925925</v>
      </c>
      <c r="T1200">
        <f t="shared" si="75"/>
        <v>2015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>
        <f t="shared" si="75"/>
        <v>2015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8336</v>
      </c>
      <c r="R1202" t="s">
        <v>8337</v>
      </c>
      <c r="S1202" s="15">
        <f t="shared" si="74"/>
        <v>42089.477500000001</v>
      </c>
      <c r="T1202">
        <f t="shared" si="75"/>
        <v>2015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8336</v>
      </c>
      <c r="R1203" t="s">
        <v>8337</v>
      </c>
      <c r="S1203" s="15">
        <f t="shared" si="74"/>
        <v>42536.60701388889</v>
      </c>
      <c r="T1203">
        <f t="shared" si="75"/>
        <v>2016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8336</v>
      </c>
      <c r="R1204" t="s">
        <v>8337</v>
      </c>
      <c r="S1204" s="15">
        <f t="shared" si="74"/>
        <v>42152.288819444439</v>
      </c>
      <c r="T1204">
        <f t="shared" si="75"/>
        <v>2015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>
        <f t="shared" si="75"/>
        <v>2015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>
        <f t="shared" si="75"/>
        <v>2015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>
        <f t="shared" si="75"/>
        <v>2015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>
        <f t="shared" si="75"/>
        <v>2017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>
        <f t="shared" si="75"/>
        <v>2016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>
        <f t="shared" si="75"/>
        <v>2016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>
        <f t="shared" si="75"/>
        <v>2017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>
        <f t="shared" si="75"/>
        <v>2015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0" t="s">
        <v>8336</v>
      </c>
      <c r="R1213" t="s">
        <v>8337</v>
      </c>
      <c r="S1213" s="15">
        <f t="shared" si="74"/>
        <v>42515.866446759261</v>
      </c>
      <c r="T1213">
        <f t="shared" si="75"/>
        <v>2016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>
        <f t="shared" si="75"/>
        <v>2015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8336</v>
      </c>
      <c r="R1215" t="s">
        <v>8337</v>
      </c>
      <c r="S1215" s="15">
        <f t="shared" si="74"/>
        <v>42731.755787037036</v>
      </c>
      <c r="T1215">
        <f t="shared" si="75"/>
        <v>2016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>
        <f t="shared" si="75"/>
        <v>2015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8336</v>
      </c>
      <c r="R1217" t="s">
        <v>8337</v>
      </c>
      <c r="S1217" s="15">
        <f t="shared" si="74"/>
        <v>41759.923101851848</v>
      </c>
      <c r="T1217">
        <f t="shared" si="75"/>
        <v>2014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0" t="s">
        <v>8336</v>
      </c>
      <c r="R1218" t="s">
        <v>8337</v>
      </c>
      <c r="S1218" s="15">
        <f t="shared" si="74"/>
        <v>42247.616400462968</v>
      </c>
      <c r="T1218">
        <f t="shared" si="75"/>
        <v>2015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>
        <f t="shared" si="79"/>
        <v>2015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8323</v>
      </c>
      <c r="R1226" t="s">
        <v>8338</v>
      </c>
      <c r="S1226" s="15">
        <f t="shared" si="78"/>
        <v>41736.549791666665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5">
        <f t="shared" si="78"/>
        <v>41509.905995370369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8323</v>
      </c>
      <c r="R1228" t="s">
        <v>8338</v>
      </c>
      <c r="S1228" s="15">
        <f t="shared" si="78"/>
        <v>41715.874780092592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8323</v>
      </c>
      <c r="R1229" t="s">
        <v>8338</v>
      </c>
      <c r="S1229" s="15">
        <f t="shared" si="78"/>
        <v>41827.919166666667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8323</v>
      </c>
      <c r="R1230" t="s">
        <v>8338</v>
      </c>
      <c r="S1230" s="15">
        <f t="shared" si="78"/>
        <v>40754.729259259257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5">
        <f t="shared" si="78"/>
        <v>40985.459803240738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8323</v>
      </c>
      <c r="R1232" t="s">
        <v>8338</v>
      </c>
      <c r="S1232" s="15">
        <f t="shared" si="78"/>
        <v>40568.972569444442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8323</v>
      </c>
      <c r="R1233" t="s">
        <v>8338</v>
      </c>
      <c r="S1233" s="15">
        <f t="shared" si="78"/>
        <v>42193.941759259258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5">
        <f t="shared" si="78"/>
        <v>41506.848032407412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8323</v>
      </c>
      <c r="R1236" t="s">
        <v>8338</v>
      </c>
      <c r="S1236" s="15">
        <f t="shared" si="78"/>
        <v>42007.788680555561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5">
        <f t="shared" si="78"/>
        <v>41583.135405092595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8323</v>
      </c>
      <c r="R1238" t="s">
        <v>8338</v>
      </c>
      <c r="S1238" s="15">
        <f t="shared" si="78"/>
        <v>41110.680138888885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8323</v>
      </c>
      <c r="R1239" t="s">
        <v>8338</v>
      </c>
      <c r="S1239" s="15">
        <f t="shared" si="78"/>
        <v>41125.283159722225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8323</v>
      </c>
      <c r="R1240" t="s">
        <v>8338</v>
      </c>
      <c r="S1240" s="15">
        <f t="shared" si="78"/>
        <v>40731.61037037037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8323</v>
      </c>
      <c r="R1241" t="s">
        <v>8338</v>
      </c>
      <c r="S1241" s="15">
        <f t="shared" si="78"/>
        <v>40883.962581018517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8323</v>
      </c>
      <c r="R1242" t="s">
        <v>8338</v>
      </c>
      <c r="S1242" s="15">
        <f t="shared" si="78"/>
        <v>41409.040011574078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8323</v>
      </c>
      <c r="R1243" t="s">
        <v>8338</v>
      </c>
      <c r="S1243" s="15">
        <f t="shared" si="78"/>
        <v>41923.837731481479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5">
        <f t="shared" si="78"/>
        <v>40782.165532407409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5">
        <f t="shared" si="78"/>
        <v>40671.879293981481</v>
      </c>
      <c r="T1245">
        <f t="shared" si="79"/>
        <v>2011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8323</v>
      </c>
      <c r="R1246" t="s">
        <v>8324</v>
      </c>
      <c r="S1246" s="15">
        <f t="shared" si="78"/>
        <v>41355.825497685182</v>
      </c>
      <c r="T1246">
        <f t="shared" si="79"/>
        <v>2013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>
        <f t="shared" si="79"/>
        <v>2014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8323</v>
      </c>
      <c r="R1248" t="s">
        <v>8324</v>
      </c>
      <c r="S1248" s="15">
        <f t="shared" si="78"/>
        <v>40838.043391203704</v>
      </c>
      <c r="T1248">
        <f t="shared" si="79"/>
        <v>2011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5">
        <f t="shared" si="78"/>
        <v>41370.292303240742</v>
      </c>
      <c r="T1249">
        <f t="shared" si="79"/>
        <v>2013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8323</v>
      </c>
      <c r="R1250" t="s">
        <v>8324</v>
      </c>
      <c r="S1250" s="15">
        <f t="shared" si="78"/>
        <v>41767.656863425924</v>
      </c>
      <c r="T1250">
        <f t="shared" si="79"/>
        <v>2014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8323</v>
      </c>
      <c r="R1251" t="s">
        <v>8324</v>
      </c>
      <c r="S1251" s="15">
        <f t="shared" si="78"/>
        <v>41067.74086805556</v>
      </c>
      <c r="T1251">
        <f t="shared" si="79"/>
        <v>2012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8323</v>
      </c>
      <c r="R1252" t="s">
        <v>8324</v>
      </c>
      <c r="S1252" s="15">
        <f t="shared" si="78"/>
        <v>41843.64271990741</v>
      </c>
      <c r="T1252">
        <f t="shared" si="79"/>
        <v>2014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8323</v>
      </c>
      <c r="R1253" t="s">
        <v>8324</v>
      </c>
      <c r="S1253" s="15">
        <f t="shared" si="78"/>
        <v>40751.814432870371</v>
      </c>
      <c r="T1253">
        <f t="shared" si="79"/>
        <v>2011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8323</v>
      </c>
      <c r="R1254" t="s">
        <v>8324</v>
      </c>
      <c r="S1254" s="15">
        <f t="shared" si="78"/>
        <v>41543.988067129627</v>
      </c>
      <c r="T1254">
        <f t="shared" si="79"/>
        <v>2013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8323</v>
      </c>
      <c r="R1255" t="s">
        <v>8324</v>
      </c>
      <c r="S1255" s="15">
        <f t="shared" si="78"/>
        <v>41855.783645833333</v>
      </c>
      <c r="T1255">
        <f t="shared" si="79"/>
        <v>2014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8323</v>
      </c>
      <c r="R1256" t="s">
        <v>8324</v>
      </c>
      <c r="S1256" s="15">
        <f t="shared" si="78"/>
        <v>40487.621365740742</v>
      </c>
      <c r="T1256">
        <f t="shared" si="79"/>
        <v>2010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8323</v>
      </c>
      <c r="R1257" t="s">
        <v>8324</v>
      </c>
      <c r="S1257" s="15">
        <f t="shared" si="78"/>
        <v>41579.845509259263</v>
      </c>
      <c r="T1257">
        <f t="shared" si="79"/>
        <v>2013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8323</v>
      </c>
      <c r="R1258" t="s">
        <v>8324</v>
      </c>
      <c r="S1258" s="15">
        <f t="shared" si="78"/>
        <v>40921.919340277782</v>
      </c>
      <c r="T1258">
        <f t="shared" si="79"/>
        <v>2012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8323</v>
      </c>
      <c r="R1259" t="s">
        <v>8324</v>
      </c>
      <c r="S1259" s="15">
        <f t="shared" si="78"/>
        <v>40587.085532407407</v>
      </c>
      <c r="T1259">
        <f t="shared" si="79"/>
        <v>2011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8323</v>
      </c>
      <c r="R1260" t="s">
        <v>8324</v>
      </c>
      <c r="S1260" s="15">
        <f t="shared" si="78"/>
        <v>41487.611250000002</v>
      </c>
      <c r="T1260">
        <f t="shared" si="79"/>
        <v>2013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8323</v>
      </c>
      <c r="R1261" t="s">
        <v>8324</v>
      </c>
      <c r="S1261" s="15">
        <f t="shared" si="78"/>
        <v>41766.970648148148</v>
      </c>
      <c r="T1261">
        <f t="shared" si="79"/>
        <v>2014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8323</v>
      </c>
      <c r="R1262" t="s">
        <v>8324</v>
      </c>
      <c r="S1262" s="15">
        <f t="shared" si="78"/>
        <v>41666.842824074076</v>
      </c>
      <c r="T1262">
        <f t="shared" si="79"/>
        <v>2014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8323</v>
      </c>
      <c r="R1263" t="s">
        <v>8324</v>
      </c>
      <c r="S1263" s="15">
        <f t="shared" si="78"/>
        <v>41638.342905092592</v>
      </c>
      <c r="T1263">
        <f t="shared" si="79"/>
        <v>2013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8323</v>
      </c>
      <c r="R1264" t="s">
        <v>8324</v>
      </c>
      <c r="S1264" s="15">
        <f t="shared" si="78"/>
        <v>41656.762638888889</v>
      </c>
      <c r="T1264">
        <f t="shared" si="79"/>
        <v>2014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8323</v>
      </c>
      <c r="R1265" t="s">
        <v>8324</v>
      </c>
      <c r="S1265" s="15">
        <f t="shared" si="78"/>
        <v>41692.084143518521</v>
      </c>
      <c r="T1265">
        <f t="shared" si="79"/>
        <v>2014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8323</v>
      </c>
      <c r="R1266" t="s">
        <v>8324</v>
      </c>
      <c r="S1266" s="15">
        <f t="shared" si="78"/>
        <v>41547.662997685184</v>
      </c>
      <c r="T1266">
        <f t="shared" si="79"/>
        <v>2013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8323</v>
      </c>
      <c r="R1267" t="s">
        <v>8324</v>
      </c>
      <c r="S1267" s="15">
        <f t="shared" si="78"/>
        <v>40465.655266203699</v>
      </c>
      <c r="T1267">
        <f t="shared" si="79"/>
        <v>2010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5">
        <f t="shared" si="78"/>
        <v>41620.87667824074</v>
      </c>
      <c r="T1268">
        <f t="shared" si="79"/>
        <v>2013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>
        <f t="shared" si="79"/>
        <v>2013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8323</v>
      </c>
      <c r="R1270" t="s">
        <v>8324</v>
      </c>
      <c r="S1270" s="15">
        <f t="shared" si="78"/>
        <v>41507.845451388886</v>
      </c>
      <c r="T1270">
        <f t="shared" si="79"/>
        <v>2013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8323</v>
      </c>
      <c r="R1271" t="s">
        <v>8324</v>
      </c>
      <c r="S1271" s="15">
        <f t="shared" si="78"/>
        <v>42445.823055555549</v>
      </c>
      <c r="T1271">
        <f t="shared" si="79"/>
        <v>2016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8323</v>
      </c>
      <c r="R1272" t="s">
        <v>8324</v>
      </c>
      <c r="S1272" s="15">
        <f t="shared" si="78"/>
        <v>40933.856967592597</v>
      </c>
      <c r="T1272">
        <f t="shared" si="79"/>
        <v>2012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>
        <f t="shared" si="79"/>
        <v>2013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>
        <f t="shared" si="79"/>
        <v>2010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8323</v>
      </c>
      <c r="R1275" t="s">
        <v>8324</v>
      </c>
      <c r="S1275" s="15">
        <f t="shared" si="78"/>
        <v>41852.730219907404</v>
      </c>
      <c r="T1275">
        <f t="shared" si="79"/>
        <v>2014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8323</v>
      </c>
      <c r="R1276" t="s">
        <v>8324</v>
      </c>
      <c r="S1276" s="15">
        <f t="shared" si="78"/>
        <v>41116.690104166664</v>
      </c>
      <c r="T1276">
        <f t="shared" si="79"/>
        <v>2012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0" t="s">
        <v>8323</v>
      </c>
      <c r="R1277" t="s">
        <v>8324</v>
      </c>
      <c r="S1277" s="15">
        <f t="shared" si="78"/>
        <v>41458.867905092593</v>
      </c>
      <c r="T1277">
        <f t="shared" si="79"/>
        <v>2013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8323</v>
      </c>
      <c r="R1278" t="s">
        <v>8324</v>
      </c>
      <c r="S1278" s="15">
        <f t="shared" si="78"/>
        <v>40007.704247685186</v>
      </c>
      <c r="T1278">
        <f t="shared" si="79"/>
        <v>2009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8323</v>
      </c>
      <c r="R1279" t="s">
        <v>8324</v>
      </c>
      <c r="S1279" s="15">
        <f t="shared" si="78"/>
        <v>41121.561886574076</v>
      </c>
      <c r="T1279">
        <f t="shared" si="79"/>
        <v>2012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8323</v>
      </c>
      <c r="R1280" t="s">
        <v>8324</v>
      </c>
      <c r="S1280" s="15">
        <f t="shared" si="78"/>
        <v>41786.555162037039</v>
      </c>
      <c r="T1280">
        <f t="shared" si="79"/>
        <v>2014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8323</v>
      </c>
      <c r="R1281" t="s">
        <v>8324</v>
      </c>
      <c r="S1281" s="15">
        <f t="shared" si="78"/>
        <v>41682.099189814813</v>
      </c>
      <c r="T1281">
        <f t="shared" si="79"/>
        <v>2014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>
        <f t="shared" si="79"/>
        <v>2010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8323</v>
      </c>
      <c r="R1284" t="s">
        <v>8324</v>
      </c>
      <c r="S1284" s="15">
        <f t="shared" si="82"/>
        <v>41586.475173611114</v>
      </c>
      <c r="T1284">
        <f t="shared" si="83"/>
        <v>2013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8315</v>
      </c>
      <c r="R1290" t="s">
        <v>8316</v>
      </c>
      <c r="S1290" s="15">
        <f t="shared" si="82"/>
        <v>42561.154664351852</v>
      </c>
      <c r="T1290">
        <f t="shared" si="83"/>
        <v>2016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8315</v>
      </c>
      <c r="R1291" t="s">
        <v>8316</v>
      </c>
      <c r="S1291" s="15">
        <f t="shared" si="82"/>
        <v>42709.134780092587</v>
      </c>
      <c r="T1291">
        <f t="shared" si="83"/>
        <v>2016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8315</v>
      </c>
      <c r="R1292" t="s">
        <v>8316</v>
      </c>
      <c r="S1292" s="15">
        <f t="shared" si="82"/>
        <v>42086.614942129629</v>
      </c>
      <c r="T1292">
        <f t="shared" si="83"/>
        <v>2015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>
        <f t="shared" si="83"/>
        <v>2015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8315</v>
      </c>
      <c r="R1294" t="s">
        <v>8316</v>
      </c>
      <c r="S1294" s="15">
        <f t="shared" si="82"/>
        <v>42256.764212962968</v>
      </c>
      <c r="T1294">
        <f t="shared" si="83"/>
        <v>2015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>
        <f t="shared" si="83"/>
        <v>2015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8315</v>
      </c>
      <c r="R1296" t="s">
        <v>8316</v>
      </c>
      <c r="S1296" s="15">
        <f t="shared" si="82"/>
        <v>42278.453668981485</v>
      </c>
      <c r="T1296">
        <f t="shared" si="83"/>
        <v>2015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8315</v>
      </c>
      <c r="R1297" t="s">
        <v>8316</v>
      </c>
      <c r="S1297" s="15">
        <f t="shared" si="82"/>
        <v>42184.572881944448</v>
      </c>
      <c r="T1297">
        <f t="shared" si="83"/>
        <v>2015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8315</v>
      </c>
      <c r="R1298" t="s">
        <v>8316</v>
      </c>
      <c r="S1298" s="15">
        <f t="shared" si="82"/>
        <v>42423.050613425927</v>
      </c>
      <c r="T1298">
        <f t="shared" si="83"/>
        <v>2016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8315</v>
      </c>
      <c r="R1299" t="s">
        <v>8316</v>
      </c>
      <c r="S1299" s="15">
        <f t="shared" si="82"/>
        <v>42461.747199074074</v>
      </c>
      <c r="T1299">
        <f t="shared" si="83"/>
        <v>2016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8315</v>
      </c>
      <c r="R1300" t="s">
        <v>8316</v>
      </c>
      <c r="S1300" s="15">
        <f t="shared" si="82"/>
        <v>42458.680925925932</v>
      </c>
      <c r="T1300">
        <f t="shared" si="83"/>
        <v>2016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>
        <f t="shared" si="83"/>
        <v>2015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>
        <f t="shared" si="83"/>
        <v>2016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8315</v>
      </c>
      <c r="R1303" t="s">
        <v>8316</v>
      </c>
      <c r="S1303" s="15">
        <f t="shared" si="82"/>
        <v>42195.749745370369</v>
      </c>
      <c r="T1303">
        <f t="shared" si="83"/>
        <v>2015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5">
        <f t="shared" si="82"/>
        <v>42675.057997685188</v>
      </c>
      <c r="T1304">
        <f t="shared" si="83"/>
        <v>2016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8315</v>
      </c>
      <c r="R1305" t="s">
        <v>8316</v>
      </c>
      <c r="S1305" s="15">
        <f t="shared" si="82"/>
        <v>42566.441203703704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8317</v>
      </c>
      <c r="R1307" t="s">
        <v>8319</v>
      </c>
      <c r="S1307" s="15">
        <f t="shared" si="82"/>
        <v>42543.665601851855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8317</v>
      </c>
      <c r="R1308" t="s">
        <v>8319</v>
      </c>
      <c r="S1308" s="15">
        <f t="shared" si="82"/>
        <v>41947.457569444443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8317</v>
      </c>
      <c r="R1310" t="s">
        <v>8319</v>
      </c>
      <c r="S1310" s="15">
        <f t="shared" si="82"/>
        <v>42611.613564814819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5">
        <f t="shared" si="82"/>
        <v>42669.802303240736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5">
        <f t="shared" si="82"/>
        <v>42082.702800925923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5">
        <f t="shared" si="82"/>
        <v>42393.961909722217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8317</v>
      </c>
      <c r="R1320" t="s">
        <v>8319</v>
      </c>
      <c r="S1320" s="15">
        <f t="shared" si="82"/>
        <v>41985.043657407412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8317</v>
      </c>
      <c r="R1321" t="s">
        <v>8319</v>
      </c>
      <c r="S1321" s="15">
        <f t="shared" si="82"/>
        <v>41816.812094907407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8317</v>
      </c>
      <c r="R1323" t="s">
        <v>8319</v>
      </c>
      <c r="S1323" s="15">
        <f t="shared" si="82"/>
        <v>42697.74927083333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5">
        <f t="shared" si="82"/>
        <v>42115.656539351854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8317</v>
      </c>
      <c r="R1325" t="s">
        <v>8319</v>
      </c>
      <c r="S1325" s="15">
        <f t="shared" si="82"/>
        <v>42451.698449074072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8317</v>
      </c>
      <c r="R1326" t="s">
        <v>8319</v>
      </c>
      <c r="S1326" s="15">
        <f t="shared" si="82"/>
        <v>42626.633703703701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5">
        <f t="shared" si="82"/>
        <v>42704.086053240739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8317</v>
      </c>
      <c r="R1329" t="s">
        <v>8319</v>
      </c>
      <c r="S1329" s="15">
        <f t="shared" si="82"/>
        <v>42123.678645833337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8317</v>
      </c>
      <c r="R1331" t="s">
        <v>8319</v>
      </c>
      <c r="S1331" s="15">
        <f t="shared" si="82"/>
        <v>41935.221585648149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5">
        <f t="shared" si="82"/>
        <v>42569.50409722222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8317</v>
      </c>
      <c r="R1334" t="s">
        <v>8319</v>
      </c>
      <c r="S1334" s="15">
        <f t="shared" si="82"/>
        <v>42732.060277777782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8317</v>
      </c>
      <c r="R1335" t="s">
        <v>8319</v>
      </c>
      <c r="S1335" s="15">
        <f t="shared" si="82"/>
        <v>41806.106770833336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8317</v>
      </c>
      <c r="R1336" t="s">
        <v>8319</v>
      </c>
      <c r="S1336" s="15">
        <f t="shared" si="82"/>
        <v>42410.774155092593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0" t="s">
        <v>8317</v>
      </c>
      <c r="R1341" t="s">
        <v>8319</v>
      </c>
      <c r="S1341" s="15">
        <f t="shared" si="82"/>
        <v>41936.647164351853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8317</v>
      </c>
      <c r="R1342" t="s">
        <v>8319</v>
      </c>
      <c r="S1342" s="15">
        <f t="shared" si="82"/>
        <v>41836.595520833333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5">
        <f t="shared" si="82"/>
        <v>42172.816423611104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>
        <f t="shared" si="83"/>
        <v>2016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0" t="s">
        <v>8320</v>
      </c>
      <c r="R1346" t="s">
        <v>8321</v>
      </c>
      <c r="S1346" s="15">
        <f t="shared" si="82"/>
        <v>42522.789803240739</v>
      </c>
      <c r="T1346">
        <f t="shared" si="83"/>
        <v>2016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8320</v>
      </c>
      <c r="R1348" t="s">
        <v>8321</v>
      </c>
      <c r="S1348" s="15">
        <f t="shared" si="86"/>
        <v>41422.075821759259</v>
      </c>
      <c r="T1348">
        <f t="shared" si="87"/>
        <v>2013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8320</v>
      </c>
      <c r="R1354" t="s">
        <v>8321</v>
      </c>
      <c r="S1354" s="15">
        <f t="shared" si="86"/>
        <v>42200.578310185185</v>
      </c>
      <c r="T1354">
        <f t="shared" si="87"/>
        <v>2015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8320</v>
      </c>
      <c r="R1355" t="s">
        <v>8321</v>
      </c>
      <c r="S1355" s="15">
        <f t="shared" si="86"/>
        <v>41309.11791666667</v>
      </c>
      <c r="T1355">
        <f t="shared" si="87"/>
        <v>2013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8320</v>
      </c>
      <c r="R1356" t="s">
        <v>8321</v>
      </c>
      <c r="S1356" s="15">
        <f t="shared" si="86"/>
        <v>42502.807627314818</v>
      </c>
      <c r="T1356">
        <f t="shared" si="87"/>
        <v>2016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8320</v>
      </c>
      <c r="R1357" t="s">
        <v>8321</v>
      </c>
      <c r="S1357" s="15">
        <f t="shared" si="86"/>
        <v>41213.254687499997</v>
      </c>
      <c r="T1357">
        <f t="shared" si="87"/>
        <v>2012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8320</v>
      </c>
      <c r="R1358" t="s">
        <v>8321</v>
      </c>
      <c r="S1358" s="15">
        <f t="shared" si="86"/>
        <v>41430.038888888892</v>
      </c>
      <c r="T1358">
        <f t="shared" si="87"/>
        <v>2013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>
        <f t="shared" si="87"/>
        <v>2013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8320</v>
      </c>
      <c r="R1360" t="s">
        <v>8321</v>
      </c>
      <c r="S1360" s="15">
        <f t="shared" si="86"/>
        <v>40689.570868055554</v>
      </c>
      <c r="T1360">
        <f t="shared" si="87"/>
        <v>2011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8320</v>
      </c>
      <c r="R1361" t="s">
        <v>8321</v>
      </c>
      <c r="S1361" s="15">
        <f t="shared" si="86"/>
        <v>40668.814699074072</v>
      </c>
      <c r="T1361">
        <f t="shared" si="87"/>
        <v>2011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8320</v>
      </c>
      <c r="R1362" t="s">
        <v>8321</v>
      </c>
      <c r="S1362" s="15">
        <f t="shared" si="86"/>
        <v>41095.900694444441</v>
      </c>
      <c r="T1362">
        <f t="shared" si="87"/>
        <v>2012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8320</v>
      </c>
      <c r="R1363" t="s">
        <v>8321</v>
      </c>
      <c r="S1363" s="15">
        <f t="shared" si="86"/>
        <v>41781.717268518521</v>
      </c>
      <c r="T1363">
        <f t="shared" si="87"/>
        <v>2014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5">
        <f t="shared" si="86"/>
        <v>41464.934386574074</v>
      </c>
      <c r="T1364">
        <f t="shared" si="87"/>
        <v>2013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5">
        <f t="shared" si="86"/>
        <v>42396.8440625</v>
      </c>
      <c r="T1365">
        <f t="shared" si="87"/>
        <v>2016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>
        <f t="shared" si="87"/>
        <v>2014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>
        <f t="shared" si="87"/>
        <v>2015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>
        <f t="shared" si="87"/>
        <v>2014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8323</v>
      </c>
      <c r="R1369" t="s">
        <v>8324</v>
      </c>
      <c r="S1369" s="15">
        <f t="shared" si="86"/>
        <v>42292.002893518518</v>
      </c>
      <c r="T1369">
        <f t="shared" si="87"/>
        <v>2015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8323</v>
      </c>
      <c r="R1370" t="s">
        <v>8324</v>
      </c>
      <c r="S1370" s="15">
        <f t="shared" si="86"/>
        <v>42146.190902777773</v>
      </c>
      <c r="T1370">
        <f t="shared" si="87"/>
        <v>2015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8323</v>
      </c>
      <c r="R1371" t="s">
        <v>8324</v>
      </c>
      <c r="S1371" s="15">
        <f t="shared" si="86"/>
        <v>41710.594282407408</v>
      </c>
      <c r="T1371">
        <f t="shared" si="87"/>
        <v>2014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5">
        <f t="shared" si="86"/>
        <v>41548.00335648148</v>
      </c>
      <c r="T1372">
        <f t="shared" si="87"/>
        <v>2013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>
        <f t="shared" si="87"/>
        <v>2015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5">
        <f t="shared" si="86"/>
        <v>41072.739953703705</v>
      </c>
      <c r="T1374">
        <f t="shared" si="87"/>
        <v>2012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8323</v>
      </c>
      <c r="R1375" t="s">
        <v>8324</v>
      </c>
      <c r="S1375" s="15">
        <f t="shared" si="86"/>
        <v>42704.95177083333</v>
      </c>
      <c r="T1375">
        <f t="shared" si="87"/>
        <v>2016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8323</v>
      </c>
      <c r="R1376" t="s">
        <v>8324</v>
      </c>
      <c r="S1376" s="15">
        <f t="shared" si="86"/>
        <v>42424.161898148144</v>
      </c>
      <c r="T1376">
        <f t="shared" si="87"/>
        <v>2016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8323</v>
      </c>
      <c r="R1377" t="s">
        <v>8324</v>
      </c>
      <c r="S1377" s="15">
        <f t="shared" si="86"/>
        <v>42720.066192129627</v>
      </c>
      <c r="T1377">
        <f t="shared" si="87"/>
        <v>2016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8323</v>
      </c>
      <c r="R1378" t="s">
        <v>8324</v>
      </c>
      <c r="S1378" s="15">
        <f t="shared" si="86"/>
        <v>42677.669050925921</v>
      </c>
      <c r="T1378">
        <f t="shared" si="87"/>
        <v>2016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8323</v>
      </c>
      <c r="R1379" t="s">
        <v>8324</v>
      </c>
      <c r="S1379" s="15">
        <f t="shared" si="86"/>
        <v>42747.219560185185</v>
      </c>
      <c r="T1379">
        <f t="shared" si="87"/>
        <v>2017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8323</v>
      </c>
      <c r="R1380" t="s">
        <v>8324</v>
      </c>
      <c r="S1380" s="15">
        <f t="shared" si="86"/>
        <v>42568.759374999994</v>
      </c>
      <c r="T1380">
        <f t="shared" si="87"/>
        <v>2016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8323</v>
      </c>
      <c r="R1381" t="s">
        <v>8324</v>
      </c>
      <c r="S1381" s="15">
        <f t="shared" si="86"/>
        <v>42130.491620370376</v>
      </c>
      <c r="T1381">
        <f t="shared" si="87"/>
        <v>2015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5">
        <f t="shared" si="86"/>
        <v>42141.762800925921</v>
      </c>
      <c r="T1382">
        <f t="shared" si="87"/>
        <v>2015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8323</v>
      </c>
      <c r="R1383" t="s">
        <v>8324</v>
      </c>
      <c r="S1383" s="15">
        <f t="shared" si="86"/>
        <v>42703.214409722219</v>
      </c>
      <c r="T1383">
        <f t="shared" si="87"/>
        <v>2016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8323</v>
      </c>
      <c r="R1384" t="s">
        <v>8324</v>
      </c>
      <c r="S1384" s="15">
        <f t="shared" si="86"/>
        <v>41370.800185185188</v>
      </c>
      <c r="T1384">
        <f t="shared" si="87"/>
        <v>2013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8323</v>
      </c>
      <c r="R1385" t="s">
        <v>8324</v>
      </c>
      <c r="S1385" s="15">
        <f t="shared" si="86"/>
        <v>42707.074976851851</v>
      </c>
      <c r="T1385">
        <f t="shared" si="87"/>
        <v>2016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8323</v>
      </c>
      <c r="R1386" t="s">
        <v>8324</v>
      </c>
      <c r="S1386" s="15">
        <f t="shared" si="86"/>
        <v>42160.735208333332</v>
      </c>
      <c r="T1386">
        <f t="shared" si="87"/>
        <v>2015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8323</v>
      </c>
      <c r="R1387" t="s">
        <v>8324</v>
      </c>
      <c r="S1387" s="15">
        <f t="shared" si="86"/>
        <v>42433.688900462963</v>
      </c>
      <c r="T1387">
        <f t="shared" si="87"/>
        <v>2016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5">
        <f t="shared" si="86"/>
        <v>42184.646863425922</v>
      </c>
      <c r="T1388">
        <f t="shared" si="87"/>
        <v>2015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8323</v>
      </c>
      <c r="R1389" t="s">
        <v>8324</v>
      </c>
      <c r="S1389" s="15">
        <f t="shared" si="86"/>
        <v>42126.92123842593</v>
      </c>
      <c r="T1389">
        <f t="shared" si="87"/>
        <v>2015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8323</v>
      </c>
      <c r="R1390" t="s">
        <v>8324</v>
      </c>
      <c r="S1390" s="15">
        <f t="shared" si="86"/>
        <v>42634.614780092597</v>
      </c>
      <c r="T1390">
        <f t="shared" si="87"/>
        <v>2016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8323</v>
      </c>
      <c r="R1391" t="s">
        <v>8324</v>
      </c>
      <c r="S1391" s="15">
        <f t="shared" si="86"/>
        <v>42565.480983796297</v>
      </c>
      <c r="T1391">
        <f t="shared" si="87"/>
        <v>2016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>
        <f t="shared" si="87"/>
        <v>2015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8323</v>
      </c>
      <c r="R1393" t="s">
        <v>8324</v>
      </c>
      <c r="S1393" s="15">
        <f t="shared" si="86"/>
        <v>42193.650671296295</v>
      </c>
      <c r="T1393">
        <f t="shared" si="87"/>
        <v>2015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8323</v>
      </c>
      <c r="R1394" t="s">
        <v>8324</v>
      </c>
      <c r="S1394" s="15">
        <f t="shared" si="86"/>
        <v>42401.154930555553</v>
      </c>
      <c r="T1394">
        <f t="shared" si="87"/>
        <v>2016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>
        <f t="shared" si="87"/>
        <v>2016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8323</v>
      </c>
      <c r="R1396" t="s">
        <v>8324</v>
      </c>
      <c r="S1396" s="15">
        <f t="shared" si="86"/>
        <v>42752.144976851851</v>
      </c>
      <c r="T1396">
        <f t="shared" si="87"/>
        <v>2017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8323</v>
      </c>
      <c r="R1397" t="s">
        <v>8324</v>
      </c>
      <c r="S1397" s="15">
        <f t="shared" si="86"/>
        <v>42719.90834490741</v>
      </c>
      <c r="T1397">
        <f t="shared" si="87"/>
        <v>2016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8323</v>
      </c>
      <c r="R1398" t="s">
        <v>8324</v>
      </c>
      <c r="S1398" s="15">
        <f t="shared" si="86"/>
        <v>42018.99863425926</v>
      </c>
      <c r="T1398">
        <f t="shared" si="87"/>
        <v>2015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8323</v>
      </c>
      <c r="R1399" t="s">
        <v>8324</v>
      </c>
      <c r="S1399" s="15">
        <f t="shared" si="86"/>
        <v>42640.917939814812</v>
      </c>
      <c r="T1399">
        <f t="shared" si="87"/>
        <v>2016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8323</v>
      </c>
      <c r="R1400" t="s">
        <v>8324</v>
      </c>
      <c r="S1400" s="15">
        <f t="shared" si="86"/>
        <v>42526.874236111107</v>
      </c>
      <c r="T1400">
        <f t="shared" si="87"/>
        <v>2016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8323</v>
      </c>
      <c r="R1401" t="s">
        <v>8324</v>
      </c>
      <c r="S1401" s="15">
        <f t="shared" si="86"/>
        <v>41889.004317129627</v>
      </c>
      <c r="T1401">
        <f t="shared" si="87"/>
        <v>2014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>
        <f t="shared" si="87"/>
        <v>2016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8323</v>
      </c>
      <c r="R1403" t="s">
        <v>8324</v>
      </c>
      <c r="S1403" s="15">
        <f t="shared" si="86"/>
        <v>41399.99622685185</v>
      </c>
      <c r="T1403">
        <f t="shared" si="87"/>
        <v>2013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8323</v>
      </c>
      <c r="R1404" t="s">
        <v>8324</v>
      </c>
      <c r="S1404" s="15">
        <f t="shared" si="86"/>
        <v>42065.053368055553</v>
      </c>
      <c r="T1404">
        <f t="shared" si="87"/>
        <v>2015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0" t="s">
        <v>8323</v>
      </c>
      <c r="R1405" t="s">
        <v>8324</v>
      </c>
      <c r="S1405" s="15">
        <f t="shared" si="86"/>
        <v>41451.062905092593</v>
      </c>
      <c r="T1405">
        <f t="shared" si="87"/>
        <v>2013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5">
        <f t="shared" si="86"/>
        <v>42032.510243055556</v>
      </c>
      <c r="T1406">
        <f t="shared" si="87"/>
        <v>2015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8320</v>
      </c>
      <c r="R1407" t="s">
        <v>8339</v>
      </c>
      <c r="S1407" s="15">
        <f t="shared" si="86"/>
        <v>41941.680567129632</v>
      </c>
      <c r="T1407">
        <f t="shared" si="87"/>
        <v>2014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5">
        <f t="shared" si="86"/>
        <v>42297.432951388888</v>
      </c>
      <c r="T1408">
        <f t="shared" si="87"/>
        <v>2015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5">
        <f t="shared" si="86"/>
        <v>41838.536782407406</v>
      </c>
      <c r="T1409">
        <f t="shared" si="87"/>
        <v>2014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5">
        <f t="shared" si="86"/>
        <v>42291.872175925921</v>
      </c>
      <c r="T1410">
        <f t="shared" si="87"/>
        <v>2015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5">
        <f t="shared" si="90"/>
        <v>42479.318518518514</v>
      </c>
      <c r="T1412">
        <f t="shared" si="91"/>
        <v>2016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8320</v>
      </c>
      <c r="R1418" t="s">
        <v>8339</v>
      </c>
      <c r="S1418" s="15">
        <f t="shared" si="90"/>
        <v>42299.926145833335</v>
      </c>
      <c r="T1418">
        <f t="shared" si="91"/>
        <v>2015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5">
        <f t="shared" si="90"/>
        <v>42232.15016203704</v>
      </c>
      <c r="T1419">
        <f t="shared" si="91"/>
        <v>2015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5">
        <f t="shared" si="90"/>
        <v>42395.456412037034</v>
      </c>
      <c r="T1420">
        <f t="shared" si="91"/>
        <v>2016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5">
        <f t="shared" si="90"/>
        <v>42622.456238425926</v>
      </c>
      <c r="T1421">
        <f t="shared" si="91"/>
        <v>2016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5">
        <f t="shared" si="90"/>
        <v>42524.667662037042</v>
      </c>
      <c r="T1422">
        <f t="shared" si="91"/>
        <v>2016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5">
        <f t="shared" si="90"/>
        <v>42013.915613425925</v>
      </c>
      <c r="T1423">
        <f t="shared" si="91"/>
        <v>2015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5">
        <f t="shared" si="90"/>
        <v>42604.239629629628</v>
      </c>
      <c r="T1424">
        <f t="shared" si="91"/>
        <v>2016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5">
        <f t="shared" si="90"/>
        <v>42340.360312500001</v>
      </c>
      <c r="T1425">
        <f t="shared" si="91"/>
        <v>2015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>
        <f t="shared" si="91"/>
        <v>2016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8320</v>
      </c>
      <c r="R1427" t="s">
        <v>8339</v>
      </c>
      <c r="S1427" s="15">
        <f t="shared" si="90"/>
        <v>42093.131469907406</v>
      </c>
      <c r="T1427">
        <f t="shared" si="91"/>
        <v>2015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8320</v>
      </c>
      <c r="R1428" t="s">
        <v>8339</v>
      </c>
      <c r="S1428" s="15">
        <f t="shared" si="90"/>
        <v>42180.390277777777</v>
      </c>
      <c r="T1428">
        <f t="shared" si="91"/>
        <v>2015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>
        <f t="shared" si="91"/>
        <v>2016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5">
        <f t="shared" si="90"/>
        <v>42432.379826388889</v>
      </c>
      <c r="T1430">
        <f t="shared" si="91"/>
        <v>2016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8320</v>
      </c>
      <c r="R1431" t="s">
        <v>8339</v>
      </c>
      <c r="S1431" s="15">
        <f t="shared" si="90"/>
        <v>42074.060671296291</v>
      </c>
      <c r="T1431">
        <f t="shared" si="91"/>
        <v>2015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>
        <f t="shared" si="91"/>
        <v>2014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>
        <f t="shared" si="91"/>
        <v>2015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8320</v>
      </c>
      <c r="R1434" t="s">
        <v>8339</v>
      </c>
      <c r="S1434" s="15">
        <f t="shared" si="90"/>
        <v>42175.780416666668</v>
      </c>
      <c r="T1434">
        <f t="shared" si="91"/>
        <v>2015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5">
        <f t="shared" si="90"/>
        <v>42673.625868055555</v>
      </c>
      <c r="T1435">
        <f t="shared" si="91"/>
        <v>2016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>
        <f t="shared" si="91"/>
        <v>2015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5">
        <f t="shared" si="90"/>
        <v>42258.780324074076</v>
      </c>
      <c r="T1437">
        <f t="shared" si="91"/>
        <v>2015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5">
        <f t="shared" si="90"/>
        <v>42391.35019675926</v>
      </c>
      <c r="T1438">
        <f t="shared" si="91"/>
        <v>2016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8320</v>
      </c>
      <c r="R1439" t="s">
        <v>8339</v>
      </c>
      <c r="S1439" s="15">
        <f t="shared" si="90"/>
        <v>41796.531701388885</v>
      </c>
      <c r="T1439">
        <f t="shared" si="91"/>
        <v>2014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5">
        <f t="shared" si="90"/>
        <v>42457.871516203704</v>
      </c>
      <c r="T1440">
        <f t="shared" si="91"/>
        <v>2016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5">
        <f t="shared" si="90"/>
        <v>42040.829872685179</v>
      </c>
      <c r="T1441">
        <f t="shared" si="91"/>
        <v>2015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5">
        <f t="shared" si="90"/>
        <v>42486.748414351852</v>
      </c>
      <c r="T1442">
        <f t="shared" si="91"/>
        <v>2016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>
        <f t="shared" si="91"/>
        <v>2015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8320</v>
      </c>
      <c r="R1444" t="s">
        <v>8339</v>
      </c>
      <c r="S1444" s="15">
        <f t="shared" si="90"/>
        <v>42485.64534722222</v>
      </c>
      <c r="T1444">
        <f t="shared" si="91"/>
        <v>2016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8320</v>
      </c>
      <c r="R1445" t="s">
        <v>8339</v>
      </c>
      <c r="S1445" s="15">
        <f t="shared" si="90"/>
        <v>42707.926030092596</v>
      </c>
      <c r="T1445">
        <f t="shared" si="91"/>
        <v>2016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8320</v>
      </c>
      <c r="R1446" t="s">
        <v>8339</v>
      </c>
      <c r="S1446" s="15">
        <f t="shared" si="90"/>
        <v>42199.873402777783</v>
      </c>
      <c r="T1446">
        <f t="shared" si="91"/>
        <v>2015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8320</v>
      </c>
      <c r="R1447" t="s">
        <v>8339</v>
      </c>
      <c r="S1447" s="15">
        <f t="shared" si="90"/>
        <v>42139.542303240742</v>
      </c>
      <c r="T1447">
        <f t="shared" si="91"/>
        <v>2015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8320</v>
      </c>
      <c r="R1448" t="s">
        <v>8339</v>
      </c>
      <c r="S1448" s="15">
        <f t="shared" si="90"/>
        <v>42461.447662037041</v>
      </c>
      <c r="T1448">
        <f t="shared" si="91"/>
        <v>2016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5">
        <f t="shared" si="90"/>
        <v>42529.730717592596</v>
      </c>
      <c r="T1449">
        <f t="shared" si="91"/>
        <v>2016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8320</v>
      </c>
      <c r="R1450" t="s">
        <v>8339</v>
      </c>
      <c r="S1450" s="15">
        <f t="shared" si="90"/>
        <v>42115.936550925922</v>
      </c>
      <c r="T1450">
        <f t="shared" si="91"/>
        <v>2015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8320</v>
      </c>
      <c r="R1451" t="s">
        <v>8339</v>
      </c>
      <c r="S1451" s="15">
        <f t="shared" si="90"/>
        <v>42086.811400462961</v>
      </c>
      <c r="T1451">
        <f t="shared" si="91"/>
        <v>2015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5">
        <f t="shared" si="90"/>
        <v>42390.171261574069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5">
        <f t="shared" si="90"/>
        <v>41931.959016203706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8320</v>
      </c>
      <c r="R1454" t="s">
        <v>8339</v>
      </c>
      <c r="S1454" s="15">
        <f t="shared" si="90"/>
        <v>41818.703275462962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8320</v>
      </c>
      <c r="R1455" t="s">
        <v>8339</v>
      </c>
      <c r="S1455" s="15">
        <f t="shared" si="90"/>
        <v>42795.696145833332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5">
        <f t="shared" si="90"/>
        <v>42463.866666666669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5">
        <f t="shared" si="90"/>
        <v>41832.672685185185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8320</v>
      </c>
      <c r="R1458" t="s">
        <v>8339</v>
      </c>
      <c r="S1458" s="15">
        <f t="shared" si="90"/>
        <v>42708.668576388889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8320</v>
      </c>
      <c r="R1459" t="s">
        <v>8339</v>
      </c>
      <c r="S1459" s="15">
        <f t="shared" si="90"/>
        <v>42289.89634259259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8320</v>
      </c>
      <c r="R1460" t="s">
        <v>8339</v>
      </c>
      <c r="S1460" s="15">
        <f t="shared" si="90"/>
        <v>41831.705555555556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8320</v>
      </c>
      <c r="R1461" t="s">
        <v>8339</v>
      </c>
      <c r="S1461" s="15">
        <f t="shared" si="90"/>
        <v>42312.204814814817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8320</v>
      </c>
      <c r="R1462" t="s">
        <v>8339</v>
      </c>
      <c r="S1462" s="15">
        <f t="shared" si="90"/>
        <v>41915.896967592591</v>
      </c>
      <c r="T1462">
        <f t="shared" si="91"/>
        <v>2014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8320</v>
      </c>
      <c r="R1463" t="s">
        <v>8340</v>
      </c>
      <c r="S1463" s="15">
        <f t="shared" si="90"/>
        <v>41899.645300925928</v>
      </c>
      <c r="T1463">
        <f t="shared" si="91"/>
        <v>2014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8320</v>
      </c>
      <c r="R1464" t="s">
        <v>8340</v>
      </c>
      <c r="S1464" s="15">
        <f t="shared" si="90"/>
        <v>41344.662858796299</v>
      </c>
      <c r="T1464">
        <f t="shared" si="91"/>
        <v>2013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5">
        <f t="shared" si="90"/>
        <v>41326.911319444444</v>
      </c>
      <c r="T1465">
        <f t="shared" si="91"/>
        <v>2013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>
        <f t="shared" si="91"/>
        <v>2013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8320</v>
      </c>
      <c r="R1467" t="s">
        <v>8340</v>
      </c>
      <c r="S1467" s="15">
        <f t="shared" si="90"/>
        <v>40959.734398148146</v>
      </c>
      <c r="T1467">
        <f t="shared" si="91"/>
        <v>2012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>
        <f t="shared" si="91"/>
        <v>2015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0" t="s">
        <v>8320</v>
      </c>
      <c r="R1469" t="s">
        <v>8340</v>
      </c>
      <c r="S1469" s="15">
        <f t="shared" si="90"/>
        <v>40933.80190972222</v>
      </c>
      <c r="T1469">
        <f t="shared" si="91"/>
        <v>2012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8320</v>
      </c>
      <c r="R1470" t="s">
        <v>8340</v>
      </c>
      <c r="S1470" s="15">
        <f t="shared" si="90"/>
        <v>40646.014456018522</v>
      </c>
      <c r="T1470">
        <f t="shared" si="91"/>
        <v>2011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>
        <f t="shared" si="91"/>
        <v>2013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8320</v>
      </c>
      <c r="R1472" t="s">
        <v>8340</v>
      </c>
      <c r="S1472" s="15">
        <f t="shared" si="90"/>
        <v>41250.827118055553</v>
      </c>
      <c r="T1472">
        <f t="shared" si="91"/>
        <v>2012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8320</v>
      </c>
      <c r="R1473" t="s">
        <v>8340</v>
      </c>
      <c r="S1473" s="15">
        <f t="shared" si="90"/>
        <v>42073.957569444443</v>
      </c>
      <c r="T1473">
        <f t="shared" si="91"/>
        <v>2015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0" t="s">
        <v>8320</v>
      </c>
      <c r="R1474" t="s">
        <v>8340</v>
      </c>
      <c r="S1474" s="15">
        <f t="shared" si="90"/>
        <v>41533.542858796296</v>
      </c>
      <c r="T1474">
        <f t="shared" si="91"/>
        <v>2013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8320</v>
      </c>
      <c r="R1476" t="s">
        <v>8340</v>
      </c>
      <c r="S1476" s="15">
        <f t="shared" si="94"/>
        <v>41500.727916666663</v>
      </c>
      <c r="T1476">
        <f t="shared" si="95"/>
        <v>2013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8320</v>
      </c>
      <c r="R1482" t="s">
        <v>8340</v>
      </c>
      <c r="S1482" s="15">
        <f t="shared" si="94"/>
        <v>41464.934016203704</v>
      </c>
      <c r="T1482">
        <f t="shared" si="95"/>
        <v>2013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5">
        <f t="shared" si="94"/>
        <v>41550.922974537039</v>
      </c>
      <c r="T1483">
        <f t="shared" si="95"/>
        <v>2013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5">
        <f t="shared" si="94"/>
        <v>41136.85805555556</v>
      </c>
      <c r="T1484">
        <f t="shared" si="95"/>
        <v>2012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5">
        <f t="shared" si="94"/>
        <v>42548.192997685182</v>
      </c>
      <c r="T1485">
        <f t="shared" si="95"/>
        <v>2016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8320</v>
      </c>
      <c r="R1486" t="s">
        <v>8322</v>
      </c>
      <c r="S1486" s="15">
        <f t="shared" si="94"/>
        <v>41053.200960648144</v>
      </c>
      <c r="T1486">
        <f t="shared" si="95"/>
        <v>2012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5">
        <f t="shared" si="94"/>
        <v>42130.795983796299</v>
      </c>
      <c r="T1487">
        <f t="shared" si="95"/>
        <v>2015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5">
        <f t="shared" si="94"/>
        <v>42032.168530092589</v>
      </c>
      <c r="T1488">
        <f t="shared" si="95"/>
        <v>2015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8320</v>
      </c>
      <c r="R1489" t="s">
        <v>8322</v>
      </c>
      <c r="S1489" s="15">
        <f t="shared" si="94"/>
        <v>42554.917488425926</v>
      </c>
      <c r="T1489">
        <f t="shared" si="95"/>
        <v>2016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5">
        <f t="shared" si="94"/>
        <v>41614.563194444447</v>
      </c>
      <c r="T1490">
        <f t="shared" si="95"/>
        <v>2013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8320</v>
      </c>
      <c r="R1491" t="s">
        <v>8322</v>
      </c>
      <c r="S1491" s="15">
        <f t="shared" si="94"/>
        <v>41198.611712962964</v>
      </c>
      <c r="T1491">
        <f t="shared" si="95"/>
        <v>2012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8320</v>
      </c>
      <c r="R1492" t="s">
        <v>8322</v>
      </c>
      <c r="S1492" s="15">
        <f t="shared" si="94"/>
        <v>41520.561041666668</v>
      </c>
      <c r="T1492">
        <f t="shared" si="95"/>
        <v>2013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5">
        <f t="shared" si="94"/>
        <v>41991.713460648149</v>
      </c>
      <c r="T1493">
        <f t="shared" si="95"/>
        <v>2014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5">
        <f t="shared" si="94"/>
        <v>40682.884791666671</v>
      </c>
      <c r="T1494">
        <f t="shared" si="95"/>
        <v>2011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8320</v>
      </c>
      <c r="R1495" t="s">
        <v>8322</v>
      </c>
      <c r="S1495" s="15">
        <f t="shared" si="94"/>
        <v>41411.866608796299</v>
      </c>
      <c r="T1495">
        <f t="shared" si="95"/>
        <v>2013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>
        <f t="shared" si="95"/>
        <v>2015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8320</v>
      </c>
      <c r="R1497" t="s">
        <v>8322</v>
      </c>
      <c r="S1497" s="15">
        <f t="shared" si="94"/>
        <v>40752.789710648147</v>
      </c>
      <c r="T1497">
        <f t="shared" si="95"/>
        <v>2011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8320</v>
      </c>
      <c r="R1498" t="s">
        <v>8322</v>
      </c>
      <c r="S1498" s="15">
        <f t="shared" si="94"/>
        <v>41838.475219907406</v>
      </c>
      <c r="T1498">
        <f t="shared" si="95"/>
        <v>2014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5">
        <f t="shared" si="94"/>
        <v>41444.64261574074</v>
      </c>
      <c r="T1499">
        <f t="shared" si="95"/>
        <v>2013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5">
        <f t="shared" si="94"/>
        <v>41840.983541666668</v>
      </c>
      <c r="T1500">
        <f t="shared" si="95"/>
        <v>2014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5">
        <f t="shared" si="94"/>
        <v>42527.007326388892</v>
      </c>
      <c r="T1501">
        <f t="shared" si="95"/>
        <v>2016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8320</v>
      </c>
      <c r="R1502" t="s">
        <v>8322</v>
      </c>
      <c r="S1502" s="15">
        <f t="shared" si="94"/>
        <v>41365.904594907406</v>
      </c>
      <c r="T1502">
        <f t="shared" si="95"/>
        <v>2013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8336</v>
      </c>
      <c r="R1503" t="s">
        <v>8337</v>
      </c>
      <c r="S1503" s="15">
        <f t="shared" si="94"/>
        <v>42163.583599537036</v>
      </c>
      <c r="T1503">
        <f t="shared" si="95"/>
        <v>2015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8336</v>
      </c>
      <c r="R1504" t="s">
        <v>8337</v>
      </c>
      <c r="S1504" s="15">
        <f t="shared" si="94"/>
        <v>42426.542592592596</v>
      </c>
      <c r="T1504">
        <f t="shared" si="95"/>
        <v>2016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8336</v>
      </c>
      <c r="R1505" t="s">
        <v>8337</v>
      </c>
      <c r="S1505" s="15">
        <f t="shared" si="94"/>
        <v>42606.347233796296</v>
      </c>
      <c r="T1505">
        <f t="shared" si="95"/>
        <v>2016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8336</v>
      </c>
      <c r="R1506" t="s">
        <v>8337</v>
      </c>
      <c r="S1506" s="15">
        <f t="shared" si="94"/>
        <v>41772.657685185186</v>
      </c>
      <c r="T1506">
        <f t="shared" si="95"/>
        <v>2014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8336</v>
      </c>
      <c r="R1507" t="s">
        <v>8337</v>
      </c>
      <c r="S1507" s="15">
        <f t="shared" si="94"/>
        <v>42414.44332175926</v>
      </c>
      <c r="T1507">
        <f t="shared" si="95"/>
        <v>2016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8336</v>
      </c>
      <c r="R1508" t="s">
        <v>8337</v>
      </c>
      <c r="S1508" s="15">
        <f t="shared" si="94"/>
        <v>41814.785925925928</v>
      </c>
      <c r="T1508">
        <f t="shared" si="95"/>
        <v>2014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>
        <f t="shared" si="95"/>
        <v>2010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8336</v>
      </c>
      <c r="R1510" t="s">
        <v>8337</v>
      </c>
      <c r="S1510" s="15">
        <f t="shared" si="94"/>
        <v>41786.614363425928</v>
      </c>
      <c r="T1510">
        <f t="shared" si="95"/>
        <v>2014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>
        <f t="shared" si="95"/>
        <v>2017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8336</v>
      </c>
      <c r="R1512" t="s">
        <v>8337</v>
      </c>
      <c r="S1512" s="15">
        <f t="shared" si="94"/>
        <v>41809.385162037033</v>
      </c>
      <c r="T1512">
        <f t="shared" si="95"/>
        <v>2014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8336</v>
      </c>
      <c r="R1513" t="s">
        <v>8337</v>
      </c>
      <c r="S1513" s="15">
        <f t="shared" si="94"/>
        <v>42296.583379629628</v>
      </c>
      <c r="T1513">
        <f t="shared" si="95"/>
        <v>2015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8336</v>
      </c>
      <c r="R1514" t="s">
        <v>8337</v>
      </c>
      <c r="S1514" s="15">
        <f t="shared" si="94"/>
        <v>42741.684479166666</v>
      </c>
      <c r="T1514">
        <f t="shared" si="95"/>
        <v>2017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8336</v>
      </c>
      <c r="R1515" t="s">
        <v>8337</v>
      </c>
      <c r="S1515" s="15">
        <f t="shared" si="94"/>
        <v>41806.637337962966</v>
      </c>
      <c r="T1515">
        <f t="shared" si="95"/>
        <v>2014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>
        <f t="shared" si="95"/>
        <v>2015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>
        <f t="shared" si="95"/>
        <v>2016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>
        <f t="shared" si="95"/>
        <v>2016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8336</v>
      </c>
      <c r="R1519" t="s">
        <v>8337</v>
      </c>
      <c r="S1519" s="15">
        <f t="shared" si="94"/>
        <v>41948.56658564815</v>
      </c>
      <c r="T1519">
        <f t="shared" si="95"/>
        <v>2014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8336</v>
      </c>
      <c r="R1520" t="s">
        <v>8337</v>
      </c>
      <c r="S1520" s="15">
        <f t="shared" si="94"/>
        <v>41760.8200462963</v>
      </c>
      <c r="T1520">
        <f t="shared" si="95"/>
        <v>2014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8336</v>
      </c>
      <c r="R1521" t="s">
        <v>8337</v>
      </c>
      <c r="S1521" s="15">
        <f t="shared" si="94"/>
        <v>41782.741701388892</v>
      </c>
      <c r="T1521">
        <f t="shared" si="95"/>
        <v>2014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>
        <f t="shared" si="95"/>
        <v>2014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>
        <f t="shared" si="95"/>
        <v>2016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>
        <f t="shared" si="95"/>
        <v>2014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8336</v>
      </c>
      <c r="R1525" t="s">
        <v>8337</v>
      </c>
      <c r="S1525" s="15">
        <f t="shared" si="94"/>
        <v>41964.751342592594</v>
      </c>
      <c r="T1525">
        <f t="shared" si="95"/>
        <v>2014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>
        <f t="shared" si="95"/>
        <v>2017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8336</v>
      </c>
      <c r="R1527" t="s">
        <v>8337</v>
      </c>
      <c r="S1527" s="15">
        <f t="shared" si="94"/>
        <v>42570.702986111108</v>
      </c>
      <c r="T1527">
        <f t="shared" si="95"/>
        <v>2016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8336</v>
      </c>
      <c r="R1528" t="s">
        <v>8337</v>
      </c>
      <c r="S1528" s="15">
        <f t="shared" si="94"/>
        <v>42339.276006944448</v>
      </c>
      <c r="T1528">
        <f t="shared" si="95"/>
        <v>2015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8336</v>
      </c>
      <c r="R1529" t="s">
        <v>8337</v>
      </c>
      <c r="S1529" s="15">
        <f t="shared" si="94"/>
        <v>42780.600532407407</v>
      </c>
      <c r="T1529">
        <f t="shared" si="95"/>
        <v>2017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8336</v>
      </c>
      <c r="R1530" t="s">
        <v>8337</v>
      </c>
      <c r="S1530" s="15">
        <f t="shared" si="94"/>
        <v>42736.732893518521</v>
      </c>
      <c r="T1530">
        <f t="shared" si="95"/>
        <v>2017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>
        <f t="shared" si="95"/>
        <v>2015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8336</v>
      </c>
      <c r="R1532" t="s">
        <v>8337</v>
      </c>
      <c r="S1532" s="15">
        <f t="shared" si="94"/>
        <v>42275.767303240747</v>
      </c>
      <c r="T1532">
        <f t="shared" si="95"/>
        <v>2015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0" t="s">
        <v>8336</v>
      </c>
      <c r="R1533" t="s">
        <v>8337</v>
      </c>
      <c r="S1533" s="15">
        <f t="shared" si="94"/>
        <v>41941.802384259259</v>
      </c>
      <c r="T1533">
        <f t="shared" si="95"/>
        <v>2014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8336</v>
      </c>
      <c r="R1534" t="s">
        <v>8337</v>
      </c>
      <c r="S1534" s="15">
        <f t="shared" si="94"/>
        <v>42391.475289351853</v>
      </c>
      <c r="T1534">
        <f t="shared" si="95"/>
        <v>2016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8336</v>
      </c>
      <c r="R1535" t="s">
        <v>8337</v>
      </c>
      <c r="S1535" s="15">
        <f t="shared" si="94"/>
        <v>42443.00204861111</v>
      </c>
      <c r="T1535">
        <f t="shared" si="95"/>
        <v>2016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8336</v>
      </c>
      <c r="R1536" t="s">
        <v>8337</v>
      </c>
      <c r="S1536" s="15">
        <f t="shared" si="94"/>
        <v>42221.67432870371</v>
      </c>
      <c r="T1536">
        <f t="shared" si="95"/>
        <v>2015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8336</v>
      </c>
      <c r="R1537" t="s">
        <v>8337</v>
      </c>
      <c r="S1537" s="15">
        <f t="shared" si="94"/>
        <v>42484.829062500001</v>
      </c>
      <c r="T1537">
        <f t="shared" si="95"/>
        <v>2016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0" t="s">
        <v>8336</v>
      </c>
      <c r="R1538" t="s">
        <v>8337</v>
      </c>
      <c r="S1538" s="15">
        <f t="shared" si="94"/>
        <v>42213.802199074074</v>
      </c>
      <c r="T1538">
        <f t="shared" si="95"/>
        <v>2015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>
        <f t="shared" si="99"/>
        <v>2014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8336</v>
      </c>
      <c r="R1546" t="s">
        <v>8341</v>
      </c>
      <c r="S1546" s="15">
        <f t="shared" si="98"/>
        <v>42053.051203703704</v>
      </c>
      <c r="T1546">
        <f t="shared" si="99"/>
        <v>2015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5">
        <f t="shared" si="98"/>
        <v>42031.884652777779</v>
      </c>
      <c r="T1547">
        <f t="shared" si="99"/>
        <v>2015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8336</v>
      </c>
      <c r="R1548" t="s">
        <v>8341</v>
      </c>
      <c r="S1548" s="15">
        <f t="shared" si="98"/>
        <v>41839.212951388887</v>
      </c>
      <c r="T1548">
        <f t="shared" si="99"/>
        <v>2014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8336</v>
      </c>
      <c r="R1549" t="s">
        <v>8341</v>
      </c>
      <c r="S1549" s="15">
        <f t="shared" si="98"/>
        <v>42782.426875000005</v>
      </c>
      <c r="T1549">
        <f t="shared" si="99"/>
        <v>2017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5">
        <f t="shared" si="98"/>
        <v>42286.88217592593</v>
      </c>
      <c r="T1550">
        <f t="shared" si="99"/>
        <v>2015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8336</v>
      </c>
      <c r="R1551" t="s">
        <v>8341</v>
      </c>
      <c r="S1551" s="15">
        <f t="shared" si="98"/>
        <v>42281.136099537034</v>
      </c>
      <c r="T1551">
        <f t="shared" si="99"/>
        <v>2015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8336</v>
      </c>
      <c r="R1552" t="s">
        <v>8341</v>
      </c>
      <c r="S1552" s="15">
        <f t="shared" si="98"/>
        <v>42472.449467592596</v>
      </c>
      <c r="T1552">
        <f t="shared" si="99"/>
        <v>2016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8336</v>
      </c>
      <c r="R1553" t="s">
        <v>8341</v>
      </c>
      <c r="S1553" s="15">
        <f t="shared" si="98"/>
        <v>42121.824525462958</v>
      </c>
      <c r="T1553">
        <f t="shared" si="99"/>
        <v>2015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>
        <f t="shared" si="99"/>
        <v>2014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8336</v>
      </c>
      <c r="R1555" t="s">
        <v>8341</v>
      </c>
      <c r="S1555" s="15">
        <f t="shared" si="98"/>
        <v>42219.282951388886</v>
      </c>
      <c r="T1555">
        <f t="shared" si="99"/>
        <v>2015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8336</v>
      </c>
      <c r="R1556" t="s">
        <v>8341</v>
      </c>
      <c r="S1556" s="15">
        <f t="shared" si="98"/>
        <v>42188.252199074079</v>
      </c>
      <c r="T1556">
        <f t="shared" si="99"/>
        <v>2015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8336</v>
      </c>
      <c r="R1557" t="s">
        <v>8341</v>
      </c>
      <c r="S1557" s="15">
        <f t="shared" si="98"/>
        <v>42241.613796296297</v>
      </c>
      <c r="T1557">
        <f t="shared" si="99"/>
        <v>2015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8336</v>
      </c>
      <c r="R1558" t="s">
        <v>8341</v>
      </c>
      <c r="S1558" s="15">
        <f t="shared" si="98"/>
        <v>42525.153055555551</v>
      </c>
      <c r="T1558">
        <f t="shared" si="99"/>
        <v>2016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5">
        <f t="shared" si="98"/>
        <v>41871.65315972222</v>
      </c>
      <c r="T1559">
        <f t="shared" si="99"/>
        <v>2014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8336</v>
      </c>
      <c r="R1560" t="s">
        <v>8341</v>
      </c>
      <c r="S1560" s="15">
        <f t="shared" si="98"/>
        <v>42185.397673611107</v>
      </c>
      <c r="T1560">
        <f t="shared" si="99"/>
        <v>2015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5">
        <f t="shared" si="98"/>
        <v>42108.05322916666</v>
      </c>
      <c r="T1561">
        <f t="shared" si="99"/>
        <v>2015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5">
        <f t="shared" si="98"/>
        <v>41936.020752314813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5">
        <f t="shared" si="98"/>
        <v>41555.041701388887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8320</v>
      </c>
      <c r="R1564" t="s">
        <v>8342</v>
      </c>
      <c r="S1564" s="15">
        <f t="shared" si="98"/>
        <v>40079.566157407404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5">
        <f t="shared" si="98"/>
        <v>41652.742488425924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5">
        <f t="shared" si="98"/>
        <v>42121.367002314815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5">
        <f t="shared" si="98"/>
        <v>40672.729872685188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8320</v>
      </c>
      <c r="R1569" t="s">
        <v>8342</v>
      </c>
      <c r="S1569" s="15">
        <f t="shared" si="98"/>
        <v>41671.936863425923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5">
        <f t="shared" si="98"/>
        <v>41962.062326388885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8320</v>
      </c>
      <c r="R1571" t="s">
        <v>8342</v>
      </c>
      <c r="S1571" s="15">
        <f t="shared" si="98"/>
        <v>41389.679560185185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8320</v>
      </c>
      <c r="R1572" t="s">
        <v>8342</v>
      </c>
      <c r="S1572" s="15">
        <f t="shared" si="98"/>
        <v>42438.813449074078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5">
        <f t="shared" si="98"/>
        <v>42144.769479166673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8320</v>
      </c>
      <c r="R1574" t="s">
        <v>8342</v>
      </c>
      <c r="S1574" s="15">
        <f t="shared" si="98"/>
        <v>42404.033090277779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8320</v>
      </c>
      <c r="R1575" t="s">
        <v>8342</v>
      </c>
      <c r="S1575" s="15">
        <f t="shared" si="98"/>
        <v>42786.000023148154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8320</v>
      </c>
      <c r="R1576" t="s">
        <v>8342</v>
      </c>
      <c r="S1576" s="15">
        <f t="shared" si="98"/>
        <v>42017.927418981482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5">
        <f t="shared" si="98"/>
        <v>42140.879259259258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5">
        <f t="shared" si="98"/>
        <v>41054.847777777781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5">
        <f t="shared" si="98"/>
        <v>40399.065868055557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5">
        <f t="shared" si="98"/>
        <v>41481.996423611112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8320</v>
      </c>
      <c r="R1582" t="s">
        <v>8342</v>
      </c>
      <c r="S1582" s="15">
        <f t="shared" si="98"/>
        <v>40990.050069444449</v>
      </c>
      <c r="T1582">
        <f t="shared" si="99"/>
        <v>2012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5">
        <f t="shared" si="98"/>
        <v>42325.448958333334</v>
      </c>
      <c r="T1583">
        <f t="shared" si="99"/>
        <v>2015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5">
        <f t="shared" si="98"/>
        <v>42246.789965277778</v>
      </c>
      <c r="T1584">
        <f t="shared" si="99"/>
        <v>2015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5">
        <f t="shared" si="98"/>
        <v>41877.904988425929</v>
      </c>
      <c r="T1585">
        <f t="shared" si="99"/>
        <v>2014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8336</v>
      </c>
      <c r="R1586" t="s">
        <v>8343</v>
      </c>
      <c r="S1586" s="15">
        <f t="shared" si="98"/>
        <v>41779.649317129632</v>
      </c>
      <c r="T1586">
        <f t="shared" si="99"/>
        <v>2014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>
        <f t="shared" si="99"/>
        <v>2016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8336</v>
      </c>
      <c r="R1588" t="s">
        <v>8343</v>
      </c>
      <c r="S1588" s="15">
        <f t="shared" si="98"/>
        <v>42069.104421296302</v>
      </c>
      <c r="T1588">
        <f t="shared" si="99"/>
        <v>2015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5">
        <f t="shared" si="98"/>
        <v>41956.950983796298</v>
      </c>
      <c r="T1589">
        <f t="shared" si="99"/>
        <v>2014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8336</v>
      </c>
      <c r="R1590" t="s">
        <v>8343</v>
      </c>
      <c r="S1590" s="15">
        <f t="shared" si="98"/>
        <v>42005.24998842593</v>
      </c>
      <c r="T1590">
        <f t="shared" si="99"/>
        <v>2015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8336</v>
      </c>
      <c r="R1591" t="s">
        <v>8343</v>
      </c>
      <c r="S1591" s="15">
        <f t="shared" si="98"/>
        <v>42256.984791666662</v>
      </c>
      <c r="T1591">
        <f t="shared" si="99"/>
        <v>2015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5">
        <f t="shared" si="98"/>
        <v>42240.857222222221</v>
      </c>
      <c r="T1592">
        <f t="shared" si="99"/>
        <v>2015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8336</v>
      </c>
      <c r="R1593" t="s">
        <v>8343</v>
      </c>
      <c r="S1593" s="15">
        <f t="shared" si="98"/>
        <v>42433.726168981477</v>
      </c>
      <c r="T1593">
        <f t="shared" si="99"/>
        <v>2016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8336</v>
      </c>
      <c r="R1594" t="s">
        <v>8343</v>
      </c>
      <c r="S1594" s="15">
        <f t="shared" si="98"/>
        <v>42046.072743055556</v>
      </c>
      <c r="T1594">
        <f t="shared" si="99"/>
        <v>2015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5">
        <f t="shared" si="98"/>
        <v>42033.845543981486</v>
      </c>
      <c r="T1595">
        <f t="shared" si="99"/>
        <v>2015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5">
        <f t="shared" si="98"/>
        <v>42445.712754629625</v>
      </c>
      <c r="T1596">
        <f t="shared" si="99"/>
        <v>2016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0" t="s">
        <v>8336</v>
      </c>
      <c r="R1597" t="s">
        <v>8343</v>
      </c>
      <c r="S1597" s="15">
        <f t="shared" si="98"/>
        <v>41780.050092592595</v>
      </c>
      <c r="T1597">
        <f t="shared" si="99"/>
        <v>2014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5">
        <f t="shared" si="98"/>
        <v>41941.430196759262</v>
      </c>
      <c r="T1598">
        <f t="shared" si="99"/>
        <v>2014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8336</v>
      </c>
      <c r="R1599" t="s">
        <v>8343</v>
      </c>
      <c r="S1599" s="15">
        <f t="shared" si="98"/>
        <v>42603.354131944448</v>
      </c>
      <c r="T1599">
        <f t="shared" si="99"/>
        <v>2016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5">
        <f t="shared" si="98"/>
        <v>42151.667337962965</v>
      </c>
      <c r="T1600">
        <f t="shared" si="99"/>
        <v>2015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8336</v>
      </c>
      <c r="R1601" t="s">
        <v>8343</v>
      </c>
      <c r="S1601" s="15">
        <f t="shared" si="98"/>
        <v>42438.53907407407</v>
      </c>
      <c r="T1601">
        <f t="shared" si="99"/>
        <v>2016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0" t="s">
        <v>8336</v>
      </c>
      <c r="R1602" t="s">
        <v>8343</v>
      </c>
      <c r="S1602" s="15">
        <f t="shared" si="98"/>
        <v>41791.057314814818</v>
      </c>
      <c r="T1602">
        <f t="shared" si="99"/>
        <v>2014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>
        <f t="shared" si="103"/>
        <v>2011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8323</v>
      </c>
      <c r="R1610" t="s">
        <v>8324</v>
      </c>
      <c r="S1610" s="15">
        <f t="shared" si="102"/>
        <v>41607.83085648148</v>
      </c>
      <c r="T1610">
        <f t="shared" si="103"/>
        <v>2013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>
        <f t="shared" si="103"/>
        <v>2011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>
        <f t="shared" si="103"/>
        <v>2012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8323</v>
      </c>
      <c r="R1613" t="s">
        <v>8324</v>
      </c>
      <c r="S1613" s="15">
        <f t="shared" si="102"/>
        <v>41409.00037037037</v>
      </c>
      <c r="T1613">
        <f t="shared" si="103"/>
        <v>2013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5">
        <f t="shared" si="102"/>
        <v>41246.874814814815</v>
      </c>
      <c r="T1614">
        <f t="shared" si="103"/>
        <v>2012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>
        <f t="shared" si="103"/>
        <v>2012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>
        <f t="shared" si="103"/>
        <v>2014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>
        <f t="shared" si="103"/>
        <v>2011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>
        <f t="shared" si="103"/>
        <v>2012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>
        <f t="shared" si="103"/>
        <v>2013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>
        <f t="shared" si="103"/>
        <v>2013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8323</v>
      </c>
      <c r="R1621" t="s">
        <v>8324</v>
      </c>
      <c r="S1621" s="15">
        <f t="shared" si="102"/>
        <v>41876.18618055556</v>
      </c>
      <c r="T1621">
        <f t="shared" si="103"/>
        <v>2014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>
        <f t="shared" si="103"/>
        <v>2013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>
        <f t="shared" si="103"/>
        <v>2012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>
        <f t="shared" si="103"/>
        <v>2014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>
        <f t="shared" si="103"/>
        <v>2013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5">
        <f t="shared" si="102"/>
        <v>41243.367303240739</v>
      </c>
      <c r="T1626">
        <f t="shared" si="103"/>
        <v>2012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>
        <f t="shared" si="103"/>
        <v>2012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>
        <f t="shared" si="103"/>
        <v>2013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>
        <f t="shared" si="103"/>
        <v>2012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>
        <f t="shared" si="103"/>
        <v>2014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>
        <f t="shared" si="103"/>
        <v>2014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>
        <f t="shared" si="103"/>
        <v>2012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>
        <f t="shared" si="103"/>
        <v>2012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>
        <f t="shared" si="103"/>
        <v>2011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>
        <f t="shared" si="103"/>
        <v>2011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>
        <f t="shared" si="103"/>
        <v>2011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>
        <f t="shared" si="103"/>
        <v>2016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8323</v>
      </c>
      <c r="R1638" t="s">
        <v>8324</v>
      </c>
      <c r="S1638" s="15">
        <f t="shared" si="102"/>
        <v>40663.08666666667</v>
      </c>
      <c r="T1638">
        <f t="shared" si="103"/>
        <v>2011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5">
        <f t="shared" si="102"/>
        <v>40122.751620370371</v>
      </c>
      <c r="T1639">
        <f t="shared" si="103"/>
        <v>2009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8323</v>
      </c>
      <c r="R1640" t="s">
        <v>8324</v>
      </c>
      <c r="S1640" s="15">
        <f t="shared" si="102"/>
        <v>41288.68712962963</v>
      </c>
      <c r="T1640">
        <f t="shared" si="103"/>
        <v>2013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>
        <f t="shared" si="103"/>
        <v>2012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8323</v>
      </c>
      <c r="R1642" t="s">
        <v>8324</v>
      </c>
      <c r="S1642" s="15">
        <f t="shared" si="102"/>
        <v>40379.23096064815</v>
      </c>
      <c r="T1642">
        <f t="shared" si="103"/>
        <v>2010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5">
        <f t="shared" si="102"/>
        <v>41962.596574074079</v>
      </c>
      <c r="T1643">
        <f t="shared" si="103"/>
        <v>2014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>
        <f t="shared" si="103"/>
        <v>2011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>
        <f t="shared" si="103"/>
        <v>2012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8323</v>
      </c>
      <c r="R1646" t="s">
        <v>8344</v>
      </c>
      <c r="S1646" s="15">
        <f t="shared" si="102"/>
        <v>41175.05972222222</v>
      </c>
      <c r="T1646">
        <f t="shared" si="103"/>
        <v>2012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5">
        <f t="shared" si="102"/>
        <v>41521.617361111108</v>
      </c>
      <c r="T1647">
        <f t="shared" si="103"/>
        <v>2013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>
        <f t="shared" si="103"/>
        <v>2014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>
        <f t="shared" si="103"/>
        <v>2012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>
        <f t="shared" si="103"/>
        <v>2011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>
        <f t="shared" si="103"/>
        <v>2014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>
        <f t="shared" si="103"/>
        <v>2013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>
        <f t="shared" si="103"/>
        <v>2011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>
        <f t="shared" si="103"/>
        <v>2013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>
        <f t="shared" si="103"/>
        <v>2011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>
        <f t="shared" si="103"/>
        <v>2012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>
        <f t="shared" si="103"/>
        <v>2012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>
        <f t="shared" si="103"/>
        <v>2012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>
        <f t="shared" si="103"/>
        <v>2012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>
        <f t="shared" si="103"/>
        <v>2012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0" t="s">
        <v>8323</v>
      </c>
      <c r="R1661" t="s">
        <v>8344</v>
      </c>
      <c r="S1661" s="15">
        <f t="shared" si="102"/>
        <v>41596.913437499999</v>
      </c>
      <c r="T1661">
        <f t="shared" si="103"/>
        <v>2013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>
        <f t="shared" si="103"/>
        <v>2016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>
        <f t="shared" si="103"/>
        <v>2015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>
        <f t="shared" si="103"/>
        <v>2011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5">
        <f t="shared" si="102"/>
        <v>42006.02207175926</v>
      </c>
      <c r="T1665">
        <f t="shared" si="103"/>
        <v>2015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>
        <f t="shared" si="103"/>
        <v>2012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>
        <f t="shared" si="107"/>
        <v>2013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>
        <f t="shared" si="107"/>
        <v>2012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>
        <f t="shared" si="107"/>
        <v>2015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>
        <f t="shared" si="107"/>
        <v>2016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>
        <f t="shared" si="107"/>
        <v>2011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8323</v>
      </c>
      <c r="R1678" t="s">
        <v>8344</v>
      </c>
      <c r="S1678" s="15">
        <f t="shared" si="106"/>
        <v>40973.72623842593</v>
      </c>
      <c r="T1678">
        <f t="shared" si="107"/>
        <v>2012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>
        <f t="shared" si="107"/>
        <v>2016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>
        <f t="shared" si="107"/>
        <v>2014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5">
        <f t="shared" si="106"/>
        <v>40723.068807870368</v>
      </c>
      <c r="T1681">
        <f t="shared" si="107"/>
        <v>2011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5">
        <f t="shared" si="106"/>
        <v>41802.757719907408</v>
      </c>
      <c r="T1682">
        <f t="shared" si="107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>
        <f t="shared" si="107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8323</v>
      </c>
      <c r="R1684" t="s">
        <v>8345</v>
      </c>
      <c r="S1684" s="15">
        <f t="shared" si="106"/>
        <v>42779.21365740741</v>
      </c>
      <c r="T1684">
        <f t="shared" si="107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5">
        <f t="shared" si="106"/>
        <v>42808.781689814816</v>
      </c>
      <c r="T1685">
        <f t="shared" si="107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>
        <f t="shared" si="107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5">
        <f t="shared" si="106"/>
        <v>42788.2502662037</v>
      </c>
      <c r="T1687">
        <f t="shared" si="107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5">
        <f t="shared" si="106"/>
        <v>42792.843969907408</v>
      </c>
      <c r="T1688">
        <f t="shared" si="107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>
        <f t="shared" si="107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>
        <f t="shared" si="107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>
        <f t="shared" si="107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8323</v>
      </c>
      <c r="R1692" t="s">
        <v>8345</v>
      </c>
      <c r="S1692" s="15">
        <f t="shared" si="106"/>
        <v>42801.43104166667</v>
      </c>
      <c r="T1692">
        <f t="shared" si="107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>
        <f t="shared" si="107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>
        <f t="shared" si="107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5">
        <f t="shared" si="106"/>
        <v>42803.920277777783</v>
      </c>
      <c r="T1695">
        <f t="shared" si="107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5">
        <f t="shared" si="106"/>
        <v>42791.669837962967</v>
      </c>
      <c r="T1696">
        <f t="shared" si="107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>
        <f t="shared" si="107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8323</v>
      </c>
      <c r="R1698" t="s">
        <v>8345</v>
      </c>
      <c r="S1698" s="15">
        <f t="shared" si="106"/>
        <v>42796.069571759261</v>
      </c>
      <c r="T1698">
        <f t="shared" si="107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>
        <f t="shared" si="107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8323</v>
      </c>
      <c r="R1700" t="s">
        <v>8345</v>
      </c>
      <c r="S1700" s="15">
        <f t="shared" si="106"/>
        <v>42796.207870370374</v>
      </c>
      <c r="T1700">
        <f t="shared" si="107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5">
        <f t="shared" si="106"/>
        <v>42806.863946759258</v>
      </c>
      <c r="T1701">
        <f t="shared" si="107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>
        <f t="shared" si="107"/>
        <v>2017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5">
        <f t="shared" si="106"/>
        <v>41989.664409722223</v>
      </c>
      <c r="T1703">
        <f t="shared" si="107"/>
        <v>2014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5">
        <f t="shared" si="106"/>
        <v>42063.869791666672</v>
      </c>
      <c r="T1704">
        <f t="shared" si="107"/>
        <v>2015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5">
        <f t="shared" si="106"/>
        <v>42187.281678240746</v>
      </c>
      <c r="T1705">
        <f t="shared" si="107"/>
        <v>2015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>
        <f t="shared" si="107"/>
        <v>2015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8323</v>
      </c>
      <c r="R1707" t="s">
        <v>8345</v>
      </c>
      <c r="S1707" s="15">
        <f t="shared" si="106"/>
        <v>42245.016736111109</v>
      </c>
      <c r="T1707">
        <f t="shared" si="107"/>
        <v>2015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8323</v>
      </c>
      <c r="R1708" t="s">
        <v>8345</v>
      </c>
      <c r="S1708" s="15">
        <f t="shared" si="106"/>
        <v>42179.306388888886</v>
      </c>
      <c r="T1708">
        <f t="shared" si="107"/>
        <v>2015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>
        <f t="shared" si="107"/>
        <v>2016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8323</v>
      </c>
      <c r="R1710" t="s">
        <v>8345</v>
      </c>
      <c r="S1710" s="15">
        <f t="shared" si="106"/>
        <v>42451.866967592592</v>
      </c>
      <c r="T1710">
        <f t="shared" si="107"/>
        <v>2016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5">
        <f t="shared" si="106"/>
        <v>41841.56381944444</v>
      </c>
      <c r="T1711">
        <f t="shared" si="107"/>
        <v>2014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5">
        <f t="shared" si="106"/>
        <v>42341.59129629629</v>
      </c>
      <c r="T1712">
        <f t="shared" si="107"/>
        <v>2015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5">
        <f t="shared" si="106"/>
        <v>41852.646226851852</v>
      </c>
      <c r="T1713">
        <f t="shared" si="107"/>
        <v>2014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8323</v>
      </c>
      <c r="R1714" t="s">
        <v>8345</v>
      </c>
      <c r="S1714" s="15">
        <f t="shared" si="106"/>
        <v>42125.913807870369</v>
      </c>
      <c r="T1714">
        <f t="shared" si="107"/>
        <v>2015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5">
        <f t="shared" si="106"/>
        <v>41887.801064814819</v>
      </c>
      <c r="T1715">
        <f t="shared" si="107"/>
        <v>2014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>
        <f t="shared" si="107"/>
        <v>2015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5">
        <f t="shared" si="106"/>
        <v>42064.217418981483</v>
      </c>
      <c r="T1717">
        <f t="shared" si="107"/>
        <v>2015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5">
        <f t="shared" si="106"/>
        <v>42673.577534722222</v>
      </c>
      <c r="T1718">
        <f t="shared" si="107"/>
        <v>2016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>
        <f t="shared" si="107"/>
        <v>2016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5">
        <f t="shared" si="106"/>
        <v>42460.610520833332</v>
      </c>
      <c r="T1720">
        <f t="shared" si="107"/>
        <v>2016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>
        <f t="shared" si="107"/>
        <v>2014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>
        <f t="shared" si="107"/>
        <v>2014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8323</v>
      </c>
      <c r="R1723" t="s">
        <v>8345</v>
      </c>
      <c r="S1723" s="15">
        <f t="shared" si="106"/>
        <v>42319.461377314816</v>
      </c>
      <c r="T1723">
        <f t="shared" si="107"/>
        <v>2015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5">
        <f t="shared" si="106"/>
        <v>42425.960983796293</v>
      </c>
      <c r="T1724">
        <f t="shared" si="107"/>
        <v>2016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0" t="s">
        <v>8323</v>
      </c>
      <c r="R1725" t="s">
        <v>8345</v>
      </c>
      <c r="S1725" s="15">
        <f t="shared" si="106"/>
        <v>42129.82540509259</v>
      </c>
      <c r="T1725">
        <f t="shared" si="107"/>
        <v>2015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5">
        <f t="shared" si="106"/>
        <v>41912.932430555556</v>
      </c>
      <c r="T1726">
        <f t="shared" si="107"/>
        <v>2014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>
        <f t="shared" si="107"/>
        <v>2014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>
        <f t="shared" si="107"/>
        <v>2014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5">
        <f t="shared" si="106"/>
        <v>42044.927974537044</v>
      </c>
      <c r="T1729">
        <f t="shared" si="107"/>
        <v>2015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>
        <f t="shared" si="107"/>
        <v>2015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8323</v>
      </c>
      <c r="R1732" t="s">
        <v>8345</v>
      </c>
      <c r="S1732" s="15">
        <f t="shared" si="110"/>
        <v>42272.087766203709</v>
      </c>
      <c r="T1732">
        <f t="shared" si="111"/>
        <v>2015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5">
        <f t="shared" si="110"/>
        <v>42286.861493055556</v>
      </c>
      <c r="T1738">
        <f t="shared" si="111"/>
        <v>2015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>
        <f t="shared" si="111"/>
        <v>2015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5">
        <f t="shared" si="110"/>
        <v>41884.874328703707</v>
      </c>
      <c r="T1740">
        <f t="shared" si="111"/>
        <v>2014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5">
        <f t="shared" si="110"/>
        <v>42435.874212962968</v>
      </c>
      <c r="T1741">
        <f t="shared" si="111"/>
        <v>2016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8323</v>
      </c>
      <c r="R1742" t="s">
        <v>8345</v>
      </c>
      <c r="S1742" s="15">
        <f t="shared" si="110"/>
        <v>42171.817384259266</v>
      </c>
      <c r="T1742">
        <f t="shared" si="111"/>
        <v>2015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>
        <f t="shared" si="111"/>
        <v>2015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>
        <f t="shared" si="111"/>
        <v>2016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>
        <f t="shared" si="111"/>
        <v>2016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>
        <f t="shared" si="111"/>
        <v>2015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>
        <f t="shared" si="111"/>
        <v>2016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>
        <f t="shared" si="111"/>
        <v>2016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>
        <f t="shared" si="111"/>
        <v>2015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>
        <f t="shared" si="111"/>
        <v>2015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>
        <f t="shared" si="111"/>
        <v>2017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>
        <f t="shared" si="111"/>
        <v>2016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8336</v>
      </c>
      <c r="R1753" t="s">
        <v>8337</v>
      </c>
      <c r="S1753" s="15">
        <f t="shared" si="110"/>
        <v>42052.7815162037</v>
      </c>
      <c r="T1753">
        <f t="shared" si="111"/>
        <v>2015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>
        <f t="shared" si="111"/>
        <v>2016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>
        <f t="shared" si="111"/>
        <v>2016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>
        <f t="shared" si="111"/>
        <v>2015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5">
        <f t="shared" si="110"/>
        <v>42252.788900462961</v>
      </c>
      <c r="T1757">
        <f t="shared" si="111"/>
        <v>2015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>
        <f t="shared" si="111"/>
        <v>2016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>
        <f t="shared" si="111"/>
        <v>2016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>
        <f t="shared" si="111"/>
        <v>2016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>
        <f t="shared" si="111"/>
        <v>2015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>
        <f t="shared" si="111"/>
        <v>2016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>
        <f t="shared" si="111"/>
        <v>2015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5">
        <f t="shared" si="110"/>
        <v>42410.982002314813</v>
      </c>
      <c r="T1764">
        <f t="shared" si="111"/>
        <v>2016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>
        <f t="shared" si="111"/>
        <v>2016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>
        <f t="shared" si="111"/>
        <v>2014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>
        <f t="shared" si="111"/>
        <v>2014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8336</v>
      </c>
      <c r="R1768" t="s">
        <v>8337</v>
      </c>
      <c r="S1768" s="15">
        <f t="shared" si="110"/>
        <v>41855.859814814816</v>
      </c>
      <c r="T1768">
        <f t="shared" si="111"/>
        <v>2014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>
        <f t="shared" si="111"/>
        <v>2014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>
        <f t="shared" si="111"/>
        <v>2014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>
        <f t="shared" si="111"/>
        <v>2014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>
        <f t="shared" si="111"/>
        <v>2014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>
        <f t="shared" si="111"/>
        <v>2014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>
        <f t="shared" si="111"/>
        <v>2014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>
        <f t="shared" si="111"/>
        <v>2014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>
        <f t="shared" si="111"/>
        <v>2014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>
        <f t="shared" si="111"/>
        <v>2014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5">
        <f t="shared" si="110"/>
        <v>41905.95684027778</v>
      </c>
      <c r="T1778">
        <f t="shared" si="111"/>
        <v>2014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>
        <f t="shared" si="111"/>
        <v>2015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8336</v>
      </c>
      <c r="R1780" t="s">
        <v>8337</v>
      </c>
      <c r="S1780" s="15">
        <f t="shared" si="110"/>
        <v>42045.86336805555</v>
      </c>
      <c r="T1780">
        <f t="shared" si="111"/>
        <v>2015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>
        <f t="shared" si="111"/>
        <v>2016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>
        <f t="shared" si="111"/>
        <v>2016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>
        <f t="shared" si="111"/>
        <v>2016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>
        <f t="shared" si="111"/>
        <v>2016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>
        <f t="shared" si="111"/>
        <v>2015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>
        <f t="shared" si="111"/>
        <v>2014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>
        <f t="shared" si="111"/>
        <v>2014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>
        <f t="shared" si="111"/>
        <v>2014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0" t="s">
        <v>8336</v>
      </c>
      <c r="R1789" t="s">
        <v>8337</v>
      </c>
      <c r="S1789" s="15">
        <f t="shared" si="110"/>
        <v>42068.65552083333</v>
      </c>
      <c r="T1789">
        <f t="shared" si="111"/>
        <v>2015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5">
        <f t="shared" si="110"/>
        <v>41913.94840277778</v>
      </c>
      <c r="T1790">
        <f t="shared" si="111"/>
        <v>2014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5">
        <f t="shared" si="110"/>
        <v>41956.250034722223</v>
      </c>
      <c r="T1791">
        <f t="shared" si="111"/>
        <v>2014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>
        <f t="shared" si="111"/>
        <v>2015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>
        <f t="shared" si="111"/>
        <v>2014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>
        <f t="shared" si="111"/>
        <v>2015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>
        <f t="shared" si="115"/>
        <v>2015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>
        <f t="shared" si="115"/>
        <v>2016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>
        <f t="shared" si="115"/>
        <v>2015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8336</v>
      </c>
      <c r="R1804" t="s">
        <v>8337</v>
      </c>
      <c r="S1804" s="15">
        <f t="shared" si="114"/>
        <v>42159.47256944445</v>
      </c>
      <c r="T1804">
        <f t="shared" si="115"/>
        <v>2015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>
        <f t="shared" si="115"/>
        <v>2015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>
        <f t="shared" si="115"/>
        <v>2015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>
        <f t="shared" si="115"/>
        <v>2015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>
        <f t="shared" si="115"/>
        <v>2014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>
        <f t="shared" si="115"/>
        <v>2014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>
        <f t="shared" si="115"/>
        <v>2017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>
        <f t="shared" si="115"/>
        <v>2015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5">
        <f t="shared" si="114"/>
        <v>41860.91002314815</v>
      </c>
      <c r="T1812">
        <f t="shared" si="115"/>
        <v>2014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8336</v>
      </c>
      <c r="R1813" t="s">
        <v>8337</v>
      </c>
      <c r="S1813" s="15">
        <f t="shared" si="114"/>
        <v>41876.433680555558</v>
      </c>
      <c r="T1813">
        <f t="shared" si="115"/>
        <v>2014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>
        <f t="shared" si="115"/>
        <v>2016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8336</v>
      </c>
      <c r="R1815" t="s">
        <v>8337</v>
      </c>
      <c r="S1815" s="15">
        <f t="shared" si="114"/>
        <v>41829.889027777775</v>
      </c>
      <c r="T1815">
        <f t="shared" si="115"/>
        <v>2014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>
        <f t="shared" si="115"/>
        <v>2015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8336</v>
      </c>
      <c r="R1817" t="s">
        <v>8337</v>
      </c>
      <c r="S1817" s="15">
        <f t="shared" si="114"/>
        <v>42172.906678240746</v>
      </c>
      <c r="T1817">
        <f t="shared" si="115"/>
        <v>2015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>
        <f t="shared" si="115"/>
        <v>2016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>
        <f t="shared" si="115"/>
        <v>2016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8336</v>
      </c>
      <c r="R1820" t="s">
        <v>8337</v>
      </c>
      <c r="S1820" s="15">
        <f t="shared" si="114"/>
        <v>42067.234375</v>
      </c>
      <c r="T1820">
        <f t="shared" si="115"/>
        <v>2015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5">
        <f t="shared" si="114"/>
        <v>41820.752268518518</v>
      </c>
      <c r="T1821">
        <f t="shared" si="115"/>
        <v>2014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>
        <f t="shared" si="115"/>
        <v>2015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>
        <f t="shared" si="115"/>
        <v>2012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>
        <f t="shared" si="115"/>
        <v>2013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>
        <f t="shared" si="115"/>
        <v>2012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>
        <f t="shared" si="115"/>
        <v>2013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5">
        <f t="shared" si="114"/>
        <v>41443.83452546296</v>
      </c>
      <c r="T1827">
        <f t="shared" si="115"/>
        <v>2013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>
        <f t="shared" si="115"/>
        <v>2014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>
        <f t="shared" si="115"/>
        <v>2011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>
        <f t="shared" si="115"/>
        <v>2014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>
        <f t="shared" si="115"/>
        <v>2010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>
        <f t="shared" si="115"/>
        <v>2014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>
        <f t="shared" si="115"/>
        <v>2012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5">
        <f t="shared" si="114"/>
        <v>40576.539664351854</v>
      </c>
      <c r="T1834">
        <f t="shared" si="115"/>
        <v>2011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5">
        <f t="shared" si="114"/>
        <v>41303.044016203705</v>
      </c>
      <c r="T1835">
        <f t="shared" si="115"/>
        <v>2013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>
        <f t="shared" si="115"/>
        <v>2014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>
        <f t="shared" si="115"/>
        <v>2016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>
        <f t="shared" si="115"/>
        <v>2013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>
        <f t="shared" si="115"/>
        <v>2012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>
        <f t="shared" si="115"/>
        <v>2011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>
        <f t="shared" si="115"/>
        <v>2016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>
        <f t="shared" si="115"/>
        <v>2013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8323</v>
      </c>
      <c r="R1843" t="s">
        <v>8324</v>
      </c>
      <c r="S1843" s="15">
        <f t="shared" si="114"/>
        <v>41745.84542824074</v>
      </c>
      <c r="T1843">
        <f t="shared" si="115"/>
        <v>2014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>
        <f t="shared" si="115"/>
        <v>2015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>
        <f t="shared" si="115"/>
        <v>2011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>
        <f t="shared" si="115"/>
        <v>2011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>
        <f t="shared" si="115"/>
        <v>2016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>
        <f t="shared" si="115"/>
        <v>2012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>
        <f t="shared" si="115"/>
        <v>2015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>
        <f t="shared" si="115"/>
        <v>2011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>
        <f t="shared" si="115"/>
        <v>2012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>
        <f t="shared" si="115"/>
        <v>2014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0" t="s">
        <v>8323</v>
      </c>
      <c r="R1853" t="s">
        <v>8324</v>
      </c>
      <c r="S1853" s="15">
        <f t="shared" si="114"/>
        <v>41827.906689814816</v>
      </c>
      <c r="T1853">
        <f t="shared" si="115"/>
        <v>2014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>
        <f t="shared" si="115"/>
        <v>2015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>
        <f t="shared" si="115"/>
        <v>2012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>
        <f t="shared" si="115"/>
        <v>2013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>
        <f t="shared" si="115"/>
        <v>2013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>
        <f t="shared" si="115"/>
        <v>2014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>
        <f t="shared" si="119"/>
        <v>2011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>
        <f t="shared" si="119"/>
        <v>2014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5">
        <f t="shared" si="118"/>
        <v>42645.367442129631</v>
      </c>
      <c r="T1867">
        <f t="shared" si="119"/>
        <v>2016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5">
        <f t="shared" si="118"/>
        <v>42742.246493055558</v>
      </c>
      <c r="T1868">
        <f t="shared" si="119"/>
        <v>2017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5">
        <f t="shared" si="118"/>
        <v>42649.924907407403</v>
      </c>
      <c r="T1869">
        <f t="shared" si="119"/>
        <v>2016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>
        <f t="shared" si="119"/>
        <v>2015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8331</v>
      </c>
      <c r="R1871" t="s">
        <v>8333</v>
      </c>
      <c r="S1871" s="15">
        <f t="shared" si="118"/>
        <v>42709.002881944441</v>
      </c>
      <c r="T1871">
        <f t="shared" si="119"/>
        <v>2016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>
        <f t="shared" si="119"/>
        <v>2016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>
        <f t="shared" si="119"/>
        <v>2014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>
        <f t="shared" si="119"/>
        <v>2015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5">
        <f t="shared" si="118"/>
        <v>42164.615856481483</v>
      </c>
      <c r="T1875">
        <f t="shared" si="119"/>
        <v>2015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5">
        <f t="shared" si="118"/>
        <v>42529.969131944439</v>
      </c>
      <c r="T1876">
        <f t="shared" si="119"/>
        <v>2016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5">
        <f t="shared" si="118"/>
        <v>42528.899398148147</v>
      </c>
      <c r="T1877">
        <f t="shared" si="119"/>
        <v>2016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8331</v>
      </c>
      <c r="R1878" t="s">
        <v>8333</v>
      </c>
      <c r="S1878" s="15">
        <f t="shared" si="118"/>
        <v>41776.284780092588</v>
      </c>
      <c r="T1878">
        <f t="shared" si="119"/>
        <v>2014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8331</v>
      </c>
      <c r="R1879" t="s">
        <v>8333</v>
      </c>
      <c r="S1879" s="15">
        <f t="shared" si="118"/>
        <v>42035.029224537036</v>
      </c>
      <c r="T1879">
        <f t="shared" si="119"/>
        <v>2015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8331</v>
      </c>
      <c r="R1880" t="s">
        <v>8333</v>
      </c>
      <c r="S1880" s="15">
        <f t="shared" si="118"/>
        <v>41773.008738425924</v>
      </c>
      <c r="T1880">
        <f t="shared" si="119"/>
        <v>2014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5">
        <f t="shared" si="118"/>
        <v>42413.649641203709</v>
      </c>
      <c r="T1881">
        <f t="shared" si="119"/>
        <v>2016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>
        <f t="shared" si="119"/>
        <v>2016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>
        <f t="shared" si="119"/>
        <v>2015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>
        <f t="shared" si="119"/>
        <v>2012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>
        <f t="shared" si="119"/>
        <v>2012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>
        <f t="shared" si="119"/>
        <v>2012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>
        <f t="shared" si="119"/>
        <v>2012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>
        <f t="shared" si="119"/>
        <v>2014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>
        <f t="shared" si="119"/>
        <v>2015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>
        <f t="shared" si="119"/>
        <v>2010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>
        <f t="shared" si="119"/>
        <v>2013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>
        <f t="shared" si="119"/>
        <v>2012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>
        <f t="shared" si="119"/>
        <v>2010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>
        <f t="shared" si="119"/>
        <v>2011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8323</v>
      </c>
      <c r="R1895" t="s">
        <v>8327</v>
      </c>
      <c r="S1895" s="15">
        <f t="shared" si="118"/>
        <v>40632.94195601852</v>
      </c>
      <c r="T1895">
        <f t="shared" si="119"/>
        <v>2011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>
        <f t="shared" si="119"/>
        <v>2012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>
        <f t="shared" si="119"/>
        <v>2015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5">
        <f t="shared" si="118"/>
        <v>40981.710243055553</v>
      </c>
      <c r="T1898">
        <f t="shared" si="119"/>
        <v>2012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>
        <f t="shared" si="119"/>
        <v>2014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>
        <f t="shared" si="119"/>
        <v>2015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>
        <f t="shared" si="119"/>
        <v>2015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>
        <f t="shared" si="119"/>
        <v>2012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5">
        <f t="shared" si="118"/>
        <v>42116.54315972222</v>
      </c>
      <c r="T1903">
        <f t="shared" si="119"/>
        <v>2015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5">
        <f t="shared" si="118"/>
        <v>42037.789895833332</v>
      </c>
      <c r="T1904">
        <f t="shared" si="119"/>
        <v>2015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8317</v>
      </c>
      <c r="R1905" t="s">
        <v>8346</v>
      </c>
      <c r="S1905" s="15">
        <f t="shared" si="118"/>
        <v>42702.770729166667</v>
      </c>
      <c r="T1905">
        <f t="shared" si="119"/>
        <v>2016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5">
        <f t="shared" si="118"/>
        <v>42326.685428240744</v>
      </c>
      <c r="T1906">
        <f t="shared" si="119"/>
        <v>2015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5">
        <f t="shared" si="118"/>
        <v>41859.925856481481</v>
      </c>
      <c r="T1907">
        <f t="shared" si="119"/>
        <v>2014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>
        <f t="shared" si="119"/>
        <v>2016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>
        <f t="shared" si="119"/>
        <v>2014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>
        <f t="shared" si="119"/>
        <v>2016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>
        <f t="shared" si="119"/>
        <v>2014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>
        <f t="shared" si="119"/>
        <v>2015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5">
        <f t="shared" si="118"/>
        <v>41830.033958333333</v>
      </c>
      <c r="T1913">
        <f t="shared" si="119"/>
        <v>2014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>
        <f t="shared" si="119"/>
        <v>2015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5">
        <f t="shared" si="118"/>
        <v>41890.511319444442</v>
      </c>
      <c r="T1915">
        <f t="shared" si="119"/>
        <v>2014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5">
        <f t="shared" si="118"/>
        <v>41929.174456018518</v>
      </c>
      <c r="T1916">
        <f t="shared" si="119"/>
        <v>2014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0" t="s">
        <v>8317</v>
      </c>
      <c r="R1917" t="s">
        <v>8346</v>
      </c>
      <c r="S1917" s="15">
        <f t="shared" si="118"/>
        <v>41864.04886574074</v>
      </c>
      <c r="T1917">
        <f t="shared" si="119"/>
        <v>2014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5">
        <f t="shared" si="118"/>
        <v>42656.717303240745</v>
      </c>
      <c r="T1918">
        <f t="shared" si="119"/>
        <v>2016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>
        <f t="shared" si="119"/>
        <v>2017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>
        <f t="shared" si="119"/>
        <v>2014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>
        <f t="shared" si="119"/>
        <v>2015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>
        <f t="shared" si="119"/>
        <v>2015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>
        <f t="shared" si="123"/>
        <v>2013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>
        <f t="shared" si="123"/>
        <v>2013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5">
        <f t="shared" si="122"/>
        <v>40687.021597222221</v>
      </c>
      <c r="T1931">
        <f t="shared" si="123"/>
        <v>2011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>
        <f t="shared" si="123"/>
        <v>2013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>
        <f t="shared" si="123"/>
        <v>2012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>
        <f t="shared" si="123"/>
        <v>2012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>
        <f t="shared" si="123"/>
        <v>2014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>
        <f t="shared" si="123"/>
        <v>2011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5">
        <f t="shared" si="122"/>
        <v>41773.932534722226</v>
      </c>
      <c r="T1937">
        <f t="shared" si="123"/>
        <v>2014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>
        <f t="shared" si="123"/>
        <v>2011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>
        <f t="shared" si="123"/>
        <v>2012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>
        <f t="shared" si="123"/>
        <v>2013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>
        <f t="shared" si="123"/>
        <v>2013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>
        <f t="shared" si="123"/>
        <v>2011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>
        <f t="shared" si="123"/>
        <v>2014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>
        <f t="shared" si="123"/>
        <v>2011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>
        <f t="shared" si="123"/>
        <v>2016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>
        <f t="shared" si="123"/>
        <v>2014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>
        <f t="shared" si="123"/>
        <v>2015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>
        <f t="shared" si="123"/>
        <v>2014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8317</v>
      </c>
      <c r="R1949" t="s">
        <v>8347</v>
      </c>
      <c r="S1949" s="15">
        <f t="shared" si="122"/>
        <v>40102.918055555558</v>
      </c>
      <c r="T1949">
        <f t="shared" si="123"/>
        <v>2009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>
        <f t="shared" si="123"/>
        <v>2016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8317</v>
      </c>
      <c r="R1951" t="s">
        <v>8347</v>
      </c>
      <c r="S1951" s="15">
        <f t="shared" si="122"/>
        <v>41800.423043981478</v>
      </c>
      <c r="T1951">
        <f t="shared" si="123"/>
        <v>2014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>
        <f t="shared" si="123"/>
        <v>2011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>
        <f t="shared" si="123"/>
        <v>2016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>
        <f t="shared" si="123"/>
        <v>2013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>
        <f t="shared" si="123"/>
        <v>2012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>
        <f t="shared" si="123"/>
        <v>2016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>
        <f t="shared" si="123"/>
        <v>2012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>
        <f t="shared" si="123"/>
        <v>2015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>
        <f t="shared" si="123"/>
        <v>2012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>
        <f t="shared" si="123"/>
        <v>2013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>
        <f t="shared" si="123"/>
        <v>2014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>
        <f t="shared" si="123"/>
        <v>2014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>
        <f t="shared" si="123"/>
        <v>2012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>
        <f t="shared" si="123"/>
        <v>2014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>
        <f t="shared" si="123"/>
        <v>2014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>
        <f t="shared" si="123"/>
        <v>2016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>
        <f t="shared" si="123"/>
        <v>2011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>
        <f t="shared" si="123"/>
        <v>2014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>
        <f t="shared" si="123"/>
        <v>2014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>
        <f t="shared" si="123"/>
        <v>2016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>
        <f t="shared" si="123"/>
        <v>2016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>
        <f t="shared" si="123"/>
        <v>2013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>
        <f t="shared" si="123"/>
        <v>2013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>
        <f t="shared" si="123"/>
        <v>2012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>
        <f t="shared" si="123"/>
        <v>2016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>
        <f t="shared" si="123"/>
        <v>2013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>
        <f t="shared" si="123"/>
        <v>2013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>
        <f t="shared" si="123"/>
        <v>2013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>
        <f t="shared" si="123"/>
        <v>2015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>
        <f t="shared" si="123"/>
        <v>2012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>
        <f t="shared" si="123"/>
        <v>2015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>
        <f t="shared" si="123"/>
        <v>2016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>
        <f t="shared" si="123"/>
        <v>2014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8336</v>
      </c>
      <c r="R1984" t="s">
        <v>8348</v>
      </c>
      <c r="S1984" s="15">
        <f t="shared" si="122"/>
        <v>42678.586655092593</v>
      </c>
      <c r="T1984">
        <f t="shared" si="123"/>
        <v>2016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>
        <f t="shared" si="123"/>
        <v>2016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>
        <f t="shared" si="123"/>
        <v>2014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5">
        <f t="shared" si="126"/>
        <v>42413.433831018512</v>
      </c>
      <c r="T1988">
        <f t="shared" si="127"/>
        <v>2016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5">
        <f t="shared" si="126"/>
        <v>42023.143414351856</v>
      </c>
      <c r="T1994">
        <f t="shared" si="127"/>
        <v>2015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8336</v>
      </c>
      <c r="R1995" t="s">
        <v>8348</v>
      </c>
      <c r="S1995" s="15">
        <f t="shared" si="126"/>
        <v>42329.58839120371</v>
      </c>
      <c r="T1995">
        <f t="shared" si="127"/>
        <v>2015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8336</v>
      </c>
      <c r="R1996" t="s">
        <v>8348</v>
      </c>
      <c r="S1996" s="15">
        <f t="shared" si="126"/>
        <v>42651.006273148145</v>
      </c>
      <c r="T1996">
        <f t="shared" si="127"/>
        <v>2016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5">
        <f t="shared" si="126"/>
        <v>42181.902037037042</v>
      </c>
      <c r="T1997">
        <f t="shared" si="127"/>
        <v>2015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8336</v>
      </c>
      <c r="R1998" t="s">
        <v>8348</v>
      </c>
      <c r="S1998" s="15">
        <f t="shared" si="126"/>
        <v>41800.819571759261</v>
      </c>
      <c r="T1998">
        <f t="shared" si="127"/>
        <v>2014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8336</v>
      </c>
      <c r="R1999" t="s">
        <v>8348</v>
      </c>
      <c r="S1999" s="15">
        <f t="shared" si="126"/>
        <v>41847.930694444447</v>
      </c>
      <c r="T1999">
        <f t="shared" si="127"/>
        <v>2014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>
        <f t="shared" si="127"/>
        <v>2014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>
        <f t="shared" si="127"/>
        <v>2014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5">
        <f t="shared" si="126"/>
        <v>42345.951539351852</v>
      </c>
      <c r="T2002">
        <f t="shared" si="127"/>
        <v>2015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>
        <f t="shared" si="127"/>
        <v>2015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8317</v>
      </c>
      <c r="R2004" t="s">
        <v>8347</v>
      </c>
      <c r="S2004" s="15">
        <f t="shared" si="126"/>
        <v>42728.71230324074</v>
      </c>
      <c r="T2004">
        <f t="shared" si="127"/>
        <v>2016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>
        <f t="shared" si="127"/>
        <v>2010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>
        <f t="shared" si="127"/>
        <v>2014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>
        <f t="shared" si="127"/>
        <v>2013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>
        <f t="shared" si="127"/>
        <v>2014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>
        <f t="shared" si="127"/>
        <v>2010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>
        <f t="shared" si="127"/>
        <v>2011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>
        <f t="shared" si="127"/>
        <v>2016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>
        <f t="shared" si="127"/>
        <v>2016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>
        <f t="shared" si="127"/>
        <v>2015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>
        <f t="shared" si="127"/>
        <v>2015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>
        <f t="shared" si="127"/>
        <v>2016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8317</v>
      </c>
      <c r="R2016" t="s">
        <v>8347</v>
      </c>
      <c r="S2016" s="15">
        <f t="shared" si="126"/>
        <v>41324.214571759258</v>
      </c>
      <c r="T2016">
        <f t="shared" si="127"/>
        <v>2013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>
        <f t="shared" si="127"/>
        <v>2011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>
        <f t="shared" si="127"/>
        <v>2013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>
        <f t="shared" si="127"/>
        <v>2012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>
        <f t="shared" si="127"/>
        <v>2015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>
        <f t="shared" si="127"/>
        <v>2016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>
        <f t="shared" si="127"/>
        <v>2014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>
        <f t="shared" si="127"/>
        <v>2014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>
        <f t="shared" si="127"/>
        <v>2016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>
        <f t="shared" si="127"/>
        <v>2015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>
        <f t="shared" si="127"/>
        <v>2012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>
        <f t="shared" si="127"/>
        <v>2015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8317</v>
      </c>
      <c r="R2028" t="s">
        <v>8347</v>
      </c>
      <c r="S2028" s="15">
        <f t="shared" si="126"/>
        <v>41704.735937500001</v>
      </c>
      <c r="T2028">
        <f t="shared" si="127"/>
        <v>2014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>
        <f t="shared" si="127"/>
        <v>2015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>
        <f t="shared" si="127"/>
        <v>2010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>
        <f t="shared" si="127"/>
        <v>2014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>
        <f t="shared" si="127"/>
        <v>2012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>
        <f t="shared" si="127"/>
        <v>2014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>
        <f t="shared" si="127"/>
        <v>2016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>
        <f t="shared" si="127"/>
        <v>2014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>
        <f t="shared" si="127"/>
        <v>2015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>
        <f t="shared" si="127"/>
        <v>2015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>
        <f t="shared" si="127"/>
        <v>2014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>
        <f t="shared" si="127"/>
        <v>2013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>
        <f t="shared" si="127"/>
        <v>2013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>
        <f t="shared" si="127"/>
        <v>2016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>
        <f t="shared" si="127"/>
        <v>2013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>
        <f t="shared" si="127"/>
        <v>2016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>
        <f t="shared" si="127"/>
        <v>2015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0" t="s">
        <v>8317</v>
      </c>
      <c r="R2045" t="s">
        <v>8347</v>
      </c>
      <c r="S2045" s="15">
        <f t="shared" si="126"/>
        <v>42661.176817129628</v>
      </c>
      <c r="T2045">
        <f t="shared" si="127"/>
        <v>2016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>
        <f t="shared" si="127"/>
        <v>2015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>
        <f t="shared" si="127"/>
        <v>2012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>
        <f t="shared" si="127"/>
        <v>2013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>
        <f t="shared" si="127"/>
        <v>2015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>
        <f t="shared" si="127"/>
        <v>2013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>
        <f t="shared" si="131"/>
        <v>2015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>
        <f t="shared" si="131"/>
        <v>2013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>
        <f t="shared" si="131"/>
        <v>2016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>
        <f t="shared" si="131"/>
        <v>2015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>
        <f t="shared" si="131"/>
        <v>2015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8317</v>
      </c>
      <c r="R2062" t="s">
        <v>8347</v>
      </c>
      <c r="S2062" s="15">
        <f t="shared" si="130"/>
        <v>41783.642939814818</v>
      </c>
      <c r="T2062">
        <f t="shared" si="131"/>
        <v>2014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>
        <f t="shared" si="131"/>
        <v>2016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8317</v>
      </c>
      <c r="R2064" t="s">
        <v>8347</v>
      </c>
      <c r="S2064" s="15">
        <f t="shared" si="130"/>
        <v>42423.3830787037</v>
      </c>
      <c r="T2064">
        <f t="shared" si="131"/>
        <v>2016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>
        <f t="shared" si="131"/>
        <v>2016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>
        <f t="shared" si="131"/>
        <v>2013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>
        <f t="shared" si="131"/>
        <v>2013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>
        <f t="shared" si="131"/>
        <v>2014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5">
        <f t="shared" si="130"/>
        <v>42115.853888888887</v>
      </c>
      <c r="T2069">
        <f t="shared" si="131"/>
        <v>2015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>
        <f t="shared" si="131"/>
        <v>2016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>
        <f t="shared" si="131"/>
        <v>2015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8317</v>
      </c>
      <c r="R2072" t="s">
        <v>8347</v>
      </c>
      <c r="S2072" s="15">
        <f t="shared" si="130"/>
        <v>42519.6565162037</v>
      </c>
      <c r="T2072">
        <f t="shared" si="131"/>
        <v>2016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>
        <f t="shared" si="131"/>
        <v>2016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>
        <f t="shared" si="131"/>
        <v>2016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>
        <f t="shared" si="131"/>
        <v>2015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5">
        <f t="shared" si="130"/>
        <v>42466.826180555552</v>
      </c>
      <c r="T2076">
        <f t="shared" si="131"/>
        <v>2016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>
        <f t="shared" si="131"/>
        <v>2013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>
        <f t="shared" si="131"/>
        <v>2014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>
        <f t="shared" si="131"/>
        <v>2015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>
        <f t="shared" si="131"/>
        <v>2016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8317</v>
      </c>
      <c r="R2081" t="s">
        <v>8347</v>
      </c>
      <c r="S2081" s="15">
        <f t="shared" si="130"/>
        <v>42150.71056712963</v>
      </c>
      <c r="T2081">
        <f t="shared" si="131"/>
        <v>2015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>
        <f t="shared" si="131"/>
        <v>2015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>
        <f t="shared" si="131"/>
        <v>2012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>
        <f t="shared" si="131"/>
        <v>2011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5">
        <f t="shared" si="130"/>
        <v>41034.72216435185</v>
      </c>
      <c r="T2085">
        <f t="shared" si="131"/>
        <v>2012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>
        <f t="shared" si="131"/>
        <v>2014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8323</v>
      </c>
      <c r="R2087" t="s">
        <v>8327</v>
      </c>
      <c r="S2087" s="15">
        <f t="shared" si="130"/>
        <v>41075.835497685184</v>
      </c>
      <c r="T2087">
        <f t="shared" si="131"/>
        <v>2012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>
        <f t="shared" si="131"/>
        <v>2011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>
        <f t="shared" si="131"/>
        <v>2011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8323</v>
      </c>
      <c r="R2090" t="s">
        <v>8327</v>
      </c>
      <c r="S2090" s="15">
        <f t="shared" si="130"/>
        <v>40395.714722222219</v>
      </c>
      <c r="T2090">
        <f t="shared" si="131"/>
        <v>2010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>
        <f t="shared" si="131"/>
        <v>2013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>
        <f t="shared" si="131"/>
        <v>2013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>
        <f t="shared" si="131"/>
        <v>2011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>
        <f t="shared" si="131"/>
        <v>2011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>
        <f t="shared" si="131"/>
        <v>2012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8323</v>
      </c>
      <c r="R2096" t="s">
        <v>8327</v>
      </c>
      <c r="S2096" s="15">
        <f t="shared" si="130"/>
        <v>40939.02002314815</v>
      </c>
      <c r="T2096">
        <f t="shared" si="131"/>
        <v>2012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>
        <f t="shared" si="131"/>
        <v>2011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>
        <f t="shared" si="131"/>
        <v>2012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8323</v>
      </c>
      <c r="R2099" t="s">
        <v>8327</v>
      </c>
      <c r="S2099" s="15">
        <f t="shared" si="130"/>
        <v>40818.58489583333</v>
      </c>
      <c r="T2099">
        <f t="shared" si="131"/>
        <v>2011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>
        <f t="shared" si="131"/>
        <v>2012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>
        <f t="shared" si="131"/>
        <v>2015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>
        <f t="shared" si="131"/>
        <v>2012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>
        <f t="shared" si="131"/>
        <v>2011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>
        <f t="shared" si="131"/>
        <v>2011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>
        <f t="shared" si="131"/>
        <v>2012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5">
        <f t="shared" si="130"/>
        <v>41394.074467592596</v>
      </c>
      <c r="T2106">
        <f t="shared" si="131"/>
        <v>2013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>
        <f t="shared" si="131"/>
        <v>2014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8323</v>
      </c>
      <c r="R2108" t="s">
        <v>8327</v>
      </c>
      <c r="S2108" s="15">
        <f t="shared" si="130"/>
        <v>41270.21497685185</v>
      </c>
      <c r="T2108">
        <f t="shared" si="131"/>
        <v>2012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0" t="s">
        <v>8323</v>
      </c>
      <c r="R2109" t="s">
        <v>8327</v>
      </c>
      <c r="S2109" s="15">
        <f t="shared" si="130"/>
        <v>41934.71056712963</v>
      </c>
      <c r="T2109">
        <f t="shared" si="131"/>
        <v>2014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8323</v>
      </c>
      <c r="R2110" t="s">
        <v>8327</v>
      </c>
      <c r="S2110" s="15">
        <f t="shared" si="130"/>
        <v>41135.175694444442</v>
      </c>
      <c r="T2110">
        <f t="shared" si="131"/>
        <v>2012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>
        <f t="shared" si="131"/>
        <v>2015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>
        <f t="shared" si="131"/>
        <v>2014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>
        <f t="shared" si="131"/>
        <v>2011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>
        <f t="shared" si="131"/>
        <v>2013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>
        <f t="shared" si="135"/>
        <v>2010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>
        <f t="shared" si="135"/>
        <v>2013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5">
        <f t="shared" si="134"/>
        <v>42716.7424537037</v>
      </c>
      <c r="T2123">
        <f t="shared" si="135"/>
        <v>2016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>
        <f t="shared" si="135"/>
        <v>2016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5">
        <f t="shared" si="134"/>
        <v>40198.424849537041</v>
      </c>
      <c r="T2125">
        <f t="shared" si="135"/>
        <v>2010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5">
        <f t="shared" si="134"/>
        <v>40464.028182870366</v>
      </c>
      <c r="T2126">
        <f t="shared" si="135"/>
        <v>2010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>
        <f t="shared" si="135"/>
        <v>2015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5">
        <f t="shared" si="134"/>
        <v>41951.973229166666</v>
      </c>
      <c r="T2128">
        <f t="shared" si="135"/>
        <v>2014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8331</v>
      </c>
      <c r="R2129" t="s">
        <v>8332</v>
      </c>
      <c r="S2129" s="15">
        <f t="shared" si="134"/>
        <v>42045.50535879629</v>
      </c>
      <c r="T2129">
        <f t="shared" si="135"/>
        <v>2015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5">
        <f t="shared" si="134"/>
        <v>41843.772789351853</v>
      </c>
      <c r="T2130">
        <f t="shared" si="135"/>
        <v>2014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>
        <f t="shared" si="135"/>
        <v>2016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>
        <f t="shared" si="135"/>
        <v>2014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8331</v>
      </c>
      <c r="R2133" t="s">
        <v>8332</v>
      </c>
      <c r="S2133" s="15">
        <f t="shared" si="134"/>
        <v>42167.207071759258</v>
      </c>
      <c r="T2133">
        <f t="shared" si="135"/>
        <v>2015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>
        <f t="shared" si="135"/>
        <v>2014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8331</v>
      </c>
      <c r="R2135" t="s">
        <v>8332</v>
      </c>
      <c r="S2135" s="15">
        <f t="shared" si="134"/>
        <v>40619.097210648149</v>
      </c>
      <c r="T2135">
        <f t="shared" si="135"/>
        <v>2011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>
        <f t="shared" si="135"/>
        <v>2013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>
        <f t="shared" si="135"/>
        <v>2012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>
        <f t="shared" si="135"/>
        <v>2013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8331</v>
      </c>
      <c r="R2139" t="s">
        <v>8332</v>
      </c>
      <c r="S2139" s="15">
        <f t="shared" si="134"/>
        <v>41948.771168981482</v>
      </c>
      <c r="T2139">
        <f t="shared" si="135"/>
        <v>2014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>
        <f t="shared" si="135"/>
        <v>2013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>
        <f t="shared" si="135"/>
        <v>2016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>
        <f t="shared" si="135"/>
        <v>2012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8331</v>
      </c>
      <c r="R2143" t="s">
        <v>8332</v>
      </c>
      <c r="S2143" s="15">
        <f t="shared" si="134"/>
        <v>41927.235636574071</v>
      </c>
      <c r="T2143">
        <f t="shared" si="135"/>
        <v>2014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>
        <f t="shared" si="135"/>
        <v>2015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5">
        <f t="shared" si="134"/>
        <v>40332.886712962965</v>
      </c>
      <c r="T2145">
        <f t="shared" si="135"/>
        <v>2010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>
        <f t="shared" si="135"/>
        <v>2013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>
        <f t="shared" si="135"/>
        <v>2013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5">
        <f t="shared" si="134"/>
        <v>42397.679513888885</v>
      </c>
      <c r="T2148">
        <f t="shared" si="135"/>
        <v>2016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>
        <f t="shared" si="135"/>
        <v>2014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5">
        <f t="shared" si="134"/>
        <v>42066.733587962968</v>
      </c>
      <c r="T2150">
        <f t="shared" si="135"/>
        <v>2015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8331</v>
      </c>
      <c r="R2151" t="s">
        <v>8332</v>
      </c>
      <c r="S2151" s="15">
        <f t="shared" si="134"/>
        <v>40355.024953703702</v>
      </c>
      <c r="T2151">
        <f t="shared" si="135"/>
        <v>2010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>
        <f t="shared" si="135"/>
        <v>2016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>
        <f t="shared" si="135"/>
        <v>2016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5">
        <f t="shared" si="134"/>
        <v>41683.832280092596</v>
      </c>
      <c r="T2154">
        <f t="shared" si="135"/>
        <v>2014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5">
        <f t="shared" si="134"/>
        <v>41974.911087962959</v>
      </c>
      <c r="T2155">
        <f t="shared" si="135"/>
        <v>2014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5">
        <f t="shared" si="134"/>
        <v>41647.632256944446</v>
      </c>
      <c r="T2156">
        <f t="shared" si="135"/>
        <v>2014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5">
        <f t="shared" si="134"/>
        <v>42430.747511574074</v>
      </c>
      <c r="T2157">
        <f t="shared" si="135"/>
        <v>2016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>
        <f t="shared" si="135"/>
        <v>2013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>
        <f t="shared" si="135"/>
        <v>2016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>
        <f t="shared" si="135"/>
        <v>2012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5">
        <f t="shared" si="134"/>
        <v>40710.731180555551</v>
      </c>
      <c r="T2161">
        <f t="shared" si="135"/>
        <v>2011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8331</v>
      </c>
      <c r="R2162" t="s">
        <v>8332</v>
      </c>
      <c r="S2162" s="15">
        <f t="shared" si="134"/>
        <v>41018.711863425924</v>
      </c>
      <c r="T2162">
        <f t="shared" si="135"/>
        <v>2012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>
        <f t="shared" si="135"/>
        <v>2015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8323</v>
      </c>
      <c r="R2164" t="s">
        <v>8324</v>
      </c>
      <c r="S2164" s="15">
        <f t="shared" si="134"/>
        <v>41813.766099537039</v>
      </c>
      <c r="T2164">
        <f t="shared" si="135"/>
        <v>2014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>
        <f t="shared" si="135"/>
        <v>2015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>
        <f t="shared" si="135"/>
        <v>2016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>
        <f t="shared" si="135"/>
        <v>2016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>
        <f t="shared" si="135"/>
        <v>2014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5">
        <f t="shared" si="134"/>
        <v>41153.066400462965</v>
      </c>
      <c r="T2169">
        <f t="shared" si="135"/>
        <v>2012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>
        <f t="shared" si="135"/>
        <v>2017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>
        <f t="shared" si="135"/>
        <v>2017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>
        <f t="shared" si="135"/>
        <v>2015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0" t="s">
        <v>8323</v>
      </c>
      <c r="R2173" t="s">
        <v>8324</v>
      </c>
      <c r="S2173" s="15">
        <f t="shared" si="134"/>
        <v>42141.95711805555</v>
      </c>
      <c r="T2173">
        <f t="shared" si="135"/>
        <v>2015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>
        <f t="shared" si="135"/>
        <v>2015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>
        <f t="shared" si="135"/>
        <v>2013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>
        <f t="shared" si="135"/>
        <v>2016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>
        <f t="shared" si="135"/>
        <v>2016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>
        <f t="shared" si="135"/>
        <v>2015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8323</v>
      </c>
      <c r="R2180" t="s">
        <v>8324</v>
      </c>
      <c r="S2180" s="15">
        <f t="shared" si="138"/>
        <v>42723.63653935185</v>
      </c>
      <c r="T2180">
        <f t="shared" si="139"/>
        <v>2016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>
        <f t="shared" si="139"/>
        <v>2016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>
        <f t="shared" si="139"/>
        <v>2013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>
        <f t="shared" si="139"/>
        <v>2016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>
        <f t="shared" si="139"/>
        <v>2015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>
        <f t="shared" si="139"/>
        <v>2016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>
        <f t="shared" si="139"/>
        <v>2016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>
        <f t="shared" si="139"/>
        <v>2016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>
        <f t="shared" si="139"/>
        <v>2017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8331</v>
      </c>
      <c r="R2194" t="s">
        <v>8349</v>
      </c>
      <c r="S2194" s="15">
        <f t="shared" si="138"/>
        <v>42691.8512037037</v>
      </c>
      <c r="T2194">
        <f t="shared" si="139"/>
        <v>2016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>
        <f t="shared" si="139"/>
        <v>2016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8331</v>
      </c>
      <c r="R2196" t="s">
        <v>8349</v>
      </c>
      <c r="S2196" s="15">
        <f t="shared" si="138"/>
        <v>42425.757986111115</v>
      </c>
      <c r="T2196">
        <f t="shared" si="139"/>
        <v>2016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>
        <f t="shared" si="139"/>
        <v>2015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>
        <f t="shared" si="139"/>
        <v>2016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>
        <f t="shared" si="139"/>
        <v>2015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>
        <f t="shared" si="139"/>
        <v>2015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8331</v>
      </c>
      <c r="R2201" t="s">
        <v>8349</v>
      </c>
      <c r="S2201" s="15">
        <f t="shared" si="138"/>
        <v>42262.416643518518</v>
      </c>
      <c r="T2201">
        <f t="shared" si="139"/>
        <v>2015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>
        <f t="shared" si="139"/>
        <v>2015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>
        <f t="shared" si="139"/>
        <v>2013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>
        <f t="shared" si="139"/>
        <v>2012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5">
        <f t="shared" si="138"/>
        <v>42241.85974537037</v>
      </c>
      <c r="T2205">
        <f t="shared" si="139"/>
        <v>2015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8323</v>
      </c>
      <c r="R2206" t="s">
        <v>8328</v>
      </c>
      <c r="S2206" s="15">
        <f t="shared" si="138"/>
        <v>41312.311562499999</v>
      </c>
      <c r="T2206">
        <f t="shared" si="139"/>
        <v>2013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8323</v>
      </c>
      <c r="R2207" t="s">
        <v>8328</v>
      </c>
      <c r="S2207" s="15">
        <f t="shared" si="138"/>
        <v>41031.82163194444</v>
      </c>
      <c r="T2207">
        <f t="shared" si="139"/>
        <v>2012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>
        <f t="shared" si="139"/>
        <v>2012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>
        <f t="shared" si="139"/>
        <v>2013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>
        <f t="shared" si="139"/>
        <v>2012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>
        <f t="shared" si="139"/>
        <v>2014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8323</v>
      </c>
      <c r="R2212" t="s">
        <v>8328</v>
      </c>
      <c r="S2212" s="15">
        <f t="shared" si="138"/>
        <v>40956.066087962965</v>
      </c>
      <c r="T2212">
        <f t="shared" si="139"/>
        <v>2012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>
        <f t="shared" si="139"/>
        <v>2014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8323</v>
      </c>
      <c r="R2214" t="s">
        <v>8328</v>
      </c>
      <c r="S2214" s="15">
        <f t="shared" si="138"/>
        <v>41548.747418981482</v>
      </c>
      <c r="T2214">
        <f t="shared" si="139"/>
        <v>2013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5">
        <f t="shared" si="138"/>
        <v>42109.826145833329</v>
      </c>
      <c r="T2215">
        <f t="shared" si="139"/>
        <v>2015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>
        <f t="shared" si="139"/>
        <v>2014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>
        <f t="shared" si="139"/>
        <v>2012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>
        <f t="shared" si="139"/>
        <v>2015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>
        <f t="shared" si="139"/>
        <v>2015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>
        <f t="shared" si="139"/>
        <v>2012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>
        <f t="shared" si="139"/>
        <v>2015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8323</v>
      </c>
      <c r="R2222" t="s">
        <v>8328</v>
      </c>
      <c r="S2222" s="15">
        <f t="shared" si="138"/>
        <v>41452.060601851852</v>
      </c>
      <c r="T2222">
        <f t="shared" si="139"/>
        <v>2013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>
        <f t="shared" si="139"/>
        <v>2016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5">
        <f t="shared" si="138"/>
        <v>40906.787581018521</v>
      </c>
      <c r="T2224">
        <f t="shared" si="139"/>
        <v>2011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>
        <f t="shared" si="139"/>
        <v>2015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>
        <f t="shared" si="139"/>
        <v>2016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8331</v>
      </c>
      <c r="R2227" t="s">
        <v>8349</v>
      </c>
      <c r="S2227" s="15">
        <f t="shared" si="138"/>
        <v>41873.79184027778</v>
      </c>
      <c r="T2227">
        <f t="shared" si="139"/>
        <v>2014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8331</v>
      </c>
      <c r="R2228" t="s">
        <v>8349</v>
      </c>
      <c r="S2228" s="15">
        <f t="shared" si="138"/>
        <v>42381.79886574074</v>
      </c>
      <c r="T2228">
        <f t="shared" si="139"/>
        <v>2016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>
        <f t="shared" si="139"/>
        <v>2013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>
        <f t="shared" si="139"/>
        <v>2015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>
        <f t="shared" si="139"/>
        <v>2013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8331</v>
      </c>
      <c r="R2232" t="s">
        <v>8349</v>
      </c>
      <c r="S2232" s="15">
        <f t="shared" si="138"/>
        <v>41724.881099537037</v>
      </c>
      <c r="T2232">
        <f t="shared" si="139"/>
        <v>2014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>
        <f t="shared" si="139"/>
        <v>2013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>
        <f t="shared" si="139"/>
        <v>2014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>
        <f t="shared" si="139"/>
        <v>2015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>
        <f t="shared" si="139"/>
        <v>2016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0" t="s">
        <v>8331</v>
      </c>
      <c r="R2237" t="s">
        <v>8349</v>
      </c>
      <c r="S2237" s="15">
        <f t="shared" si="138"/>
        <v>42062.022118055553</v>
      </c>
      <c r="T2237">
        <f t="shared" si="139"/>
        <v>2015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>
        <f t="shared" si="139"/>
        <v>2016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>
        <f t="shared" si="139"/>
        <v>2014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>
        <f t="shared" si="139"/>
        <v>2017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>
        <f t="shared" si="139"/>
        <v>2013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>
        <f t="shared" si="139"/>
        <v>2016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>
        <f t="shared" si="143"/>
        <v>2013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>
        <f t="shared" si="143"/>
        <v>2016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>
        <f t="shared" si="143"/>
        <v>2013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>
        <f t="shared" si="143"/>
        <v>2016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8331</v>
      </c>
      <c r="R2253" t="s">
        <v>8349</v>
      </c>
      <c r="S2253" s="15">
        <f t="shared" si="142"/>
        <v>41846.34579861111</v>
      </c>
      <c r="T2253">
        <f t="shared" si="143"/>
        <v>2014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>
        <f t="shared" si="143"/>
        <v>2016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>
        <f t="shared" si="143"/>
        <v>2015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>
        <f t="shared" si="143"/>
        <v>2017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>
        <f t="shared" si="143"/>
        <v>2016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>
        <f t="shared" si="143"/>
        <v>2016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8331</v>
      </c>
      <c r="R2259" t="s">
        <v>8349</v>
      </c>
      <c r="S2259" s="15">
        <f t="shared" si="142"/>
        <v>42505.936678240745</v>
      </c>
      <c r="T2259">
        <f t="shared" si="143"/>
        <v>2016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8331</v>
      </c>
      <c r="R2260" t="s">
        <v>8349</v>
      </c>
      <c r="S2260" s="15">
        <f t="shared" si="142"/>
        <v>42136.75100694444</v>
      </c>
      <c r="T2260">
        <f t="shared" si="143"/>
        <v>2015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>
        <f t="shared" si="143"/>
        <v>2016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8331</v>
      </c>
      <c r="R2262" t="s">
        <v>8349</v>
      </c>
      <c r="S2262" s="15">
        <f t="shared" si="142"/>
        <v>41695.016782407409</v>
      </c>
      <c r="T2262">
        <f t="shared" si="143"/>
        <v>2014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>
        <f t="shared" si="143"/>
        <v>2017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8331</v>
      </c>
      <c r="R2264" t="s">
        <v>8349</v>
      </c>
      <c r="S2264" s="15">
        <f t="shared" si="142"/>
        <v>41926.585162037038</v>
      </c>
      <c r="T2264">
        <f t="shared" si="143"/>
        <v>2014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>
        <f t="shared" si="143"/>
        <v>2015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>
        <f t="shared" si="143"/>
        <v>2016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>
        <f t="shared" si="143"/>
        <v>2016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>
        <f t="shared" si="143"/>
        <v>2016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>
        <f t="shared" si="143"/>
        <v>2014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>
        <f t="shared" si="143"/>
        <v>2017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>
        <f t="shared" si="143"/>
        <v>2017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>
        <f t="shared" si="143"/>
        <v>2016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>
        <f t="shared" si="143"/>
        <v>2016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>
        <f t="shared" si="143"/>
        <v>2015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>
        <f t="shared" si="143"/>
        <v>2017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8331</v>
      </c>
      <c r="R2276" t="s">
        <v>8349</v>
      </c>
      <c r="S2276" s="15">
        <f t="shared" si="142"/>
        <v>41663.500659722224</v>
      </c>
      <c r="T2276">
        <f t="shared" si="143"/>
        <v>2014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>
        <f t="shared" si="143"/>
        <v>2014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>
        <f t="shared" si="143"/>
        <v>2013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>
        <f t="shared" si="143"/>
        <v>2012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>
        <f t="shared" si="143"/>
        <v>2015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>
        <f t="shared" si="143"/>
        <v>2015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8331</v>
      </c>
      <c r="R2282" t="s">
        <v>8349</v>
      </c>
      <c r="S2282" s="15">
        <f t="shared" si="142"/>
        <v>42234.624895833331</v>
      </c>
      <c r="T2282">
        <f t="shared" si="143"/>
        <v>2015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>
        <f t="shared" si="143"/>
        <v>2011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>
        <f t="shared" si="143"/>
        <v>2015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>
        <f t="shared" si="143"/>
        <v>2012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>
        <f t="shared" si="143"/>
        <v>2011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>
        <f t="shared" si="143"/>
        <v>2012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>
        <f t="shared" si="143"/>
        <v>2013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>
        <f t="shared" si="143"/>
        <v>2014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>
        <f t="shared" si="143"/>
        <v>2012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>
        <f t="shared" si="143"/>
        <v>2013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>
        <f t="shared" si="143"/>
        <v>2009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>
        <f t="shared" si="143"/>
        <v>2012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>
        <f t="shared" si="143"/>
        <v>2012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>
        <f t="shared" si="143"/>
        <v>2012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>
        <f t="shared" si="143"/>
        <v>2012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>
        <f t="shared" si="143"/>
        <v>2012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>
        <f t="shared" si="143"/>
        <v>2012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>
        <f t="shared" si="143"/>
        <v>2012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>
        <f t="shared" si="143"/>
        <v>2014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>
        <f t="shared" si="143"/>
        <v>2011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>
        <f t="shared" si="143"/>
        <v>2012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>
        <f t="shared" si="143"/>
        <v>2013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>
        <f t="shared" si="143"/>
        <v>2013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>
        <f t="shared" si="143"/>
        <v>2011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>
        <f t="shared" si="143"/>
        <v>2010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8323</v>
      </c>
      <c r="R2308" t="s">
        <v>8327</v>
      </c>
      <c r="S2308" s="15">
        <f t="shared" si="146"/>
        <v>40948.16815972222</v>
      </c>
      <c r="T2308">
        <f t="shared" si="147"/>
        <v>2012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>
        <f t="shared" si="147"/>
        <v>2014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8323</v>
      </c>
      <c r="R2315" t="s">
        <v>8327</v>
      </c>
      <c r="S2315" s="15">
        <f t="shared" si="146"/>
        <v>41002.958634259259</v>
      </c>
      <c r="T2315">
        <f t="shared" si="147"/>
        <v>2012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>
        <f t="shared" si="147"/>
        <v>2012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8323</v>
      </c>
      <c r="R2317" t="s">
        <v>8327</v>
      </c>
      <c r="S2317" s="15">
        <f t="shared" si="146"/>
        <v>41004.72619212963</v>
      </c>
      <c r="T2317">
        <f t="shared" si="147"/>
        <v>2012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>
        <f t="shared" si="147"/>
        <v>2009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>
        <f t="shared" si="147"/>
        <v>2010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>
        <f t="shared" si="147"/>
        <v>2009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>
        <f t="shared" si="147"/>
        <v>2013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>
        <f t="shared" si="147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>
        <f t="shared" si="147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>
        <f t="shared" si="147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5">
        <f t="shared" si="146"/>
        <v>42807.755173611105</v>
      </c>
      <c r="T2325">
        <f t="shared" si="147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>
        <f t="shared" si="147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>
        <f t="shared" si="147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5">
        <f t="shared" si="146"/>
        <v>42804.034120370372</v>
      </c>
      <c r="T2328">
        <f t="shared" si="147"/>
        <v>2017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>
        <f t="shared" si="147"/>
        <v>2014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>
        <f t="shared" si="147"/>
        <v>2015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>
        <f t="shared" si="147"/>
        <v>2014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>
        <f t="shared" si="147"/>
        <v>2015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>
        <f t="shared" si="147"/>
        <v>2014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8334</v>
      </c>
      <c r="R2334" t="s">
        <v>8350</v>
      </c>
      <c r="S2334" s="15">
        <f t="shared" si="146"/>
        <v>42011.628136574072</v>
      </c>
      <c r="T2334">
        <f t="shared" si="147"/>
        <v>2015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>
        <f t="shared" si="147"/>
        <v>2014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>
        <f t="shared" si="147"/>
        <v>2014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>
        <f t="shared" si="147"/>
        <v>2014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8334</v>
      </c>
      <c r="R2338" t="s">
        <v>8350</v>
      </c>
      <c r="S2338" s="15">
        <f t="shared" si="146"/>
        <v>41666.924710648149</v>
      </c>
      <c r="T2338">
        <f t="shared" si="147"/>
        <v>2014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>
        <f t="shared" si="147"/>
        <v>2014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>
        <f t="shared" si="147"/>
        <v>2014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8334</v>
      </c>
      <c r="R2341" t="s">
        <v>8350</v>
      </c>
      <c r="S2341" s="15">
        <f t="shared" si="146"/>
        <v>42692.79987268518</v>
      </c>
      <c r="T2341">
        <f t="shared" si="147"/>
        <v>2016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8317</v>
      </c>
      <c r="R2343" t="s">
        <v>8318</v>
      </c>
      <c r="S2343" s="15">
        <f t="shared" si="146"/>
        <v>42167.813703703709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8317</v>
      </c>
      <c r="R2344" t="s">
        <v>8318</v>
      </c>
      <c r="S2344" s="15">
        <f t="shared" si="146"/>
        <v>41897.702199074076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5">
        <f t="shared" si="146"/>
        <v>42327.825289351851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5">
        <f t="shared" si="146"/>
        <v>42515.727650462963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8317</v>
      </c>
      <c r="R2347" t="s">
        <v>8318</v>
      </c>
      <c r="S2347" s="15">
        <f t="shared" si="146"/>
        <v>42060.001805555556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5">
        <f t="shared" si="146"/>
        <v>42615.79896990741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5">
        <f t="shared" si="146"/>
        <v>42577.607361111113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5">
        <f t="shared" si="146"/>
        <v>42360.932152777779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8317</v>
      </c>
      <c r="R2351" t="s">
        <v>8318</v>
      </c>
      <c r="S2351" s="15">
        <f t="shared" si="146"/>
        <v>42198.775787037041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8317</v>
      </c>
      <c r="R2352" t="s">
        <v>8318</v>
      </c>
      <c r="S2352" s="15">
        <f t="shared" si="146"/>
        <v>42708.842245370368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8317</v>
      </c>
      <c r="R2354" t="s">
        <v>8318</v>
      </c>
      <c r="S2354" s="15">
        <f t="shared" si="146"/>
        <v>42101.633703703701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8317</v>
      </c>
      <c r="R2355" t="s">
        <v>8318</v>
      </c>
      <c r="S2355" s="15">
        <f t="shared" si="146"/>
        <v>42103.676180555558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5">
        <f t="shared" si="146"/>
        <v>41954.722916666666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5">
        <f t="shared" si="146"/>
        <v>42096.918240740735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8317</v>
      </c>
      <c r="R2358" t="s">
        <v>8318</v>
      </c>
      <c r="S2358" s="15">
        <f t="shared" si="146"/>
        <v>42130.78361111111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8317</v>
      </c>
      <c r="R2359" t="s">
        <v>8318</v>
      </c>
      <c r="S2359" s="15">
        <f t="shared" si="146"/>
        <v>42264.620115740734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8317</v>
      </c>
      <c r="R2360" t="s">
        <v>8318</v>
      </c>
      <c r="S2360" s="15">
        <f t="shared" si="146"/>
        <v>41978.930972222224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5">
        <f t="shared" si="146"/>
        <v>42159.649583333332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5">
        <f t="shared" si="146"/>
        <v>42377.70694444445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8317</v>
      </c>
      <c r="R2363" t="s">
        <v>8318</v>
      </c>
      <c r="S2363" s="15">
        <f t="shared" si="146"/>
        <v>42466.858888888892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5">
        <f t="shared" si="146"/>
        <v>41954.688310185185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0" t="s">
        <v>8317</v>
      </c>
      <c r="R2365" t="s">
        <v>8318</v>
      </c>
      <c r="S2365" s="15">
        <f t="shared" si="146"/>
        <v>42322.011574074073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8317</v>
      </c>
      <c r="R2366" t="s">
        <v>8318</v>
      </c>
      <c r="S2366" s="15">
        <f t="shared" si="146"/>
        <v>42248.934675925921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8317</v>
      </c>
      <c r="R2367" t="s">
        <v>8318</v>
      </c>
      <c r="S2367" s="15">
        <f t="shared" si="146"/>
        <v>42346.736400462964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5">
        <f t="shared" si="146"/>
        <v>42063.721817129626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5">
        <f t="shared" si="150"/>
        <v>41961.18913194444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8317</v>
      </c>
      <c r="R2373" t="s">
        <v>8318</v>
      </c>
      <c r="S2373" s="15">
        <f t="shared" si="150"/>
        <v>42150.777731481481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5">
        <f t="shared" si="150"/>
        <v>42215.662314814821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5">
        <f t="shared" si="150"/>
        <v>42017.843287037031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8317</v>
      </c>
      <c r="R2377" t="s">
        <v>8318</v>
      </c>
      <c r="S2377" s="15">
        <f t="shared" si="150"/>
        <v>42592.836076388892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8317</v>
      </c>
      <c r="R2379" t="s">
        <v>8318</v>
      </c>
      <c r="S2379" s="15">
        <f t="shared" si="150"/>
        <v>42669.870173611111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8317</v>
      </c>
      <c r="R2380" t="s">
        <v>8318</v>
      </c>
      <c r="S2380" s="15">
        <f t="shared" si="150"/>
        <v>42213.013078703705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8317</v>
      </c>
      <c r="R2381" t="s">
        <v>8318</v>
      </c>
      <c r="S2381" s="15">
        <f t="shared" si="150"/>
        <v>42237.016388888893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5">
        <f t="shared" si="150"/>
        <v>42195.187534722223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5">
        <f t="shared" si="150"/>
        <v>42027.056793981479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5">
        <f t="shared" si="150"/>
        <v>41927.067627314813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8317</v>
      </c>
      <c r="R2388" t="s">
        <v>8318</v>
      </c>
      <c r="S2388" s="15">
        <f t="shared" si="150"/>
        <v>41954.838240740741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5">
        <f t="shared" si="150"/>
        <v>42528.626620370371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5">
        <f t="shared" si="150"/>
        <v>42179.653379629628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8317</v>
      </c>
      <c r="R2392" t="s">
        <v>8318</v>
      </c>
      <c r="S2392" s="15">
        <f t="shared" si="150"/>
        <v>41968.262314814812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5">
        <f t="shared" si="150"/>
        <v>42064.794490740736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8317</v>
      </c>
      <c r="R2394" t="s">
        <v>8318</v>
      </c>
      <c r="S2394" s="15">
        <f t="shared" si="150"/>
        <v>42276.120636574073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5">
        <f t="shared" si="150"/>
        <v>42194.648344907408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5">
        <f t="shared" si="150"/>
        <v>42031.362187499995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8317</v>
      </c>
      <c r="R2397" t="s">
        <v>8318</v>
      </c>
      <c r="S2397" s="15">
        <f t="shared" si="150"/>
        <v>42717.121377314819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5">
        <f t="shared" si="150"/>
        <v>42262.849050925928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8317</v>
      </c>
      <c r="R2399" t="s">
        <v>8318</v>
      </c>
      <c r="S2399" s="15">
        <f t="shared" si="150"/>
        <v>41976.88490740741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8317</v>
      </c>
      <c r="R2400" t="s">
        <v>8318</v>
      </c>
      <c r="S2400" s="15">
        <f t="shared" si="150"/>
        <v>42157.916481481487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8317</v>
      </c>
      <c r="R2401" t="s">
        <v>8318</v>
      </c>
      <c r="S2401" s="15">
        <f t="shared" si="150"/>
        <v>41956.853078703702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8317</v>
      </c>
      <c r="R2402" t="s">
        <v>8318</v>
      </c>
      <c r="S2402" s="15">
        <f t="shared" si="150"/>
        <v>42444.268101851849</v>
      </c>
      <c r="T2402">
        <f t="shared" si="151"/>
        <v>2016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>
        <f t="shared" si="151"/>
        <v>2016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5">
        <f t="shared" si="150"/>
        <v>42107.679756944446</v>
      </c>
      <c r="T2404">
        <f t="shared" si="151"/>
        <v>2015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>
        <f t="shared" si="151"/>
        <v>2016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8334</v>
      </c>
      <c r="R2406" t="s">
        <v>8335</v>
      </c>
      <c r="S2406" s="15">
        <f t="shared" si="150"/>
        <v>42342.03943287037</v>
      </c>
      <c r="T2406">
        <f t="shared" si="151"/>
        <v>2015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5">
        <f t="shared" si="150"/>
        <v>42595.585358796292</v>
      </c>
      <c r="T2407">
        <f t="shared" si="151"/>
        <v>2016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>
        <f t="shared" si="151"/>
        <v>2014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>
        <f t="shared" si="151"/>
        <v>2015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5">
        <f t="shared" si="150"/>
        <v>41919.140706018516</v>
      </c>
      <c r="T2410">
        <f t="shared" si="151"/>
        <v>2014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>
        <f t="shared" si="151"/>
        <v>2015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8334</v>
      </c>
      <c r="R2412" t="s">
        <v>8335</v>
      </c>
      <c r="S2412" s="15">
        <f t="shared" si="150"/>
        <v>42224.408275462964</v>
      </c>
      <c r="T2412">
        <f t="shared" si="151"/>
        <v>2015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>
        <f t="shared" si="151"/>
        <v>2015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8334</v>
      </c>
      <c r="R2414" t="s">
        <v>8335</v>
      </c>
      <c r="S2414" s="15">
        <f t="shared" si="150"/>
        <v>42655.736956018518</v>
      </c>
      <c r="T2414">
        <f t="shared" si="151"/>
        <v>2016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8334</v>
      </c>
      <c r="R2415" t="s">
        <v>8335</v>
      </c>
      <c r="S2415" s="15">
        <f t="shared" si="150"/>
        <v>41760.10974537037</v>
      </c>
      <c r="T2415">
        <f t="shared" si="151"/>
        <v>2014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>
        <f t="shared" si="151"/>
        <v>2015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>
        <f t="shared" si="151"/>
        <v>2016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5">
        <f t="shared" si="150"/>
        <v>42019.737766203703</v>
      </c>
      <c r="T2418">
        <f t="shared" si="151"/>
        <v>2015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8334</v>
      </c>
      <c r="R2419" t="s">
        <v>8335</v>
      </c>
      <c r="S2419" s="15">
        <f t="shared" si="150"/>
        <v>41831.884108796294</v>
      </c>
      <c r="T2419">
        <f t="shared" si="151"/>
        <v>2014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5">
        <f t="shared" si="150"/>
        <v>42027.856990740736</v>
      </c>
      <c r="T2420">
        <f t="shared" si="151"/>
        <v>2015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8334</v>
      </c>
      <c r="R2421" t="s">
        <v>8335</v>
      </c>
      <c r="S2421" s="15">
        <f t="shared" si="150"/>
        <v>41993.738298611104</v>
      </c>
      <c r="T2421">
        <f t="shared" si="151"/>
        <v>2014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>
        <f t="shared" si="151"/>
        <v>2014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5">
        <f t="shared" si="150"/>
        <v>42026.687453703707</v>
      </c>
      <c r="T2423">
        <f t="shared" si="151"/>
        <v>2015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5">
        <f t="shared" si="150"/>
        <v>42044.724953703699</v>
      </c>
      <c r="T2424">
        <f t="shared" si="151"/>
        <v>2015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5">
        <f t="shared" si="150"/>
        <v>41974.704745370371</v>
      </c>
      <c r="T2425">
        <f t="shared" si="151"/>
        <v>2014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>
        <f t="shared" si="151"/>
        <v>2014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5">
        <f t="shared" si="150"/>
        <v>42502.913761574076</v>
      </c>
      <c r="T2427">
        <f t="shared" si="151"/>
        <v>2016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8334</v>
      </c>
      <c r="R2428" t="s">
        <v>8335</v>
      </c>
      <c r="S2428" s="15">
        <f t="shared" si="150"/>
        <v>42164.170046296291</v>
      </c>
      <c r="T2428">
        <f t="shared" si="151"/>
        <v>2015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0" t="s">
        <v>8334</v>
      </c>
      <c r="R2429" t="s">
        <v>8335</v>
      </c>
      <c r="S2429" s="15">
        <f t="shared" si="150"/>
        <v>42412.318668981476</v>
      </c>
      <c r="T2429">
        <f t="shared" si="151"/>
        <v>2016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5">
        <f t="shared" si="150"/>
        <v>42045.784155092595</v>
      </c>
      <c r="T2430">
        <f t="shared" si="151"/>
        <v>2015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>
        <f t="shared" si="151"/>
        <v>2016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5">
        <f t="shared" si="150"/>
        <v>42382.130833333329</v>
      </c>
      <c r="T2432">
        <f t="shared" si="151"/>
        <v>2016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5">
        <f t="shared" si="150"/>
        <v>42489.099687499998</v>
      </c>
      <c r="T2433">
        <f t="shared" si="151"/>
        <v>2016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5">
        <f t="shared" si="150"/>
        <v>42041.218715277777</v>
      </c>
      <c r="T2434">
        <f t="shared" si="151"/>
        <v>2015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5">
        <f t="shared" si="154"/>
        <v>42180.18604166666</v>
      </c>
      <c r="T2436">
        <f t="shared" si="155"/>
        <v>2015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5">
        <f t="shared" si="154"/>
        <v>42383.899456018517</v>
      </c>
      <c r="T2442">
        <f t="shared" si="155"/>
        <v>2016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>
        <f t="shared" si="155"/>
        <v>2015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>
        <f t="shared" si="155"/>
        <v>2015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>
        <f t="shared" si="155"/>
        <v>2014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>
        <f t="shared" si="155"/>
        <v>2016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>
        <f t="shared" si="155"/>
        <v>2015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>
        <f t="shared" si="155"/>
        <v>2016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>
        <f t="shared" si="155"/>
        <v>2016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>
        <f t="shared" si="155"/>
        <v>2016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5">
        <f t="shared" si="154"/>
        <v>41943.142534722225</v>
      </c>
      <c r="T2451">
        <f t="shared" si="155"/>
        <v>2014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>
        <f t="shared" si="155"/>
        <v>2014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>
        <f t="shared" si="155"/>
        <v>2017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5">
        <f t="shared" si="154"/>
        <v>42338.84375</v>
      </c>
      <c r="T2454">
        <f t="shared" si="155"/>
        <v>2015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>
        <f t="shared" si="155"/>
        <v>2017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>
        <f t="shared" si="155"/>
        <v>2017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>
        <f t="shared" si="155"/>
        <v>2016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>
        <f t="shared" si="155"/>
        <v>2017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>
        <f t="shared" si="155"/>
        <v>2016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>
        <f t="shared" si="155"/>
        <v>2016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>
        <f t="shared" si="155"/>
        <v>2016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>
        <f t="shared" si="155"/>
        <v>2016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>
        <f t="shared" si="155"/>
        <v>2011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>
        <f t="shared" si="155"/>
        <v>2012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5">
        <f t="shared" si="154"/>
        <v>41341.111400462964</v>
      </c>
      <c r="T2465">
        <f t="shared" si="155"/>
        <v>2013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8323</v>
      </c>
      <c r="R2466" t="s">
        <v>8327</v>
      </c>
      <c r="S2466" s="15">
        <f t="shared" si="154"/>
        <v>42248.90042824074</v>
      </c>
      <c r="T2466">
        <f t="shared" si="155"/>
        <v>2015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>
        <f t="shared" si="155"/>
        <v>2012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>
        <f t="shared" si="155"/>
        <v>2013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>
        <f t="shared" si="155"/>
        <v>2012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>
        <f t="shared" si="155"/>
        <v>2012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>
        <f t="shared" si="155"/>
        <v>2011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8323</v>
      </c>
      <c r="R2472" t="s">
        <v>8327</v>
      </c>
      <c r="S2472" s="15">
        <f t="shared" si="154"/>
        <v>41023.07471064815</v>
      </c>
      <c r="T2472">
        <f t="shared" si="155"/>
        <v>2012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>
        <f t="shared" si="155"/>
        <v>2011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8323</v>
      </c>
      <c r="R2474" t="s">
        <v>8327</v>
      </c>
      <c r="S2474" s="15">
        <f t="shared" si="154"/>
        <v>40354.11550925926</v>
      </c>
      <c r="T2474">
        <f t="shared" si="155"/>
        <v>2010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>
        <f t="shared" si="155"/>
        <v>2012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>
        <f t="shared" si="155"/>
        <v>2010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>
        <f t="shared" si="155"/>
        <v>2010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8323</v>
      </c>
      <c r="R2478" t="s">
        <v>8327</v>
      </c>
      <c r="S2478" s="15">
        <f t="shared" si="154"/>
        <v>41913.328356481477</v>
      </c>
      <c r="T2478">
        <f t="shared" si="155"/>
        <v>2014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>
        <f t="shared" si="155"/>
        <v>2012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>
        <f t="shared" si="155"/>
        <v>2012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>
        <f t="shared" si="155"/>
        <v>2012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5">
        <f t="shared" si="154"/>
        <v>42227.936157407406</v>
      </c>
      <c r="T2482">
        <f t="shared" si="155"/>
        <v>2015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>
        <f t="shared" si="155"/>
        <v>2012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>
        <f t="shared" si="155"/>
        <v>2011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>
        <f t="shared" si="155"/>
        <v>2012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8323</v>
      </c>
      <c r="R2486" t="s">
        <v>8327</v>
      </c>
      <c r="S2486" s="15">
        <f t="shared" si="154"/>
        <v>40771.916701388887</v>
      </c>
      <c r="T2486">
        <f t="shared" si="155"/>
        <v>2011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>
        <f t="shared" si="155"/>
        <v>2011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>
        <f t="shared" si="155"/>
        <v>2012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>
        <f t="shared" si="155"/>
        <v>2012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>
        <f t="shared" si="155"/>
        <v>2011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>
        <f t="shared" si="155"/>
        <v>2013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>
        <f t="shared" si="155"/>
        <v>2012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0" t="s">
        <v>8323</v>
      </c>
      <c r="R2493" t="s">
        <v>8327</v>
      </c>
      <c r="S2493" s="15">
        <f t="shared" si="154"/>
        <v>40542.839282407411</v>
      </c>
      <c r="T2493">
        <f t="shared" si="155"/>
        <v>2010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>
        <f t="shared" si="155"/>
        <v>2012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>
        <f t="shared" si="155"/>
        <v>2013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>
        <f t="shared" si="155"/>
        <v>2012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>
        <f t="shared" si="155"/>
        <v>2012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5">
        <f t="shared" si="154"/>
        <v>41327.996435185189</v>
      </c>
      <c r="T2498">
        <f t="shared" si="155"/>
        <v>2013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5">
        <f t="shared" si="158"/>
        <v>42017.967442129629</v>
      </c>
      <c r="T2500">
        <f t="shared" si="159"/>
        <v>2015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8334</v>
      </c>
      <c r="R2506" t="s">
        <v>8351</v>
      </c>
      <c r="S2506" s="15">
        <f t="shared" si="158"/>
        <v>41928.015439814815</v>
      </c>
      <c r="T2506">
        <f t="shared" si="159"/>
        <v>2014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8334</v>
      </c>
      <c r="R2507" t="s">
        <v>8351</v>
      </c>
      <c r="S2507" s="15">
        <f t="shared" si="158"/>
        <v>42047.05574074074</v>
      </c>
      <c r="T2507">
        <f t="shared" si="159"/>
        <v>2015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5">
        <f t="shared" si="158"/>
        <v>42258.297094907408</v>
      </c>
      <c r="T2508">
        <f t="shared" si="159"/>
        <v>2015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8334</v>
      </c>
      <c r="R2509" t="s">
        <v>8351</v>
      </c>
      <c r="S2509" s="15">
        <f t="shared" si="158"/>
        <v>42105.072962962964</v>
      </c>
      <c r="T2509">
        <f t="shared" si="159"/>
        <v>2015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8334</v>
      </c>
      <c r="R2510" t="s">
        <v>8351</v>
      </c>
      <c r="S2510" s="15">
        <f t="shared" si="158"/>
        <v>41835.951782407406</v>
      </c>
      <c r="T2510">
        <f t="shared" si="159"/>
        <v>2014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>
        <f t="shared" si="159"/>
        <v>2015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5">
        <f t="shared" si="158"/>
        <v>42078.997361111105</v>
      </c>
      <c r="T2512">
        <f t="shared" si="159"/>
        <v>2015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8334</v>
      </c>
      <c r="R2513" t="s">
        <v>8351</v>
      </c>
      <c r="S2513" s="15">
        <f t="shared" si="158"/>
        <v>42371.446909722217</v>
      </c>
      <c r="T2513">
        <f t="shared" si="159"/>
        <v>2016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8334</v>
      </c>
      <c r="R2514" t="s">
        <v>8351</v>
      </c>
      <c r="S2514" s="15">
        <f t="shared" si="158"/>
        <v>41971.876863425925</v>
      </c>
      <c r="T2514">
        <f t="shared" si="159"/>
        <v>2014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8334</v>
      </c>
      <c r="R2515" t="s">
        <v>8351</v>
      </c>
      <c r="S2515" s="15">
        <f t="shared" si="158"/>
        <v>42732.00681712963</v>
      </c>
      <c r="T2515">
        <f t="shared" si="159"/>
        <v>2016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5">
        <f t="shared" si="158"/>
        <v>41854.389780092592</v>
      </c>
      <c r="T2516">
        <f t="shared" si="159"/>
        <v>2014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5">
        <f t="shared" si="158"/>
        <v>42027.839733796296</v>
      </c>
      <c r="T2517">
        <f t="shared" si="159"/>
        <v>2015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8334</v>
      </c>
      <c r="R2518" t="s">
        <v>8351</v>
      </c>
      <c r="S2518" s="15">
        <f t="shared" si="158"/>
        <v>41942.653379629628</v>
      </c>
      <c r="T2518">
        <f t="shared" si="159"/>
        <v>2014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>
        <f t="shared" si="159"/>
        <v>2015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8334</v>
      </c>
      <c r="R2520" t="s">
        <v>8351</v>
      </c>
      <c r="S2520" s="15">
        <f t="shared" si="158"/>
        <v>41926.680879629632</v>
      </c>
      <c r="T2520">
        <f t="shared" si="159"/>
        <v>2014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>
        <f t="shared" si="159"/>
        <v>2014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8334</v>
      </c>
      <c r="R2522" t="s">
        <v>8351</v>
      </c>
      <c r="S2522" s="15">
        <f t="shared" si="158"/>
        <v>42612.600520833337</v>
      </c>
      <c r="T2522">
        <f t="shared" si="159"/>
        <v>2016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>
        <f t="shared" si="159"/>
        <v>2015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>
        <f t="shared" si="159"/>
        <v>2016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>
        <f t="shared" si="159"/>
        <v>2014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>
        <f t="shared" si="159"/>
        <v>2014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>
        <f t="shared" si="159"/>
        <v>2012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>
        <f t="shared" si="159"/>
        <v>2014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8323</v>
      </c>
      <c r="R2529" t="s">
        <v>8352</v>
      </c>
      <c r="S2529" s="15">
        <f t="shared" si="158"/>
        <v>41546.75105324074</v>
      </c>
      <c r="T2529">
        <f t="shared" si="159"/>
        <v>2013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>
        <f t="shared" si="159"/>
        <v>2015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>
        <f t="shared" si="159"/>
        <v>2012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>
        <f t="shared" si="159"/>
        <v>2015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>
        <f t="shared" si="159"/>
        <v>2015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>
        <f t="shared" si="159"/>
        <v>2012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>
        <f t="shared" si="159"/>
        <v>2013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5">
        <f t="shared" si="158"/>
        <v>40127.700370370374</v>
      </c>
      <c r="T2536">
        <f t="shared" si="159"/>
        <v>2009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>
        <f t="shared" si="159"/>
        <v>2014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5">
        <f t="shared" si="158"/>
        <v>41464.106087962966</v>
      </c>
      <c r="T2538">
        <f t="shared" si="159"/>
        <v>2013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5">
        <f t="shared" si="158"/>
        <v>40696.648784722223</v>
      </c>
      <c r="T2539">
        <f t="shared" si="159"/>
        <v>2011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>
        <f t="shared" si="159"/>
        <v>2013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>
        <f t="shared" si="159"/>
        <v>2014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>
        <f t="shared" si="159"/>
        <v>2011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>
        <f t="shared" si="159"/>
        <v>2013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>
        <f t="shared" si="159"/>
        <v>2013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>
        <f t="shared" si="159"/>
        <v>2010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>
        <f t="shared" si="159"/>
        <v>2012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8323</v>
      </c>
      <c r="R2547" t="s">
        <v>8352</v>
      </c>
      <c r="S2547" s="15">
        <f t="shared" si="158"/>
        <v>42027.13817129629</v>
      </c>
      <c r="T2547">
        <f t="shared" si="159"/>
        <v>2015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>
        <f t="shared" si="159"/>
        <v>2013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>
        <f t="shared" si="159"/>
        <v>2012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>
        <f t="shared" si="159"/>
        <v>2016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>
        <f t="shared" si="159"/>
        <v>2013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5">
        <f t="shared" si="158"/>
        <v>42228.634328703702</v>
      </c>
      <c r="T2552">
        <f t="shared" si="159"/>
        <v>2015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>
        <f t="shared" si="159"/>
        <v>2012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>
        <f t="shared" si="159"/>
        <v>2017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>
        <f t="shared" si="159"/>
        <v>2012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>
        <f t="shared" si="159"/>
        <v>2015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0" t="s">
        <v>8323</v>
      </c>
      <c r="R2557" t="s">
        <v>8352</v>
      </c>
      <c r="S2557" s="15">
        <f t="shared" si="158"/>
        <v>41026.655011574076</v>
      </c>
      <c r="T2557">
        <f t="shared" si="159"/>
        <v>2012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>
        <f t="shared" si="159"/>
        <v>2012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>
        <f t="shared" si="159"/>
        <v>2014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>
        <f t="shared" si="159"/>
        <v>2015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5">
        <f t="shared" si="158"/>
        <v>40829.873657407406</v>
      </c>
      <c r="T2561">
        <f t="shared" si="159"/>
        <v>2011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5">
        <f t="shared" si="158"/>
        <v>42039.951087962967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5">
        <f t="shared" si="162"/>
        <v>42594.524756944447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8334</v>
      </c>
      <c r="R2565" t="s">
        <v>8335</v>
      </c>
      <c r="S2565" s="15">
        <f t="shared" si="162"/>
        <v>42155.139479166668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8334</v>
      </c>
      <c r="R2566" t="s">
        <v>8335</v>
      </c>
      <c r="S2566" s="15">
        <f t="shared" si="162"/>
        <v>41822.040497685186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5">
        <f t="shared" si="162"/>
        <v>42440.650335648148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8334</v>
      </c>
      <c r="R2568" t="s">
        <v>8335</v>
      </c>
      <c r="S2568" s="15">
        <f t="shared" si="162"/>
        <v>41842.980879629627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5">
        <f t="shared" si="162"/>
        <v>42087.878912037035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5">
        <f t="shared" si="162"/>
        <v>42584.666597222225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5">
        <f t="shared" si="162"/>
        <v>42234.105462962965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5">
        <f t="shared" si="162"/>
        <v>42744.903182870374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5">
        <f t="shared" si="162"/>
        <v>42449.341678240744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8334</v>
      </c>
      <c r="R2574" t="s">
        <v>8335</v>
      </c>
      <c r="S2574" s="15">
        <f t="shared" si="162"/>
        <v>42077.119409722218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8334</v>
      </c>
      <c r="R2575" t="s">
        <v>8335</v>
      </c>
      <c r="S2575" s="15">
        <f t="shared" si="162"/>
        <v>41829.592002314814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8334</v>
      </c>
      <c r="R2576" t="s">
        <v>8335</v>
      </c>
      <c r="S2576" s="15">
        <f t="shared" si="162"/>
        <v>42487.825752314813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8334</v>
      </c>
      <c r="R2577" t="s">
        <v>8335</v>
      </c>
      <c r="S2577" s="15">
        <f t="shared" si="162"/>
        <v>41986.108726851846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8334</v>
      </c>
      <c r="R2578" t="s">
        <v>8335</v>
      </c>
      <c r="S2578" s="15">
        <f t="shared" si="162"/>
        <v>42060.00980324074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8334</v>
      </c>
      <c r="R2579" t="s">
        <v>8335</v>
      </c>
      <c r="S2579" s="15">
        <f t="shared" si="162"/>
        <v>41830.820567129631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8334</v>
      </c>
      <c r="R2580" t="s">
        <v>8335</v>
      </c>
      <c r="S2580" s="15">
        <f t="shared" si="162"/>
        <v>42238.022905092599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5">
        <f t="shared" si="162"/>
        <v>42110.326423611114</v>
      </c>
      <c r="T2582">
        <f t="shared" si="163"/>
        <v>2015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>
        <f t="shared" si="163"/>
        <v>2015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5">
        <f t="shared" si="162"/>
        <v>42642.988819444443</v>
      </c>
      <c r="T2584">
        <f t="shared" si="163"/>
        <v>2016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5">
        <f t="shared" si="162"/>
        <v>42019.76944444445</v>
      </c>
      <c r="T2585">
        <f t="shared" si="163"/>
        <v>2015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8334</v>
      </c>
      <c r="R2586" t="s">
        <v>8335</v>
      </c>
      <c r="S2586" s="15">
        <f t="shared" si="162"/>
        <v>42140.173252314817</v>
      </c>
      <c r="T2586">
        <f t="shared" si="163"/>
        <v>2015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5">
        <f t="shared" si="162"/>
        <v>41795.963333333333</v>
      </c>
      <c r="T2587">
        <f t="shared" si="163"/>
        <v>2014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5">
        <f t="shared" si="162"/>
        <v>42333.330277777779</v>
      </c>
      <c r="T2588">
        <f t="shared" si="163"/>
        <v>2015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>
        <f t="shared" si="163"/>
        <v>2015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>
        <f t="shared" si="163"/>
        <v>2015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5">
        <f t="shared" si="162"/>
        <v>42422.536192129628</v>
      </c>
      <c r="T2591">
        <f t="shared" si="163"/>
        <v>2016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8334</v>
      </c>
      <c r="R2592" t="s">
        <v>8335</v>
      </c>
      <c r="S2592" s="15">
        <f t="shared" si="162"/>
        <v>42388.589085648149</v>
      </c>
      <c r="T2592">
        <f t="shared" si="163"/>
        <v>2016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5">
        <f t="shared" si="162"/>
        <v>42382.906527777777</v>
      </c>
      <c r="T2593">
        <f t="shared" si="163"/>
        <v>2016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5">
        <f t="shared" si="162"/>
        <v>41887.801168981481</v>
      </c>
      <c r="T2594">
        <f t="shared" si="163"/>
        <v>2014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8334</v>
      </c>
      <c r="R2595" t="s">
        <v>8335</v>
      </c>
      <c r="S2595" s="15">
        <f t="shared" si="162"/>
        <v>42089.84520833334</v>
      </c>
      <c r="T2595">
        <f t="shared" si="163"/>
        <v>2015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5">
        <f t="shared" si="162"/>
        <v>41828.967916666668</v>
      </c>
      <c r="T2596">
        <f t="shared" si="163"/>
        <v>2014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>
        <f t="shared" si="163"/>
        <v>2017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>
        <f t="shared" si="163"/>
        <v>2014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>
        <f t="shared" si="163"/>
        <v>2016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>
        <f t="shared" si="163"/>
        <v>2015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5">
        <f t="shared" si="162"/>
        <v>41809.754016203704</v>
      </c>
      <c r="T2601">
        <f t="shared" si="163"/>
        <v>2014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>
        <f t="shared" si="163"/>
        <v>2016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8317</v>
      </c>
      <c r="R2603" t="s">
        <v>8353</v>
      </c>
      <c r="S2603" s="15">
        <f t="shared" si="162"/>
        <v>41150.902187499996</v>
      </c>
      <c r="T2603">
        <f t="shared" si="163"/>
        <v>2012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>
        <f t="shared" si="163"/>
        <v>2014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>
        <f t="shared" si="163"/>
        <v>2013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>
        <f t="shared" si="163"/>
        <v>2012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>
        <f t="shared" si="163"/>
        <v>2016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>
        <f t="shared" si="163"/>
        <v>2014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>
        <f t="shared" si="163"/>
        <v>2015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>
        <f t="shared" si="163"/>
        <v>2017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>
        <f t="shared" si="163"/>
        <v>2012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>
        <f t="shared" si="163"/>
        <v>2016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8317</v>
      </c>
      <c r="R2613" t="s">
        <v>8353</v>
      </c>
      <c r="S2613" s="15">
        <f t="shared" si="162"/>
        <v>42704.335810185185</v>
      </c>
      <c r="T2613">
        <f t="shared" si="163"/>
        <v>2016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>
        <f t="shared" si="163"/>
        <v>2014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>
        <f t="shared" si="163"/>
        <v>2012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>
        <f t="shared" si="163"/>
        <v>2014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8317</v>
      </c>
      <c r="R2617" t="s">
        <v>8353</v>
      </c>
      <c r="S2617" s="15">
        <f t="shared" si="162"/>
        <v>42453.49726851852</v>
      </c>
      <c r="T2617">
        <f t="shared" si="163"/>
        <v>2016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>
        <f t="shared" si="163"/>
        <v>2015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8317</v>
      </c>
      <c r="R2619" t="s">
        <v>8353</v>
      </c>
      <c r="S2619" s="15">
        <f t="shared" si="162"/>
        <v>41902.874432870369</v>
      </c>
      <c r="T2619">
        <f t="shared" si="163"/>
        <v>2014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>
        <f t="shared" si="163"/>
        <v>2015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>
        <f t="shared" si="163"/>
        <v>2015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8317</v>
      </c>
      <c r="R2622" t="s">
        <v>8353</v>
      </c>
      <c r="S2622" s="15">
        <f t="shared" si="162"/>
        <v>42251.16715277778</v>
      </c>
      <c r="T2622">
        <f t="shared" si="163"/>
        <v>2015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8317</v>
      </c>
      <c r="R2623" t="s">
        <v>8353</v>
      </c>
      <c r="S2623" s="15">
        <f t="shared" si="162"/>
        <v>42115.74754629629</v>
      </c>
      <c r="T2623">
        <f t="shared" si="163"/>
        <v>2015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8317</v>
      </c>
      <c r="R2624" t="s">
        <v>8353</v>
      </c>
      <c r="S2624" s="15">
        <f t="shared" si="162"/>
        <v>42689.74324074074</v>
      </c>
      <c r="T2624">
        <f t="shared" si="163"/>
        <v>2016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>
        <f t="shared" si="163"/>
        <v>2016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0" t="s">
        <v>8317</v>
      </c>
      <c r="R2626" t="s">
        <v>8353</v>
      </c>
      <c r="S2626" s="15">
        <f t="shared" si="162"/>
        <v>41144.42155092593</v>
      </c>
      <c r="T2626">
        <f t="shared" si="163"/>
        <v>2012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5">
        <f t="shared" si="166"/>
        <v>42128.628113425926</v>
      </c>
      <c r="T2628">
        <f t="shared" si="167"/>
        <v>2015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8317</v>
      </c>
      <c r="R2634" t="s">
        <v>8353</v>
      </c>
      <c r="S2634" s="15">
        <f t="shared" si="166"/>
        <v>42494.061793981484</v>
      </c>
      <c r="T2634">
        <f t="shared" si="167"/>
        <v>2016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8317</v>
      </c>
      <c r="R2635" t="s">
        <v>8353</v>
      </c>
      <c r="S2635" s="15">
        <f t="shared" si="166"/>
        <v>41667.823287037041</v>
      </c>
      <c r="T2635">
        <f t="shared" si="167"/>
        <v>2014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>
        <f t="shared" si="167"/>
        <v>2016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>
        <f t="shared" si="167"/>
        <v>2015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>
        <f t="shared" si="167"/>
        <v>2016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>
        <f t="shared" si="167"/>
        <v>2016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>
        <f t="shared" si="167"/>
        <v>2014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>
        <f t="shared" si="167"/>
        <v>2015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>
        <f t="shared" si="167"/>
        <v>2015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5">
        <f t="shared" si="166"/>
        <v>41880.827118055553</v>
      </c>
      <c r="T2643">
        <f t="shared" si="167"/>
        <v>2014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8317</v>
      </c>
      <c r="R2644" t="s">
        <v>8353</v>
      </c>
      <c r="S2644" s="15">
        <f t="shared" si="166"/>
        <v>42536.246620370366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8317</v>
      </c>
      <c r="R2647" t="s">
        <v>8353</v>
      </c>
      <c r="S2647" s="15">
        <f t="shared" si="166"/>
        <v>41921.842627314814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5">
        <f t="shared" si="166"/>
        <v>42200.261793981481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8317</v>
      </c>
      <c r="R2651" t="s">
        <v>8353</v>
      </c>
      <c r="S2651" s="15">
        <f t="shared" si="166"/>
        <v>42341.99700231482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5">
        <f t="shared" si="166"/>
        <v>42055.600995370376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5">
        <f t="shared" si="166"/>
        <v>42272.713171296295</v>
      </c>
      <c r="T2662">
        <f t="shared" si="167"/>
        <v>2015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>
        <f t="shared" si="167"/>
        <v>2013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5">
        <f t="shared" si="166"/>
        <v>42207.746678240743</v>
      </c>
      <c r="T2664">
        <f t="shared" si="167"/>
        <v>2015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>
        <f t="shared" si="167"/>
        <v>2015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>
        <f t="shared" si="167"/>
        <v>2015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8317</v>
      </c>
      <c r="R2667" t="s">
        <v>8354</v>
      </c>
      <c r="S2667" s="15">
        <f t="shared" si="166"/>
        <v>42083.895532407405</v>
      </c>
      <c r="T2667">
        <f t="shared" si="167"/>
        <v>2015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>
        <f t="shared" si="167"/>
        <v>2015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>
        <f t="shared" si="167"/>
        <v>2016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>
        <f t="shared" si="167"/>
        <v>2015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5">
        <f t="shared" si="166"/>
        <v>42319.035833333335</v>
      </c>
      <c r="T2671">
        <f t="shared" si="167"/>
        <v>2015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>
        <f t="shared" si="167"/>
        <v>2014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>
        <f t="shared" si="167"/>
        <v>2014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>
        <f t="shared" si="167"/>
        <v>2015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>
        <f t="shared" si="167"/>
        <v>2014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>
        <f t="shared" si="167"/>
        <v>2016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>
        <f t="shared" si="167"/>
        <v>2014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>
        <f t="shared" si="167"/>
        <v>2016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>
        <f t="shared" si="167"/>
        <v>2014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5">
        <f t="shared" si="166"/>
        <v>42241.798206018517</v>
      </c>
      <c r="T2680">
        <f t="shared" si="167"/>
        <v>2015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5">
        <f t="shared" si="166"/>
        <v>42033.001087962963</v>
      </c>
      <c r="T2681">
        <f t="shared" si="167"/>
        <v>2015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5">
        <f t="shared" si="166"/>
        <v>42436.211701388893</v>
      </c>
      <c r="T2682">
        <f t="shared" si="167"/>
        <v>2016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5">
        <f t="shared" si="166"/>
        <v>41805.895254629628</v>
      </c>
      <c r="T2683">
        <f t="shared" si="167"/>
        <v>2014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5">
        <f t="shared" si="166"/>
        <v>41932.871990740743</v>
      </c>
      <c r="T2684">
        <f t="shared" si="167"/>
        <v>2014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0" t="s">
        <v>8334</v>
      </c>
      <c r="R2685" t="s">
        <v>8335</v>
      </c>
      <c r="S2685" s="15">
        <f t="shared" si="166"/>
        <v>42034.75509259259</v>
      </c>
      <c r="T2685">
        <f t="shared" si="167"/>
        <v>2015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5">
        <f t="shared" si="166"/>
        <v>41820.914641203701</v>
      </c>
      <c r="T2686">
        <f t="shared" si="167"/>
        <v>2014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5">
        <f t="shared" si="166"/>
        <v>42061.69594907407</v>
      </c>
      <c r="T2687">
        <f t="shared" si="167"/>
        <v>2015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8334</v>
      </c>
      <c r="R2688" t="s">
        <v>8335</v>
      </c>
      <c r="S2688" s="15">
        <f t="shared" si="166"/>
        <v>41892.974803240737</v>
      </c>
      <c r="T2688">
        <f t="shared" si="167"/>
        <v>2014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8334</v>
      </c>
      <c r="R2689" t="s">
        <v>8335</v>
      </c>
      <c r="S2689" s="15">
        <f t="shared" si="166"/>
        <v>42154.64025462963</v>
      </c>
      <c r="T2689">
        <f t="shared" si="167"/>
        <v>2015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0" t="s">
        <v>8334</v>
      </c>
      <c r="R2690" t="s">
        <v>8335</v>
      </c>
      <c r="S2690" s="15">
        <f t="shared" si="166"/>
        <v>42028.118865740747</v>
      </c>
      <c r="T2690">
        <f t="shared" si="167"/>
        <v>2015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>
        <f t="shared" si="171"/>
        <v>2015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>
        <f t="shared" si="171"/>
        <v>2014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>
        <f t="shared" si="171"/>
        <v>2015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>
        <f t="shared" si="171"/>
        <v>2014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8334</v>
      </c>
      <c r="R2701" t="s">
        <v>8335</v>
      </c>
      <c r="S2701" s="15">
        <f t="shared" si="170"/>
        <v>41829.896562499998</v>
      </c>
      <c r="T2701">
        <f t="shared" si="171"/>
        <v>2014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5">
        <f t="shared" si="170"/>
        <v>41870.87467592593</v>
      </c>
      <c r="T2702">
        <f t="shared" si="171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>
        <f t="shared" si="171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>
        <f t="shared" si="171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>
        <f t="shared" si="171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>
        <f t="shared" si="171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>
        <f t="shared" si="171"/>
        <v>2017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>
        <f t="shared" si="171"/>
        <v>2014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>
        <f t="shared" si="171"/>
        <v>2013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>
        <f t="shared" si="171"/>
        <v>2016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>
        <f t="shared" si="171"/>
        <v>2016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>
        <f t="shared" si="171"/>
        <v>2014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>
        <f t="shared" si="171"/>
        <v>2014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>
        <f t="shared" si="171"/>
        <v>2013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8315</v>
      </c>
      <c r="R2715" t="s">
        <v>8355</v>
      </c>
      <c r="S2715" s="15">
        <f t="shared" si="170"/>
        <v>42322.653749999998</v>
      </c>
      <c r="T2715">
        <f t="shared" si="171"/>
        <v>2015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>
        <f t="shared" si="171"/>
        <v>2016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>
        <f t="shared" si="171"/>
        <v>2016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>
        <f t="shared" si="171"/>
        <v>2015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>
        <f t="shared" si="171"/>
        <v>2014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>
        <f t="shared" si="171"/>
        <v>2016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>
        <f t="shared" si="171"/>
        <v>2016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>
        <f t="shared" si="171"/>
        <v>2016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>
        <f t="shared" si="171"/>
        <v>2013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>
        <f t="shared" si="171"/>
        <v>2016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8317</v>
      </c>
      <c r="R2725" t="s">
        <v>8347</v>
      </c>
      <c r="S2725" s="15">
        <f t="shared" si="170"/>
        <v>41944.83898148148</v>
      </c>
      <c r="T2725">
        <f t="shared" si="171"/>
        <v>2014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8317</v>
      </c>
      <c r="R2726" t="s">
        <v>8347</v>
      </c>
      <c r="S2726" s="15">
        <f t="shared" si="170"/>
        <v>42199.32707175926</v>
      </c>
      <c r="T2726">
        <f t="shared" si="171"/>
        <v>2015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>
        <f t="shared" si="171"/>
        <v>2017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>
        <f t="shared" si="171"/>
        <v>2016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>
        <f t="shared" si="171"/>
        <v>2015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8317</v>
      </c>
      <c r="R2730" t="s">
        <v>8347</v>
      </c>
      <c r="S2730" s="15">
        <f t="shared" si="170"/>
        <v>42333.59993055556</v>
      </c>
      <c r="T2730">
        <f t="shared" si="171"/>
        <v>2015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>
        <f t="shared" si="171"/>
        <v>2015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>
        <f t="shared" si="171"/>
        <v>2013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>
        <f t="shared" si="171"/>
        <v>2014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>
        <f t="shared" si="171"/>
        <v>2013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>
        <f t="shared" si="171"/>
        <v>2015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>
        <f t="shared" si="171"/>
        <v>2016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>
        <f t="shared" si="171"/>
        <v>2013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>
        <f t="shared" si="171"/>
        <v>2014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>
        <f t="shared" si="171"/>
        <v>2013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>
        <f t="shared" si="171"/>
        <v>2016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>
        <f t="shared" si="171"/>
        <v>2014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>
        <f t="shared" si="171"/>
        <v>2015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5">
        <f t="shared" si="170"/>
        <v>41911.657430555555</v>
      </c>
      <c r="T2743">
        <f t="shared" si="171"/>
        <v>2014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>
        <f t="shared" si="171"/>
        <v>2012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8320</v>
      </c>
      <c r="R2745" t="s">
        <v>8356</v>
      </c>
      <c r="S2745" s="15">
        <f t="shared" si="170"/>
        <v>42632.328784722224</v>
      </c>
      <c r="T2745">
        <f t="shared" si="171"/>
        <v>2016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>
        <f t="shared" si="171"/>
        <v>2012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>
        <f t="shared" si="171"/>
        <v>2012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>
        <f t="shared" si="171"/>
        <v>2014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0" t="s">
        <v>8320</v>
      </c>
      <c r="R2749" t="s">
        <v>8356</v>
      </c>
      <c r="S2749" s="15">
        <f t="shared" si="170"/>
        <v>41044.64811342593</v>
      </c>
      <c r="T2749">
        <f t="shared" si="171"/>
        <v>2012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5">
        <f t="shared" si="170"/>
        <v>42585.7106712963</v>
      </c>
      <c r="T2750">
        <f t="shared" si="171"/>
        <v>2016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5">
        <f t="shared" si="170"/>
        <v>42068.799039351856</v>
      </c>
      <c r="T2751">
        <f t="shared" si="171"/>
        <v>2015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8320</v>
      </c>
      <c r="R2752" t="s">
        <v>8356</v>
      </c>
      <c r="S2752" s="15">
        <f t="shared" si="170"/>
        <v>41078.899826388886</v>
      </c>
      <c r="T2752">
        <f t="shared" si="171"/>
        <v>2012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8320</v>
      </c>
      <c r="R2753" t="s">
        <v>8356</v>
      </c>
      <c r="S2753" s="15">
        <f t="shared" si="170"/>
        <v>41747.887060185189</v>
      </c>
      <c r="T2753">
        <f t="shared" si="171"/>
        <v>2014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>
        <f t="shared" si="171"/>
        <v>2011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8320</v>
      </c>
      <c r="R2756" t="s">
        <v>8356</v>
      </c>
      <c r="S2756" s="15">
        <f t="shared" si="174"/>
        <v>41863.636006944449</v>
      </c>
      <c r="T2756">
        <f t="shared" si="175"/>
        <v>2014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8320</v>
      </c>
      <c r="R2762" t="s">
        <v>8356</v>
      </c>
      <c r="S2762" s="15">
        <f t="shared" si="174"/>
        <v>41415.461319444446</v>
      </c>
      <c r="T2762">
        <f t="shared" si="175"/>
        <v>2013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5">
        <f t="shared" si="174"/>
        <v>41247.063576388886</v>
      </c>
      <c r="T2763">
        <f t="shared" si="175"/>
        <v>2012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5">
        <f t="shared" si="174"/>
        <v>40927.036979166667</v>
      </c>
      <c r="T2764">
        <f t="shared" si="175"/>
        <v>2012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5">
        <f t="shared" si="174"/>
        <v>41373.579675925925</v>
      </c>
      <c r="T2765">
        <f t="shared" si="175"/>
        <v>2013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>
        <f t="shared" si="175"/>
        <v>2012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8320</v>
      </c>
      <c r="R2767" t="s">
        <v>8356</v>
      </c>
      <c r="S2767" s="15">
        <f t="shared" si="174"/>
        <v>41194.579027777778</v>
      </c>
      <c r="T2767">
        <f t="shared" si="175"/>
        <v>2012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5">
        <f t="shared" si="174"/>
        <v>40736.668032407404</v>
      </c>
      <c r="T2768">
        <f t="shared" si="175"/>
        <v>2011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>
        <f t="shared" si="175"/>
        <v>2015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>
        <f t="shared" si="175"/>
        <v>2012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5">
        <f t="shared" si="174"/>
        <v>41745.826273148145</v>
      </c>
      <c r="T2771">
        <f t="shared" si="175"/>
        <v>2014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8320</v>
      </c>
      <c r="R2772" t="s">
        <v>8356</v>
      </c>
      <c r="S2772" s="15">
        <f t="shared" si="174"/>
        <v>41686.705208333333</v>
      </c>
      <c r="T2772">
        <f t="shared" si="175"/>
        <v>2014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8320</v>
      </c>
      <c r="R2773" t="s">
        <v>8356</v>
      </c>
      <c r="S2773" s="15">
        <f t="shared" si="174"/>
        <v>41257.531712962962</v>
      </c>
      <c r="T2773">
        <f t="shared" si="175"/>
        <v>2012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8320</v>
      </c>
      <c r="R2774" t="s">
        <v>8356</v>
      </c>
      <c r="S2774" s="15">
        <f t="shared" si="174"/>
        <v>41537.869143518517</v>
      </c>
      <c r="T2774">
        <f t="shared" si="175"/>
        <v>2013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5">
        <f t="shared" si="174"/>
        <v>42474.86482638889</v>
      </c>
      <c r="T2775">
        <f t="shared" si="175"/>
        <v>2016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>
        <f t="shared" si="175"/>
        <v>2013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5">
        <f t="shared" si="174"/>
        <v>40863.013356481482</v>
      </c>
      <c r="T2777">
        <f t="shared" si="175"/>
        <v>2011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>
        <f t="shared" si="175"/>
        <v>2015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5">
        <f t="shared" si="174"/>
        <v>42172.669027777782</v>
      </c>
      <c r="T2779">
        <f t="shared" si="175"/>
        <v>2015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>
        <f t="shared" si="175"/>
        <v>2014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5">
        <f t="shared" si="174"/>
        <v>42300.585891203707</v>
      </c>
      <c r="T2781">
        <f t="shared" si="175"/>
        <v>2015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8320</v>
      </c>
      <c r="R2782" t="s">
        <v>8356</v>
      </c>
      <c r="S2782" s="15">
        <f t="shared" si="174"/>
        <v>42774.447777777779</v>
      </c>
      <c r="T2782">
        <f t="shared" si="175"/>
        <v>2017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5">
        <f t="shared" si="174"/>
        <v>42018.94159722222</v>
      </c>
      <c r="T2783">
        <f t="shared" si="175"/>
        <v>2015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>
        <f t="shared" si="175"/>
        <v>2015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>
        <f t="shared" si="175"/>
        <v>2015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>
        <f t="shared" si="175"/>
        <v>2014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>
        <f t="shared" si="175"/>
        <v>2016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>
        <f t="shared" si="175"/>
        <v>2014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5">
        <f t="shared" si="174"/>
        <v>41808.198518518519</v>
      </c>
      <c r="T2789">
        <f t="shared" si="175"/>
        <v>2014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>
        <f t="shared" si="175"/>
        <v>2016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>
        <f t="shared" si="175"/>
        <v>2015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>
        <f t="shared" si="175"/>
        <v>2015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>
        <f t="shared" si="175"/>
        <v>2016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>
        <f t="shared" si="175"/>
        <v>2015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>
        <f t="shared" si="175"/>
        <v>2015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5">
        <f t="shared" si="174"/>
        <v>42416.691655092596</v>
      </c>
      <c r="T2796">
        <f t="shared" si="175"/>
        <v>2016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5">
        <f t="shared" si="174"/>
        <v>41780.525937500002</v>
      </c>
      <c r="T2797">
        <f t="shared" si="175"/>
        <v>2014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5">
        <f t="shared" si="174"/>
        <v>41795.528101851851</v>
      </c>
      <c r="T2798">
        <f t="shared" si="175"/>
        <v>2014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8315</v>
      </c>
      <c r="R2799" t="s">
        <v>8316</v>
      </c>
      <c r="S2799" s="15">
        <f t="shared" si="174"/>
        <v>41798.94027777778</v>
      </c>
      <c r="T2799">
        <f t="shared" si="175"/>
        <v>2014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>
        <f t="shared" si="175"/>
        <v>2015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>
        <f t="shared" si="175"/>
        <v>2016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8315</v>
      </c>
      <c r="R2802" t="s">
        <v>8316</v>
      </c>
      <c r="S2802" s="15">
        <f t="shared" si="174"/>
        <v>41948.552847222221</v>
      </c>
      <c r="T2802">
        <f t="shared" si="175"/>
        <v>2014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>
        <f t="shared" si="175"/>
        <v>2014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8315</v>
      </c>
      <c r="R2804" t="s">
        <v>8316</v>
      </c>
      <c r="S2804" s="15">
        <f t="shared" si="174"/>
        <v>42192.64707175926</v>
      </c>
      <c r="T2804">
        <f t="shared" si="175"/>
        <v>2015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>
        <f t="shared" si="175"/>
        <v>2015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5">
        <f t="shared" si="174"/>
        <v>41881.453587962962</v>
      </c>
      <c r="T2806">
        <f t="shared" si="175"/>
        <v>2014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>
        <f t="shared" si="175"/>
        <v>2015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>
        <f t="shared" si="175"/>
        <v>2015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>
        <f t="shared" si="175"/>
        <v>2015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8315</v>
      </c>
      <c r="R2810" t="s">
        <v>8316</v>
      </c>
      <c r="S2810" s="15">
        <f t="shared" si="174"/>
        <v>42208.84646990741</v>
      </c>
      <c r="T2810">
        <f t="shared" si="175"/>
        <v>2015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>
        <f t="shared" si="175"/>
        <v>2016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8315</v>
      </c>
      <c r="R2812" t="s">
        <v>8316</v>
      </c>
      <c r="S2812" s="15">
        <f t="shared" si="174"/>
        <v>41759.13962962963</v>
      </c>
      <c r="T2812">
        <f t="shared" si="175"/>
        <v>2014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0" t="s">
        <v>8315</v>
      </c>
      <c r="R2813" t="s">
        <v>8316</v>
      </c>
      <c r="S2813" s="15">
        <f t="shared" si="174"/>
        <v>42028.496562500004</v>
      </c>
      <c r="T2813">
        <f t="shared" si="175"/>
        <v>2015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8315</v>
      </c>
      <c r="R2814" t="s">
        <v>8316</v>
      </c>
      <c r="S2814" s="15">
        <f t="shared" si="174"/>
        <v>42054.74418981481</v>
      </c>
      <c r="T2814">
        <f t="shared" si="175"/>
        <v>2015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>
        <f t="shared" si="175"/>
        <v>2016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>
        <f t="shared" si="175"/>
        <v>2015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>
        <f t="shared" si="175"/>
        <v>2016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>
        <f t="shared" si="175"/>
        <v>2015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>
        <f t="shared" si="179"/>
        <v>2015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>
        <f t="shared" si="179"/>
        <v>2015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>
        <f t="shared" si="179"/>
        <v>2015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>
        <f t="shared" si="179"/>
        <v>2015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>
        <f t="shared" si="179"/>
        <v>2016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>
        <f t="shared" si="179"/>
        <v>2015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>
        <f t="shared" si="179"/>
        <v>2016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>
        <f t="shared" si="179"/>
        <v>2014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>
        <f t="shared" si="179"/>
        <v>2015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>
        <f t="shared" si="179"/>
        <v>2014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>
        <f t="shared" si="179"/>
        <v>2015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>
        <f t="shared" si="179"/>
        <v>2015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>
        <f t="shared" si="179"/>
        <v>2015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>
        <f t="shared" si="179"/>
        <v>2017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>
        <f t="shared" si="179"/>
        <v>2015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>
        <f t="shared" si="179"/>
        <v>2014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>
        <f t="shared" si="179"/>
        <v>2014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8315</v>
      </c>
      <c r="R2842" t="s">
        <v>8316</v>
      </c>
      <c r="S2842" s="15">
        <f t="shared" si="178"/>
        <v>42060.035636574074</v>
      </c>
      <c r="T2842">
        <f t="shared" si="179"/>
        <v>2015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5">
        <f t="shared" si="178"/>
        <v>42291.739548611105</v>
      </c>
      <c r="T2843">
        <f t="shared" si="179"/>
        <v>2015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8315</v>
      </c>
      <c r="R2844" t="s">
        <v>8316</v>
      </c>
      <c r="S2844" s="15">
        <f t="shared" si="178"/>
        <v>41784.952488425923</v>
      </c>
      <c r="T2844">
        <f t="shared" si="179"/>
        <v>2014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8315</v>
      </c>
      <c r="R2845" t="s">
        <v>8316</v>
      </c>
      <c r="S2845" s="15">
        <f t="shared" si="178"/>
        <v>42492.737847222219</v>
      </c>
      <c r="T2845">
        <f t="shared" si="179"/>
        <v>2016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5">
        <f t="shared" si="178"/>
        <v>42709.546064814815</v>
      </c>
      <c r="T2846">
        <f t="shared" si="179"/>
        <v>2016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>
        <f t="shared" si="179"/>
        <v>2015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8315</v>
      </c>
      <c r="R2848" t="s">
        <v>8316</v>
      </c>
      <c r="S2848" s="15">
        <f t="shared" si="178"/>
        <v>42108.692060185189</v>
      </c>
      <c r="T2848">
        <f t="shared" si="179"/>
        <v>2015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8315</v>
      </c>
      <c r="R2849" t="s">
        <v>8316</v>
      </c>
      <c r="S2849" s="15">
        <f t="shared" si="178"/>
        <v>42453.806307870371</v>
      </c>
      <c r="T2849">
        <f t="shared" si="179"/>
        <v>2016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>
        <f t="shared" si="179"/>
        <v>2015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5">
        <f t="shared" si="178"/>
        <v>42453.428240740745</v>
      </c>
      <c r="T2851">
        <f t="shared" si="179"/>
        <v>2016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>
        <f t="shared" si="179"/>
        <v>2014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8315</v>
      </c>
      <c r="R2853" t="s">
        <v>8316</v>
      </c>
      <c r="S2853" s="15">
        <f t="shared" si="178"/>
        <v>42390.002650462964</v>
      </c>
      <c r="T2853">
        <f t="shared" si="179"/>
        <v>2016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>
        <f t="shared" si="179"/>
        <v>2014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8315</v>
      </c>
      <c r="R2855" t="s">
        <v>8316</v>
      </c>
      <c r="S2855" s="15">
        <f t="shared" si="178"/>
        <v>41836.190937499996</v>
      </c>
      <c r="T2855">
        <f t="shared" si="179"/>
        <v>2014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8315</v>
      </c>
      <c r="R2856" t="s">
        <v>8316</v>
      </c>
      <c r="S2856" s="15">
        <f t="shared" si="178"/>
        <v>42111.71665509259</v>
      </c>
      <c r="T2856">
        <f t="shared" si="179"/>
        <v>2015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5">
        <f t="shared" si="178"/>
        <v>42370.007766203707</v>
      </c>
      <c r="T2857">
        <f t="shared" si="179"/>
        <v>2016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>
        <f t="shared" si="179"/>
        <v>2015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5">
        <f t="shared" si="178"/>
        <v>42726.920081018514</v>
      </c>
      <c r="T2859">
        <f t="shared" si="179"/>
        <v>2016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8315</v>
      </c>
      <c r="R2860" t="s">
        <v>8316</v>
      </c>
      <c r="S2860" s="15">
        <f t="shared" si="178"/>
        <v>41954.545081018514</v>
      </c>
      <c r="T2860">
        <f t="shared" si="179"/>
        <v>2014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5">
        <f t="shared" si="178"/>
        <v>42233.362314814818</v>
      </c>
      <c r="T2861">
        <f t="shared" si="179"/>
        <v>2015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>
        <f t="shared" si="179"/>
        <v>2016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>
        <f t="shared" si="179"/>
        <v>2015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>
        <f t="shared" si="179"/>
        <v>2014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5">
        <f t="shared" si="178"/>
        <v>41831.675034722226</v>
      </c>
      <c r="T2865">
        <f t="shared" si="179"/>
        <v>2014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>
        <f t="shared" si="179"/>
        <v>2015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8315</v>
      </c>
      <c r="R2867" t="s">
        <v>8316</v>
      </c>
      <c r="S2867" s="15">
        <f t="shared" si="178"/>
        <v>41950.114108796297</v>
      </c>
      <c r="T2867">
        <f t="shared" si="179"/>
        <v>2014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5">
        <f t="shared" si="178"/>
        <v>42627.955104166671</v>
      </c>
      <c r="T2868">
        <f t="shared" si="179"/>
        <v>2016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5">
        <f t="shared" si="178"/>
        <v>42531.195277777777</v>
      </c>
      <c r="T2869">
        <f t="shared" si="179"/>
        <v>2016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>
        <f t="shared" si="179"/>
        <v>2016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5">
        <f t="shared" si="178"/>
        <v>42540.593530092592</v>
      </c>
      <c r="T2871">
        <f t="shared" si="179"/>
        <v>2016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>
        <f t="shared" si="179"/>
        <v>2014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>
        <f t="shared" si="179"/>
        <v>2014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8315</v>
      </c>
      <c r="R2874" t="s">
        <v>8316</v>
      </c>
      <c r="S2874" s="15">
        <f t="shared" si="178"/>
        <v>42115.11618055556</v>
      </c>
      <c r="T2874">
        <f t="shared" si="179"/>
        <v>2015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>
        <f t="shared" si="179"/>
        <v>2014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8315</v>
      </c>
      <c r="R2876" t="s">
        <v>8316</v>
      </c>
      <c r="S2876" s="15">
        <f t="shared" si="178"/>
        <v>42722.84474537037</v>
      </c>
      <c r="T2876">
        <f t="shared" si="179"/>
        <v>2016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0" t="s">
        <v>8315</v>
      </c>
      <c r="R2877" t="s">
        <v>8316</v>
      </c>
      <c r="S2877" s="15">
        <f t="shared" si="178"/>
        <v>42465.128391203703</v>
      </c>
      <c r="T2877">
        <f t="shared" si="179"/>
        <v>2016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8315</v>
      </c>
      <c r="R2878" t="s">
        <v>8316</v>
      </c>
      <c r="S2878" s="15">
        <f t="shared" si="178"/>
        <v>42171.743969907402</v>
      </c>
      <c r="T2878">
        <f t="shared" si="179"/>
        <v>2015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>
        <f t="shared" si="179"/>
        <v>2016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>
        <f t="shared" si="179"/>
        <v>2015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5">
        <f t="shared" si="178"/>
        <v>42359.725243055553</v>
      </c>
      <c r="T2881">
        <f t="shared" si="179"/>
        <v>2015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>
        <f t="shared" si="179"/>
        <v>2015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>
        <f t="shared" ref="T2883:T2923" si="183">YEAR(S2883)</f>
        <v>2014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2"/>
        <v>42461.596273148149</v>
      </c>
      <c r="T2884">
        <f t="shared" si="183"/>
        <v>2016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5">
        <f t="shared" si="182"/>
        <v>41922.535185185188</v>
      </c>
      <c r="T2890">
        <f t="shared" si="183"/>
        <v>2014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>
        <f t="shared" si="183"/>
        <v>2014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2"/>
        <v>41831.742962962962</v>
      </c>
      <c r="T2892">
        <f t="shared" si="183"/>
        <v>2014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2"/>
        <v>42415.883425925931</v>
      </c>
      <c r="T2893">
        <f t="shared" si="183"/>
        <v>2016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>
        <f t="shared" si="183"/>
        <v>2014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2"/>
        <v>41953.773090277777</v>
      </c>
      <c r="T2895">
        <f t="shared" si="183"/>
        <v>2014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5">
        <f t="shared" si="182"/>
        <v>42037.986284722225</v>
      </c>
      <c r="T2896">
        <f t="shared" si="183"/>
        <v>2015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2"/>
        <v>41811.555462962962</v>
      </c>
      <c r="T2897">
        <f t="shared" si="183"/>
        <v>2014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>
        <f t="shared" si="183"/>
        <v>2016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>
        <f t="shared" si="183"/>
        <v>2015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>
        <f t="shared" si="183"/>
        <v>2015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5">
        <f t="shared" si="182"/>
        <v>42515.078217592592</v>
      </c>
      <c r="T2901">
        <f t="shared" si="183"/>
        <v>2016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>
        <f t="shared" si="183"/>
        <v>2014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2"/>
        <v>41982.904386574075</v>
      </c>
      <c r="T2903">
        <f t="shared" si="183"/>
        <v>2014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2"/>
        <v>42210.439768518518</v>
      </c>
      <c r="T2904">
        <f t="shared" si="183"/>
        <v>2015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2"/>
        <v>42196.166874999995</v>
      </c>
      <c r="T2905">
        <f t="shared" si="183"/>
        <v>2015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>
        <f t="shared" si="183"/>
        <v>2014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>
        <f t="shared" si="183"/>
        <v>2016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>
        <f t="shared" si="183"/>
        <v>2015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5">
        <f t="shared" si="182"/>
        <v>42444.877743055549</v>
      </c>
      <c r="T2909">
        <f t="shared" si="183"/>
        <v>2016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5">
        <f t="shared" si="182"/>
        <v>42499.731701388882</v>
      </c>
      <c r="T2910">
        <f t="shared" si="183"/>
        <v>2016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5">
        <f t="shared" si="182"/>
        <v>41929.266215277778</v>
      </c>
      <c r="T2911">
        <f t="shared" si="183"/>
        <v>2014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5">
        <f t="shared" si="182"/>
        <v>42107.841284722221</v>
      </c>
      <c r="T2912">
        <f t="shared" si="183"/>
        <v>2015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>
        <f t="shared" si="183"/>
        <v>2015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>
        <f t="shared" si="183"/>
        <v>2015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5">
        <f t="shared" si="182"/>
        <v>41828.922905092593</v>
      </c>
      <c r="T2915">
        <f t="shared" si="183"/>
        <v>2014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5">
        <f t="shared" si="182"/>
        <v>42017.907337962963</v>
      </c>
      <c r="T2916">
        <f t="shared" si="183"/>
        <v>2015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>
        <f t="shared" si="183"/>
        <v>2016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>
        <f t="shared" si="183"/>
        <v>2014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>
        <f t="shared" si="183"/>
        <v>2015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>
        <f t="shared" si="183"/>
        <v>2015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5">
        <f t="shared" si="182"/>
        <v>41826.61954861111</v>
      </c>
      <c r="T2921">
        <f t="shared" si="183"/>
        <v>2014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>
        <f t="shared" si="183"/>
        <v>2015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5">
        <f t="shared" si="182"/>
        <v>41877.886620370373</v>
      </c>
      <c r="T2923">
        <f t="shared" si="183"/>
        <v>2014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>
        <f>YEAR(S2932)</f>
        <v>2015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5">
        <f t="shared" si="182"/>
        <v>42013.15253472222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5">
        <f t="shared" si="182"/>
        <v>42103.556828703702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5">
        <f t="shared" si="182"/>
        <v>41863.584120370368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5">
        <f t="shared" si="182"/>
        <v>42044.765960648147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5">
        <f t="shared" si="182"/>
        <v>41806.669317129628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5">
        <f t="shared" si="182"/>
        <v>42403.998217592598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5">
        <f t="shared" si="182"/>
        <v>41754.564328703702</v>
      </c>
    </row>
    <row r="2932" spans="1:19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5">
        <f t="shared" si="182"/>
        <v>42101.584074074075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5">
        <f t="shared" si="182"/>
        <v>41872.291238425925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5">
        <f t="shared" si="182"/>
        <v>42025.164780092593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5">
        <f t="shared" si="182"/>
        <v>42495.956631944442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5">
        <f t="shared" si="182"/>
        <v>41775.636157407411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5">
        <f t="shared" si="182"/>
        <v>42553.583425925928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5">
        <f t="shared" si="182"/>
        <v>41912.650729166664</v>
      </c>
    </row>
    <row r="2939" spans="1:19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5">
        <f t="shared" si="182"/>
        <v>41803.457326388889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5">
        <f t="shared" si="182"/>
        <v>42004.703865740739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0" t="s">
        <v>8315</v>
      </c>
      <c r="R2941" t="s">
        <v>8357</v>
      </c>
      <c r="S2941" s="15">
        <f t="shared" si="182"/>
        <v>41845.809166666666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5">
        <f t="shared" si="182"/>
        <v>41982.773356481484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5">
        <f t="shared" si="182"/>
        <v>42034.960127314815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5">
        <f t="shared" si="182"/>
        <v>42334.803923611107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5">
        <f t="shared" si="182"/>
        <v>42077.129398148143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5">
        <f t="shared" si="182"/>
        <v>42132.9143287037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6"/>
        <v>42567.531157407408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6"/>
        <v>42649.562118055561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6"/>
        <v>42097.649224537032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6"/>
        <v>42297.823113425926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5">
        <f t="shared" si="186"/>
        <v>42362.36518518519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6"/>
        <v>41872.802928240737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6"/>
        <v>42628.690266203703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6"/>
        <v>42255.791909722218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5">
        <f t="shared" si="186"/>
        <v>42790.583368055552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6"/>
        <v>42141.741307870368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6"/>
        <v>42464.958912037036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6"/>
        <v>42031.011249999996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5">
        <f t="shared" si="186"/>
        <v>42438.779131944444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5">
        <f t="shared" si="186"/>
        <v>42498.008391203708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5">
        <f t="shared" si="186"/>
        <v>41863.757210648146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6"/>
        <v>42061.212488425925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6"/>
        <v>42036.24428240741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6"/>
        <v>42157.470185185186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6"/>
        <v>41827.909942129627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6"/>
        <v>42162.729548611111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6"/>
        <v>42233.738564814819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6"/>
        <v>42042.197824074072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6"/>
        <v>42585.523842592593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6"/>
        <v>42097.786493055552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6"/>
        <v>41808.669571759259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5">
        <f t="shared" si="186"/>
        <v>41852.658310185187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5">
        <f t="shared" si="186"/>
        <v>42694.110185185185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5">
        <f t="shared" si="186"/>
        <v>42341.818379629629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5">
        <f t="shared" si="186"/>
        <v>41880.061006944445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5">
        <f t="shared" si="186"/>
        <v>41941.683865740742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5">
        <f t="shared" si="186"/>
        <v>42425.730671296296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5">
        <f t="shared" si="186"/>
        <v>42026.88118055556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5">
        <f t="shared" si="186"/>
        <v>41922.640590277777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5">
        <f t="shared" si="186"/>
        <v>41993.824340277773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5">
        <f t="shared" si="186"/>
        <v>42219.915856481486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5">
        <f t="shared" si="186"/>
        <v>42225.559675925921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5">
        <f t="shared" si="186"/>
        <v>42381.686840277776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5">
        <f t="shared" si="186"/>
        <v>41894.632361111115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5">
        <f t="shared" si="186"/>
        <v>42576.278715277775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5">
        <f t="shared" si="186"/>
        <v>42654.973703703698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5">
        <f t="shared" si="186"/>
        <v>42431.500069444446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5">
        <f t="shared" si="186"/>
        <v>42627.307303240741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5">
        <f t="shared" si="186"/>
        <v>42511.362048611118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5">
        <f t="shared" si="186"/>
        <v>42337.02039351852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5">
        <f t="shared" si="186"/>
        <v>42341.57430555555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5">
        <f t="shared" si="186"/>
        <v>42740.837152777778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5">
        <f t="shared" si="186"/>
        <v>42622.767476851848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5">
        <f t="shared" si="186"/>
        <v>42390.838738425926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5">
        <f t="shared" si="186"/>
        <v>41885.478842592594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5">
        <f t="shared" si="186"/>
        <v>42724.665173611109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5">
        <f t="shared" si="186"/>
        <v>42090.912500000006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5">
        <f t="shared" si="186"/>
        <v>42775.733715277776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5">
        <f t="shared" si="186"/>
        <v>41778.193622685183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5">
        <f t="shared" si="186"/>
        <v>42780.740277777775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5">
        <f t="shared" si="186"/>
        <v>42752.827199074076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5">
        <f t="shared" si="186"/>
        <v>42534.895625000005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5">
        <f t="shared" si="186"/>
        <v>41239.83625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7">IFERROR(ROUND(E3005/L3005,2),0)</f>
        <v>178.53</v>
      </c>
      <c r="Q3005" s="10" t="s">
        <v>8315</v>
      </c>
      <c r="R3005" t="s">
        <v>8355</v>
      </c>
      <c r="S3005" s="15">
        <f t="shared" si="186"/>
        <v>42398.849259259259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7"/>
        <v>162.91</v>
      </c>
      <c r="Q3006" s="10" t="s">
        <v>8315</v>
      </c>
      <c r="R3006" t="s">
        <v>8355</v>
      </c>
      <c r="S3006" s="15">
        <f t="shared" si="186"/>
        <v>41928.881064814814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7"/>
        <v>108.24</v>
      </c>
      <c r="Q3007" s="10" t="s">
        <v>8315</v>
      </c>
      <c r="R3007" t="s">
        <v>8355</v>
      </c>
      <c r="S3007" s="15">
        <f t="shared" si="186"/>
        <v>41888.674826388888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7"/>
        <v>88.87</v>
      </c>
      <c r="Q3008" s="10" t="s">
        <v>8315</v>
      </c>
      <c r="R3008" t="s">
        <v>8355</v>
      </c>
      <c r="S3008" s="15">
        <f t="shared" si="186"/>
        <v>41957.756840277783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7"/>
        <v>54</v>
      </c>
      <c r="Q3009" s="10" t="s">
        <v>8315</v>
      </c>
      <c r="R3009" t="s">
        <v>8355</v>
      </c>
      <c r="S3009" s="15">
        <f t="shared" si="186"/>
        <v>42098.216238425928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7"/>
        <v>116.73</v>
      </c>
      <c r="Q3010" s="10" t="s">
        <v>8315</v>
      </c>
      <c r="R3010" t="s">
        <v>8355</v>
      </c>
      <c r="S3010" s="15">
        <f t="shared" si="186"/>
        <v>42360.212025462963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si="187"/>
        <v>233.9</v>
      </c>
      <c r="Q3011" s="10" t="s">
        <v>8315</v>
      </c>
      <c r="R3011" t="s">
        <v>8355</v>
      </c>
      <c r="S3011" s="15">
        <f t="shared" ref="S3011:S3074" si="189">(((J3011/60)/60)/24)+DATE(1970,1,1)</f>
        <v>41939.569907407407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7"/>
        <v>158</v>
      </c>
      <c r="Q3012" s="10" t="s">
        <v>8315</v>
      </c>
      <c r="R3012" t="s">
        <v>8355</v>
      </c>
      <c r="S3012" s="15">
        <f t="shared" si="189"/>
        <v>41996.832395833335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7"/>
        <v>14.84</v>
      </c>
      <c r="Q3013" s="10" t="s">
        <v>8315</v>
      </c>
      <c r="R3013" t="s">
        <v>8355</v>
      </c>
      <c r="S3013" s="15">
        <f t="shared" si="189"/>
        <v>42334.468935185185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7"/>
        <v>85.18</v>
      </c>
      <c r="Q3014" s="10" t="s">
        <v>8315</v>
      </c>
      <c r="R3014" t="s">
        <v>8355</v>
      </c>
      <c r="S3014" s="15">
        <f t="shared" si="189"/>
        <v>42024.702893518523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7"/>
        <v>146.69</v>
      </c>
      <c r="Q3015" s="10" t="s">
        <v>8315</v>
      </c>
      <c r="R3015" t="s">
        <v>8355</v>
      </c>
      <c r="S3015" s="15">
        <f t="shared" si="189"/>
        <v>42146.836215277777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7"/>
        <v>50.76</v>
      </c>
      <c r="Q3016" s="10" t="s">
        <v>8315</v>
      </c>
      <c r="R3016" t="s">
        <v>8355</v>
      </c>
      <c r="S3016" s="15">
        <f t="shared" si="189"/>
        <v>41920.123611111114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7"/>
        <v>87.7</v>
      </c>
      <c r="Q3017" s="10" t="s">
        <v>8315</v>
      </c>
      <c r="R3017" t="s">
        <v>8355</v>
      </c>
      <c r="S3017" s="15">
        <f t="shared" si="189"/>
        <v>41785.72729166667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7"/>
        <v>242.28</v>
      </c>
      <c r="Q3018" s="10" t="s">
        <v>8315</v>
      </c>
      <c r="R3018" t="s">
        <v>8355</v>
      </c>
      <c r="S3018" s="15">
        <f t="shared" si="189"/>
        <v>41778.548055555555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7"/>
        <v>146.44999999999999</v>
      </c>
      <c r="Q3019" s="10" t="s">
        <v>8315</v>
      </c>
      <c r="R3019" t="s">
        <v>8355</v>
      </c>
      <c r="S3019" s="15">
        <f t="shared" si="189"/>
        <v>41841.850034722222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7"/>
        <v>103.17</v>
      </c>
      <c r="Q3020" s="10" t="s">
        <v>8315</v>
      </c>
      <c r="R3020" t="s">
        <v>8355</v>
      </c>
      <c r="S3020" s="15">
        <f t="shared" si="189"/>
        <v>42163.29833333334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7"/>
        <v>80.459999999999994</v>
      </c>
      <c r="Q3021" s="10" t="s">
        <v>8315</v>
      </c>
      <c r="R3021" t="s">
        <v>8355</v>
      </c>
      <c r="S3021" s="15">
        <f t="shared" si="189"/>
        <v>41758.833564814813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7"/>
        <v>234.67</v>
      </c>
      <c r="Q3022" s="10" t="s">
        <v>8315</v>
      </c>
      <c r="R3022" t="s">
        <v>8355</v>
      </c>
      <c r="S3022" s="15">
        <f t="shared" si="189"/>
        <v>42170.846446759257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7"/>
        <v>50.69</v>
      </c>
      <c r="Q3023" s="10" t="s">
        <v>8315</v>
      </c>
      <c r="R3023" t="s">
        <v>8355</v>
      </c>
      <c r="S3023" s="15">
        <f t="shared" si="189"/>
        <v>42660.618854166663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7"/>
        <v>162.71</v>
      </c>
      <c r="Q3024" s="10" t="s">
        <v>8315</v>
      </c>
      <c r="R3024" t="s">
        <v>8355</v>
      </c>
      <c r="S3024" s="15">
        <f t="shared" si="189"/>
        <v>42564.95380787037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7"/>
        <v>120.17</v>
      </c>
      <c r="Q3025" s="10" t="s">
        <v>8315</v>
      </c>
      <c r="R3025" t="s">
        <v>8355</v>
      </c>
      <c r="S3025" s="15">
        <f t="shared" si="189"/>
        <v>42121.675763888896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7"/>
        <v>67.7</v>
      </c>
      <c r="Q3026" s="10" t="s">
        <v>8315</v>
      </c>
      <c r="R3026" t="s">
        <v>8355</v>
      </c>
      <c r="S3026" s="15">
        <f t="shared" si="189"/>
        <v>41158.993923611109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7"/>
        <v>52.1</v>
      </c>
      <c r="Q3027" s="10" t="s">
        <v>8315</v>
      </c>
      <c r="R3027" t="s">
        <v>8355</v>
      </c>
      <c r="S3027" s="15">
        <f t="shared" si="189"/>
        <v>41761.509409722225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7"/>
        <v>51.6</v>
      </c>
      <c r="Q3028" s="10" t="s">
        <v>8315</v>
      </c>
      <c r="R3028" t="s">
        <v>8355</v>
      </c>
      <c r="S3028" s="15">
        <f t="shared" si="189"/>
        <v>42783.459398148145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7"/>
        <v>164.3</v>
      </c>
      <c r="Q3029" s="10" t="s">
        <v>8315</v>
      </c>
      <c r="R3029" t="s">
        <v>8355</v>
      </c>
      <c r="S3029" s="15">
        <f t="shared" si="189"/>
        <v>42053.704293981486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7"/>
        <v>84.86</v>
      </c>
      <c r="Q3030" s="10" t="s">
        <v>8315</v>
      </c>
      <c r="R3030" t="s">
        <v>8355</v>
      </c>
      <c r="S3030" s="15">
        <f t="shared" si="189"/>
        <v>42567.264178240745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7"/>
        <v>94.55</v>
      </c>
      <c r="Q3031" s="10" t="s">
        <v>8315</v>
      </c>
      <c r="R3031" t="s">
        <v>8355</v>
      </c>
      <c r="S3031" s="15">
        <f t="shared" si="189"/>
        <v>41932.708877314813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7"/>
        <v>45.54</v>
      </c>
      <c r="Q3032" s="10" t="s">
        <v>8315</v>
      </c>
      <c r="R3032" t="s">
        <v>8355</v>
      </c>
      <c r="S3032" s="15">
        <f t="shared" si="189"/>
        <v>42233.747349537036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7"/>
        <v>51.72</v>
      </c>
      <c r="Q3033" s="10" t="s">
        <v>8315</v>
      </c>
      <c r="R3033" t="s">
        <v>8355</v>
      </c>
      <c r="S3033" s="15">
        <f t="shared" si="189"/>
        <v>42597.882488425923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7"/>
        <v>50.88</v>
      </c>
      <c r="Q3034" s="10" t="s">
        <v>8315</v>
      </c>
      <c r="R3034" t="s">
        <v>8355</v>
      </c>
      <c r="S3034" s="15">
        <f t="shared" si="189"/>
        <v>42228.044664351852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7"/>
        <v>191.13</v>
      </c>
      <c r="Q3035" s="10" t="s">
        <v>8315</v>
      </c>
      <c r="R3035" t="s">
        <v>8355</v>
      </c>
      <c r="S3035" s="15">
        <f t="shared" si="189"/>
        <v>42570.110243055555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7"/>
        <v>89.31</v>
      </c>
      <c r="Q3036" s="10" t="s">
        <v>8315</v>
      </c>
      <c r="R3036" t="s">
        <v>8355</v>
      </c>
      <c r="S3036" s="15">
        <f t="shared" si="189"/>
        <v>42644.535358796296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7"/>
        <v>88.59</v>
      </c>
      <c r="Q3037" s="10" t="s">
        <v>8315</v>
      </c>
      <c r="R3037" t="s">
        <v>8355</v>
      </c>
      <c r="S3037" s="15">
        <f t="shared" si="189"/>
        <v>41368.560289351852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7"/>
        <v>96.3</v>
      </c>
      <c r="Q3038" s="10" t="s">
        <v>8315</v>
      </c>
      <c r="R3038" t="s">
        <v>8355</v>
      </c>
      <c r="S3038" s="15">
        <f t="shared" si="189"/>
        <v>41466.785231481481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7"/>
        <v>33.31</v>
      </c>
      <c r="Q3039" s="10" t="s">
        <v>8315</v>
      </c>
      <c r="R3039" t="s">
        <v>8355</v>
      </c>
      <c r="S3039" s="15">
        <f t="shared" si="189"/>
        <v>40378.893206018518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7"/>
        <v>37.22</v>
      </c>
      <c r="Q3040" s="10" t="s">
        <v>8315</v>
      </c>
      <c r="R3040" t="s">
        <v>8355</v>
      </c>
      <c r="S3040" s="15">
        <f t="shared" si="189"/>
        <v>42373.252280092594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7"/>
        <v>92.13</v>
      </c>
      <c r="Q3041" s="10" t="s">
        <v>8315</v>
      </c>
      <c r="R3041" t="s">
        <v>8355</v>
      </c>
      <c r="S3041" s="15">
        <f t="shared" si="189"/>
        <v>41610.794421296298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7"/>
        <v>76.790000000000006</v>
      </c>
      <c r="Q3042" s="10" t="s">
        <v>8315</v>
      </c>
      <c r="R3042" t="s">
        <v>8355</v>
      </c>
      <c r="S3042" s="15">
        <f t="shared" si="189"/>
        <v>42177.791909722218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7"/>
        <v>96.53</v>
      </c>
      <c r="Q3043" s="10" t="s">
        <v>8315</v>
      </c>
      <c r="R3043" t="s">
        <v>8355</v>
      </c>
      <c r="S3043" s="15">
        <f t="shared" si="189"/>
        <v>42359.868611111116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7"/>
        <v>51.89</v>
      </c>
      <c r="Q3044" s="10" t="s">
        <v>8315</v>
      </c>
      <c r="R3044" t="s">
        <v>8355</v>
      </c>
      <c r="S3044" s="15">
        <f t="shared" si="189"/>
        <v>42253.688043981485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7"/>
        <v>128.91</v>
      </c>
      <c r="Q3045" s="10" t="s">
        <v>8315</v>
      </c>
      <c r="R3045" t="s">
        <v>8355</v>
      </c>
      <c r="S3045" s="15">
        <f t="shared" si="189"/>
        <v>42083.070590277777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7"/>
        <v>84.11</v>
      </c>
      <c r="Q3046" s="10" t="s">
        <v>8315</v>
      </c>
      <c r="R3046" t="s">
        <v>8355</v>
      </c>
      <c r="S3046" s="15">
        <f t="shared" si="189"/>
        <v>42387.7268287037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7"/>
        <v>82.94</v>
      </c>
      <c r="Q3047" s="10" t="s">
        <v>8315</v>
      </c>
      <c r="R3047" t="s">
        <v>8355</v>
      </c>
      <c r="S3047" s="15">
        <f t="shared" si="189"/>
        <v>41843.155729166669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7"/>
        <v>259.95</v>
      </c>
      <c r="Q3048" s="10" t="s">
        <v>8315</v>
      </c>
      <c r="R3048" t="s">
        <v>8355</v>
      </c>
      <c r="S3048" s="15">
        <f t="shared" si="189"/>
        <v>41862.803078703706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7"/>
        <v>37.25</v>
      </c>
      <c r="Q3049" s="10" t="s">
        <v>8315</v>
      </c>
      <c r="R3049" t="s">
        <v>8355</v>
      </c>
      <c r="S3049" s="15">
        <f t="shared" si="189"/>
        <v>42443.989050925928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7"/>
        <v>177.02</v>
      </c>
      <c r="Q3050" s="10" t="s">
        <v>8315</v>
      </c>
      <c r="R3050" t="s">
        <v>8355</v>
      </c>
      <c r="S3050" s="15">
        <f t="shared" si="189"/>
        <v>41975.901180555549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7"/>
        <v>74.069999999999993</v>
      </c>
      <c r="Q3051" s="10" t="s">
        <v>8315</v>
      </c>
      <c r="R3051" t="s">
        <v>8355</v>
      </c>
      <c r="S3051" s="15">
        <f t="shared" si="189"/>
        <v>42139.014525462961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7"/>
        <v>70.67</v>
      </c>
      <c r="Q3052" s="10" t="s">
        <v>8315</v>
      </c>
      <c r="R3052" t="s">
        <v>8355</v>
      </c>
      <c r="S3052" s="15">
        <f t="shared" si="189"/>
        <v>42465.16851851852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7"/>
        <v>23.63</v>
      </c>
      <c r="Q3053" s="10" t="s">
        <v>8315</v>
      </c>
      <c r="R3053" t="s">
        <v>8355</v>
      </c>
      <c r="S3053" s="15">
        <f t="shared" si="189"/>
        <v>42744.416030092587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7"/>
        <v>37.5</v>
      </c>
      <c r="Q3054" s="10" t="s">
        <v>8315</v>
      </c>
      <c r="R3054" t="s">
        <v>8355</v>
      </c>
      <c r="S3054" s="15">
        <f t="shared" si="189"/>
        <v>42122.670069444444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7"/>
        <v>13.33</v>
      </c>
      <c r="Q3055" s="10" t="s">
        <v>8315</v>
      </c>
      <c r="R3055" t="s">
        <v>8355</v>
      </c>
      <c r="S3055" s="15">
        <f t="shared" si="189"/>
        <v>41862.761724537035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7"/>
        <v>0</v>
      </c>
      <c r="Q3056" s="10" t="s">
        <v>8315</v>
      </c>
      <c r="R3056" t="s">
        <v>8355</v>
      </c>
      <c r="S3056" s="15">
        <f t="shared" si="189"/>
        <v>42027.832800925928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7"/>
        <v>1</v>
      </c>
      <c r="Q3057" s="10" t="s">
        <v>8315</v>
      </c>
      <c r="R3057" t="s">
        <v>8355</v>
      </c>
      <c r="S3057" s="15">
        <f t="shared" si="189"/>
        <v>41953.95821759259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7"/>
        <v>0</v>
      </c>
      <c r="Q3058" s="10" t="s">
        <v>8315</v>
      </c>
      <c r="R3058" t="s">
        <v>8355</v>
      </c>
      <c r="S3058" s="15">
        <f t="shared" si="189"/>
        <v>41851.636388888888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7"/>
        <v>0</v>
      </c>
      <c r="Q3059" s="10" t="s">
        <v>8315</v>
      </c>
      <c r="R3059" t="s">
        <v>8355</v>
      </c>
      <c r="S3059" s="15">
        <f t="shared" si="189"/>
        <v>42433.650590277779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7"/>
        <v>1</v>
      </c>
      <c r="Q3060" s="10" t="s">
        <v>8315</v>
      </c>
      <c r="R3060" t="s">
        <v>8355</v>
      </c>
      <c r="S3060" s="15">
        <f t="shared" si="189"/>
        <v>42460.374305555553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7"/>
        <v>41</v>
      </c>
      <c r="Q3061" s="10" t="s">
        <v>8315</v>
      </c>
      <c r="R3061" t="s">
        <v>8355</v>
      </c>
      <c r="S3061" s="15">
        <f t="shared" si="189"/>
        <v>41829.935717592591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7"/>
        <v>55.83</v>
      </c>
      <c r="Q3062" s="10" t="s">
        <v>8315</v>
      </c>
      <c r="R3062" t="s">
        <v>8355</v>
      </c>
      <c r="S3062" s="15">
        <f t="shared" si="189"/>
        <v>42245.274699074071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7"/>
        <v>0</v>
      </c>
      <c r="Q3063" s="10" t="s">
        <v>8315</v>
      </c>
      <c r="R3063" t="s">
        <v>8355</v>
      </c>
      <c r="S3063" s="15">
        <f t="shared" si="189"/>
        <v>41834.784120370372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7"/>
        <v>99.76</v>
      </c>
      <c r="Q3064" s="10" t="s">
        <v>8315</v>
      </c>
      <c r="R3064" t="s">
        <v>8355</v>
      </c>
      <c r="S3064" s="15">
        <f t="shared" si="189"/>
        <v>42248.535787037035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7"/>
        <v>25.52</v>
      </c>
      <c r="Q3065" s="10" t="s">
        <v>8315</v>
      </c>
      <c r="R3065" t="s">
        <v>8355</v>
      </c>
      <c r="S3065" s="15">
        <f t="shared" si="189"/>
        <v>42630.922893518517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7"/>
        <v>117.65</v>
      </c>
      <c r="Q3066" s="10" t="s">
        <v>8315</v>
      </c>
      <c r="R3066" t="s">
        <v>8355</v>
      </c>
      <c r="S3066" s="15">
        <f t="shared" si="189"/>
        <v>42299.130162037036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7"/>
        <v>5</v>
      </c>
      <c r="Q3067" s="10" t="s">
        <v>8315</v>
      </c>
      <c r="R3067" t="s">
        <v>8355</v>
      </c>
      <c r="S3067" s="15">
        <f t="shared" si="189"/>
        <v>41825.055231481485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7"/>
        <v>2796.67</v>
      </c>
      <c r="Q3068" s="10" t="s">
        <v>8315</v>
      </c>
      <c r="R3068" t="s">
        <v>8355</v>
      </c>
      <c r="S3068" s="15">
        <f t="shared" si="189"/>
        <v>42531.228437500002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ref="P3069:P3132" si="190">IFERROR(ROUND(E3069/L3069,2),0)</f>
        <v>200</v>
      </c>
      <c r="Q3069" s="10" t="s">
        <v>8315</v>
      </c>
      <c r="R3069" t="s">
        <v>8355</v>
      </c>
      <c r="S3069" s="15">
        <f t="shared" si="189"/>
        <v>42226.938414351855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90"/>
        <v>87.5</v>
      </c>
      <c r="Q3070" s="10" t="s">
        <v>8315</v>
      </c>
      <c r="R3070" t="s">
        <v>8355</v>
      </c>
      <c r="S3070" s="15">
        <f t="shared" si="189"/>
        <v>42263.691574074073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90"/>
        <v>20.14</v>
      </c>
      <c r="Q3071" s="10" t="s">
        <v>8315</v>
      </c>
      <c r="R3071" t="s">
        <v>8355</v>
      </c>
      <c r="S3071" s="15">
        <f t="shared" si="189"/>
        <v>41957.833726851852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90"/>
        <v>20.88</v>
      </c>
      <c r="Q3072" s="10" t="s">
        <v>8315</v>
      </c>
      <c r="R3072" t="s">
        <v>8355</v>
      </c>
      <c r="S3072" s="15">
        <f t="shared" si="189"/>
        <v>42690.733437499999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90"/>
        <v>61.31</v>
      </c>
      <c r="Q3073" s="10" t="s">
        <v>8315</v>
      </c>
      <c r="R3073" t="s">
        <v>8355</v>
      </c>
      <c r="S3073" s="15">
        <f t="shared" si="189"/>
        <v>42097.732418981483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90"/>
        <v>1</v>
      </c>
      <c r="Q3074" s="10" t="s">
        <v>8315</v>
      </c>
      <c r="R3074" t="s">
        <v>8355</v>
      </c>
      <c r="S3074" s="15">
        <f t="shared" si="189"/>
        <v>42658.690532407403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1">ROUND(E3075/D3075*100,0)</f>
        <v>0</v>
      </c>
      <c r="P3075">
        <f t="shared" si="190"/>
        <v>92.14</v>
      </c>
      <c r="Q3075" s="10" t="s">
        <v>8315</v>
      </c>
      <c r="R3075" t="s">
        <v>8355</v>
      </c>
      <c r="S3075" s="15">
        <f t="shared" ref="S3075:S3138" si="192">(((J3075/60)/60)/24)+DATE(1970,1,1)</f>
        <v>42111.684027777781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1"/>
        <v>0</v>
      </c>
      <c r="P3076">
        <f t="shared" si="190"/>
        <v>7.33</v>
      </c>
      <c r="Q3076" s="10" t="s">
        <v>8315</v>
      </c>
      <c r="R3076" t="s">
        <v>8355</v>
      </c>
      <c r="S3076" s="15">
        <f t="shared" si="192"/>
        <v>42409.571284722217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1"/>
        <v>9</v>
      </c>
      <c r="P3077">
        <f t="shared" si="190"/>
        <v>64.8</v>
      </c>
      <c r="Q3077" s="10" t="s">
        <v>8315</v>
      </c>
      <c r="R3077" t="s">
        <v>8355</v>
      </c>
      <c r="S3077" s="15">
        <f t="shared" si="192"/>
        <v>42551.102314814809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1"/>
        <v>15</v>
      </c>
      <c r="P3078">
        <f t="shared" si="190"/>
        <v>30.12</v>
      </c>
      <c r="Q3078" s="10" t="s">
        <v>8315</v>
      </c>
      <c r="R3078" t="s">
        <v>8355</v>
      </c>
      <c r="S3078" s="15">
        <f t="shared" si="192"/>
        <v>42226.651886574073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1"/>
        <v>0</v>
      </c>
      <c r="P3079">
        <f t="shared" si="190"/>
        <v>52.5</v>
      </c>
      <c r="Q3079" s="10" t="s">
        <v>8315</v>
      </c>
      <c r="R3079" t="s">
        <v>8355</v>
      </c>
      <c r="S3079" s="15">
        <f t="shared" si="192"/>
        <v>42766.956921296296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1"/>
        <v>0</v>
      </c>
      <c r="P3080">
        <f t="shared" si="190"/>
        <v>23.67</v>
      </c>
      <c r="Q3080" s="10" t="s">
        <v>8315</v>
      </c>
      <c r="R3080" t="s">
        <v>8355</v>
      </c>
      <c r="S3080" s="15">
        <f t="shared" si="192"/>
        <v>42031.138831018514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1"/>
        <v>1</v>
      </c>
      <c r="P3081">
        <f t="shared" si="190"/>
        <v>415.78</v>
      </c>
      <c r="Q3081" s="10" t="s">
        <v>8315</v>
      </c>
      <c r="R3081" t="s">
        <v>8355</v>
      </c>
      <c r="S3081" s="15">
        <f t="shared" si="192"/>
        <v>42055.713368055556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1"/>
        <v>0</v>
      </c>
      <c r="P3082">
        <f t="shared" si="190"/>
        <v>53.71</v>
      </c>
      <c r="Q3082" s="10" t="s">
        <v>8315</v>
      </c>
      <c r="R3082" t="s">
        <v>8355</v>
      </c>
      <c r="S3082" s="15">
        <f t="shared" si="192"/>
        <v>41940.028287037036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1"/>
        <v>0</v>
      </c>
      <c r="P3083">
        <f t="shared" si="190"/>
        <v>420.6</v>
      </c>
      <c r="Q3083" s="10" t="s">
        <v>8315</v>
      </c>
      <c r="R3083" t="s">
        <v>8355</v>
      </c>
      <c r="S3083" s="15">
        <f t="shared" si="192"/>
        <v>42237.181608796294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1"/>
        <v>0</v>
      </c>
      <c r="P3084">
        <f t="shared" si="190"/>
        <v>0</v>
      </c>
      <c r="Q3084" s="10" t="s">
        <v>8315</v>
      </c>
      <c r="R3084" t="s">
        <v>8355</v>
      </c>
      <c r="S3084" s="15">
        <f t="shared" si="192"/>
        <v>42293.922986111109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1"/>
        <v>0</v>
      </c>
      <c r="P3085">
        <f t="shared" si="190"/>
        <v>18.670000000000002</v>
      </c>
      <c r="Q3085" s="10" t="s">
        <v>8315</v>
      </c>
      <c r="R3085" t="s">
        <v>8355</v>
      </c>
      <c r="S3085" s="15">
        <f t="shared" si="192"/>
        <v>41853.563402777778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1"/>
        <v>12</v>
      </c>
      <c r="P3086">
        <f t="shared" si="190"/>
        <v>78.33</v>
      </c>
      <c r="Q3086" s="10" t="s">
        <v>8315</v>
      </c>
      <c r="R3086" t="s">
        <v>8355</v>
      </c>
      <c r="S3086" s="15">
        <f t="shared" si="192"/>
        <v>42100.723738425921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1"/>
        <v>2</v>
      </c>
      <c r="P3087">
        <f t="shared" si="190"/>
        <v>67.78</v>
      </c>
      <c r="Q3087" s="10" t="s">
        <v>8315</v>
      </c>
      <c r="R3087" t="s">
        <v>8355</v>
      </c>
      <c r="S3087" s="15">
        <f t="shared" si="192"/>
        <v>42246.883784722217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1"/>
        <v>0</v>
      </c>
      <c r="P3088">
        <f t="shared" si="190"/>
        <v>16.670000000000002</v>
      </c>
      <c r="Q3088" s="10" t="s">
        <v>8315</v>
      </c>
      <c r="R3088" t="s">
        <v>8355</v>
      </c>
      <c r="S3088" s="15">
        <f t="shared" si="192"/>
        <v>42173.67082175926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1"/>
        <v>1</v>
      </c>
      <c r="P3089">
        <f t="shared" si="190"/>
        <v>62.5</v>
      </c>
      <c r="Q3089" s="10" t="s">
        <v>8315</v>
      </c>
      <c r="R3089" t="s">
        <v>8355</v>
      </c>
      <c r="S3089" s="15">
        <f t="shared" si="192"/>
        <v>42665.150347222225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1"/>
        <v>0</v>
      </c>
      <c r="P3090">
        <f t="shared" si="190"/>
        <v>42</v>
      </c>
      <c r="Q3090" s="10" t="s">
        <v>8315</v>
      </c>
      <c r="R3090" t="s">
        <v>8355</v>
      </c>
      <c r="S3090" s="15">
        <f t="shared" si="192"/>
        <v>41981.57230324074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1"/>
        <v>23</v>
      </c>
      <c r="P3091">
        <f t="shared" si="190"/>
        <v>130.09</v>
      </c>
      <c r="Q3091" s="10" t="s">
        <v>8315</v>
      </c>
      <c r="R3091" t="s">
        <v>8355</v>
      </c>
      <c r="S3091" s="15">
        <f t="shared" si="192"/>
        <v>42528.542627314819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1"/>
        <v>5</v>
      </c>
      <c r="P3092">
        <f t="shared" si="190"/>
        <v>1270.22</v>
      </c>
      <c r="Q3092" s="10" t="s">
        <v>8315</v>
      </c>
      <c r="R3092" t="s">
        <v>8355</v>
      </c>
      <c r="S3092" s="15">
        <f t="shared" si="192"/>
        <v>42065.818807870368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1"/>
        <v>16</v>
      </c>
      <c r="P3093">
        <f t="shared" si="190"/>
        <v>88.44</v>
      </c>
      <c r="Q3093" s="10" t="s">
        <v>8315</v>
      </c>
      <c r="R3093" t="s">
        <v>8355</v>
      </c>
      <c r="S3093" s="15">
        <f t="shared" si="192"/>
        <v>42566.948414351849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1"/>
        <v>1</v>
      </c>
      <c r="P3094">
        <f t="shared" si="190"/>
        <v>56.34</v>
      </c>
      <c r="Q3094" s="10" t="s">
        <v>8315</v>
      </c>
      <c r="R3094" t="s">
        <v>8355</v>
      </c>
      <c r="S3094" s="15">
        <f t="shared" si="192"/>
        <v>42255.619351851856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1"/>
        <v>23</v>
      </c>
      <c r="P3095">
        <f t="shared" si="190"/>
        <v>53.53</v>
      </c>
      <c r="Q3095" s="10" t="s">
        <v>8315</v>
      </c>
      <c r="R3095" t="s">
        <v>8355</v>
      </c>
      <c r="S3095" s="15">
        <f t="shared" si="192"/>
        <v>41760.909039351849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1"/>
        <v>0</v>
      </c>
      <c r="P3096">
        <f t="shared" si="190"/>
        <v>25</v>
      </c>
      <c r="Q3096" s="10" t="s">
        <v>8315</v>
      </c>
      <c r="R3096" t="s">
        <v>8355</v>
      </c>
      <c r="S3096" s="15">
        <f t="shared" si="192"/>
        <v>42207.795787037037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1"/>
        <v>0</v>
      </c>
      <c r="P3097">
        <f t="shared" si="190"/>
        <v>50</v>
      </c>
      <c r="Q3097" s="10" t="s">
        <v>8315</v>
      </c>
      <c r="R3097" t="s">
        <v>8355</v>
      </c>
      <c r="S3097" s="15">
        <f t="shared" si="192"/>
        <v>42523.025231481486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1"/>
        <v>4</v>
      </c>
      <c r="P3098">
        <f t="shared" si="190"/>
        <v>56.79</v>
      </c>
      <c r="Q3098" s="10" t="s">
        <v>8315</v>
      </c>
      <c r="R3098" t="s">
        <v>8355</v>
      </c>
      <c r="S3098" s="15">
        <f t="shared" si="192"/>
        <v>42114.825532407413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1"/>
        <v>17</v>
      </c>
      <c r="P3099">
        <f t="shared" si="190"/>
        <v>40.83</v>
      </c>
      <c r="Q3099" s="10" t="s">
        <v>8315</v>
      </c>
      <c r="R3099" t="s">
        <v>8355</v>
      </c>
      <c r="S3099" s="15">
        <f t="shared" si="192"/>
        <v>42629.503483796296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1"/>
        <v>4</v>
      </c>
      <c r="P3100">
        <f t="shared" si="190"/>
        <v>65.11</v>
      </c>
      <c r="Q3100" s="10" t="s">
        <v>8315</v>
      </c>
      <c r="R3100" t="s">
        <v>8355</v>
      </c>
      <c r="S3100" s="15">
        <f t="shared" si="192"/>
        <v>42359.792233796295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1"/>
        <v>14</v>
      </c>
      <c r="P3101">
        <f t="shared" si="190"/>
        <v>55.6</v>
      </c>
      <c r="Q3101" s="10" t="s">
        <v>8315</v>
      </c>
      <c r="R3101" t="s">
        <v>8355</v>
      </c>
      <c r="S3101" s="15">
        <f t="shared" si="192"/>
        <v>42382.189710648148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1"/>
        <v>15</v>
      </c>
      <c r="P3102">
        <f t="shared" si="190"/>
        <v>140.54</v>
      </c>
      <c r="Q3102" s="10" t="s">
        <v>8315</v>
      </c>
      <c r="R3102" t="s">
        <v>8355</v>
      </c>
      <c r="S3102" s="15">
        <f t="shared" si="192"/>
        <v>41902.622395833336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1"/>
        <v>12</v>
      </c>
      <c r="P3103">
        <f t="shared" si="190"/>
        <v>25</v>
      </c>
      <c r="Q3103" s="10" t="s">
        <v>8315</v>
      </c>
      <c r="R3103" t="s">
        <v>8355</v>
      </c>
      <c r="S3103" s="15">
        <f t="shared" si="192"/>
        <v>42171.383530092593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1"/>
        <v>39</v>
      </c>
      <c r="P3104">
        <f t="shared" si="190"/>
        <v>69.53</v>
      </c>
      <c r="Q3104" s="10" t="s">
        <v>8315</v>
      </c>
      <c r="R3104" t="s">
        <v>8355</v>
      </c>
      <c r="S3104" s="15">
        <f t="shared" si="192"/>
        <v>42555.340486111112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1"/>
        <v>0</v>
      </c>
      <c r="P3105">
        <f t="shared" si="190"/>
        <v>5.5</v>
      </c>
      <c r="Q3105" s="10" t="s">
        <v>8315</v>
      </c>
      <c r="R3105" t="s">
        <v>8355</v>
      </c>
      <c r="S3105" s="15">
        <f t="shared" si="192"/>
        <v>42107.156319444446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1"/>
        <v>30</v>
      </c>
      <c r="P3106">
        <f t="shared" si="190"/>
        <v>237</v>
      </c>
      <c r="Q3106" s="10" t="s">
        <v>8315</v>
      </c>
      <c r="R3106" t="s">
        <v>8355</v>
      </c>
      <c r="S3106" s="15">
        <f t="shared" si="192"/>
        <v>42006.908692129626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1"/>
        <v>42</v>
      </c>
      <c r="P3107">
        <f t="shared" si="190"/>
        <v>79.87</v>
      </c>
      <c r="Q3107" s="10" t="s">
        <v>8315</v>
      </c>
      <c r="R3107" t="s">
        <v>8355</v>
      </c>
      <c r="S3107" s="15">
        <f t="shared" si="192"/>
        <v>41876.718935185185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1"/>
        <v>4</v>
      </c>
      <c r="P3108">
        <f t="shared" si="190"/>
        <v>10.25</v>
      </c>
      <c r="Q3108" s="10" t="s">
        <v>8315</v>
      </c>
      <c r="R3108" t="s">
        <v>8355</v>
      </c>
      <c r="S3108" s="15">
        <f t="shared" si="192"/>
        <v>42241.429120370376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1"/>
        <v>20</v>
      </c>
      <c r="P3109">
        <f t="shared" si="190"/>
        <v>272.58999999999997</v>
      </c>
      <c r="Q3109" s="10" t="s">
        <v>8315</v>
      </c>
      <c r="R3109" t="s">
        <v>8355</v>
      </c>
      <c r="S3109" s="15">
        <f t="shared" si="192"/>
        <v>42128.814247685179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1"/>
        <v>0</v>
      </c>
      <c r="P3110">
        <f t="shared" si="190"/>
        <v>13</v>
      </c>
      <c r="Q3110" s="10" t="s">
        <v>8315</v>
      </c>
      <c r="R3110" t="s">
        <v>8355</v>
      </c>
      <c r="S3110" s="15">
        <f t="shared" si="192"/>
        <v>42062.680486111116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1"/>
        <v>25</v>
      </c>
      <c r="P3111">
        <f t="shared" si="190"/>
        <v>58.18</v>
      </c>
      <c r="Q3111" s="10" t="s">
        <v>8315</v>
      </c>
      <c r="R3111" t="s">
        <v>8355</v>
      </c>
      <c r="S3111" s="15">
        <f t="shared" si="192"/>
        <v>41844.125115740739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1"/>
        <v>0</v>
      </c>
      <c r="P3112">
        <f t="shared" si="190"/>
        <v>10</v>
      </c>
      <c r="Q3112" s="10" t="s">
        <v>8315</v>
      </c>
      <c r="R3112" t="s">
        <v>8355</v>
      </c>
      <c r="S3112" s="15">
        <f t="shared" si="192"/>
        <v>42745.031469907408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1"/>
        <v>27</v>
      </c>
      <c r="P3113">
        <f t="shared" si="190"/>
        <v>70.11</v>
      </c>
      <c r="Q3113" s="10" t="s">
        <v>8315</v>
      </c>
      <c r="R3113" t="s">
        <v>8355</v>
      </c>
      <c r="S3113" s="15">
        <f t="shared" si="192"/>
        <v>41885.595138888886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1"/>
        <v>5</v>
      </c>
      <c r="P3114">
        <f t="shared" si="190"/>
        <v>57.89</v>
      </c>
      <c r="Q3114" s="10" t="s">
        <v>8315</v>
      </c>
      <c r="R3114" t="s">
        <v>8355</v>
      </c>
      <c r="S3114" s="15">
        <f t="shared" si="192"/>
        <v>42615.121921296297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1"/>
        <v>4</v>
      </c>
      <c r="P3115">
        <f t="shared" si="190"/>
        <v>125.27</v>
      </c>
      <c r="Q3115" s="10" t="s">
        <v>8315</v>
      </c>
      <c r="R3115" t="s">
        <v>8355</v>
      </c>
      <c r="S3115" s="15">
        <f t="shared" si="192"/>
        <v>42081.731273148151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1"/>
        <v>0</v>
      </c>
      <c r="P3116">
        <f t="shared" si="190"/>
        <v>0</v>
      </c>
      <c r="Q3116" s="10" t="s">
        <v>8315</v>
      </c>
      <c r="R3116" t="s">
        <v>8355</v>
      </c>
      <c r="S3116" s="15">
        <f t="shared" si="192"/>
        <v>41843.632523148146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1"/>
        <v>3</v>
      </c>
      <c r="P3117">
        <f t="shared" si="190"/>
        <v>300</v>
      </c>
      <c r="Q3117" s="10" t="s">
        <v>8315</v>
      </c>
      <c r="R3117" t="s">
        <v>8355</v>
      </c>
      <c r="S3117" s="15">
        <f t="shared" si="192"/>
        <v>42496.447071759263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1"/>
        <v>57</v>
      </c>
      <c r="P3118">
        <f t="shared" si="190"/>
        <v>43</v>
      </c>
      <c r="Q3118" s="10" t="s">
        <v>8315</v>
      </c>
      <c r="R3118" t="s">
        <v>8355</v>
      </c>
      <c r="S3118" s="15">
        <f t="shared" si="192"/>
        <v>42081.515335648146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1"/>
        <v>0</v>
      </c>
      <c r="P3119">
        <f t="shared" si="190"/>
        <v>1</v>
      </c>
      <c r="Q3119" s="10" t="s">
        <v>8315</v>
      </c>
      <c r="R3119" t="s">
        <v>8355</v>
      </c>
      <c r="S3119" s="15">
        <f t="shared" si="192"/>
        <v>42509.374537037031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1"/>
        <v>0</v>
      </c>
      <c r="P3120">
        <f t="shared" si="190"/>
        <v>775</v>
      </c>
      <c r="Q3120" s="10" t="s">
        <v>8315</v>
      </c>
      <c r="R3120" t="s">
        <v>8355</v>
      </c>
      <c r="S3120" s="15">
        <f t="shared" si="192"/>
        <v>42534.649571759262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1"/>
        <v>0</v>
      </c>
      <c r="P3121">
        <f t="shared" si="190"/>
        <v>5</v>
      </c>
      <c r="Q3121" s="10" t="s">
        <v>8315</v>
      </c>
      <c r="R3121" t="s">
        <v>8355</v>
      </c>
      <c r="S3121" s="15">
        <f t="shared" si="192"/>
        <v>42060.04550925926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1"/>
        <v>0</v>
      </c>
      <c r="P3122">
        <f t="shared" si="190"/>
        <v>12.8</v>
      </c>
      <c r="Q3122" s="10" t="s">
        <v>8315</v>
      </c>
      <c r="R3122" t="s">
        <v>8355</v>
      </c>
      <c r="S3122" s="15">
        <f t="shared" si="192"/>
        <v>42435.942083333335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1"/>
        <v>1</v>
      </c>
      <c r="P3123">
        <f t="shared" si="190"/>
        <v>10</v>
      </c>
      <c r="Q3123" s="10" t="s">
        <v>8315</v>
      </c>
      <c r="R3123" t="s">
        <v>8355</v>
      </c>
      <c r="S3123" s="15">
        <f t="shared" si="192"/>
        <v>41848.679803240739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1"/>
        <v>58</v>
      </c>
      <c r="P3124">
        <f t="shared" si="190"/>
        <v>58</v>
      </c>
      <c r="Q3124" s="10" t="s">
        <v>8315</v>
      </c>
      <c r="R3124" t="s">
        <v>8355</v>
      </c>
      <c r="S3124" s="15">
        <f t="shared" si="192"/>
        <v>42678.932083333333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1"/>
        <v>68</v>
      </c>
      <c r="P3125">
        <f t="shared" si="190"/>
        <v>244.8</v>
      </c>
      <c r="Q3125" s="10" t="s">
        <v>8315</v>
      </c>
      <c r="R3125" t="s">
        <v>8355</v>
      </c>
      <c r="S3125" s="15">
        <f t="shared" si="192"/>
        <v>42530.993032407408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1"/>
        <v>0</v>
      </c>
      <c r="P3126">
        <f t="shared" si="190"/>
        <v>6.5</v>
      </c>
      <c r="Q3126" s="10" t="s">
        <v>8315</v>
      </c>
      <c r="R3126" t="s">
        <v>8355</v>
      </c>
      <c r="S3126" s="15">
        <f t="shared" si="192"/>
        <v>41977.780104166668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1"/>
        <v>0</v>
      </c>
      <c r="P3127">
        <f t="shared" si="190"/>
        <v>0</v>
      </c>
      <c r="Q3127" s="10" t="s">
        <v>8315</v>
      </c>
      <c r="R3127" t="s">
        <v>8355</v>
      </c>
      <c r="S3127" s="15">
        <f t="shared" si="192"/>
        <v>42346.20685185185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1"/>
        <v>4</v>
      </c>
      <c r="P3128">
        <f t="shared" si="190"/>
        <v>61.18</v>
      </c>
      <c r="Q3128" s="10" t="s">
        <v>8315</v>
      </c>
      <c r="R3128" t="s">
        <v>8355</v>
      </c>
      <c r="S3128" s="15">
        <f t="shared" si="192"/>
        <v>42427.01807870371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1"/>
        <v>0</v>
      </c>
      <c r="P3129">
        <f t="shared" si="190"/>
        <v>0</v>
      </c>
      <c r="Q3129" s="10" t="s">
        <v>8315</v>
      </c>
      <c r="R3129" t="s">
        <v>8355</v>
      </c>
      <c r="S3129" s="15">
        <f t="shared" si="192"/>
        <v>42034.856817129628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1"/>
        <v>109</v>
      </c>
      <c r="P3130">
        <f t="shared" si="190"/>
        <v>139.24</v>
      </c>
      <c r="Q3130" s="10" t="s">
        <v>8315</v>
      </c>
      <c r="R3130" t="s">
        <v>8316</v>
      </c>
      <c r="S3130" s="15">
        <f t="shared" si="192"/>
        <v>42780.825706018513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1"/>
        <v>1</v>
      </c>
      <c r="P3131">
        <f t="shared" si="190"/>
        <v>10</v>
      </c>
      <c r="Q3131" s="10" t="s">
        <v>8315</v>
      </c>
      <c r="R3131" t="s">
        <v>8316</v>
      </c>
      <c r="S3131" s="15">
        <f t="shared" si="192"/>
        <v>42803.842812499999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1"/>
        <v>4</v>
      </c>
      <c r="P3132">
        <f t="shared" si="190"/>
        <v>93.75</v>
      </c>
      <c r="Q3132" s="10" t="s">
        <v>8315</v>
      </c>
      <c r="R3132" t="s">
        <v>8316</v>
      </c>
      <c r="S3132" s="15">
        <f t="shared" si="192"/>
        <v>42808.640231481477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1"/>
        <v>16</v>
      </c>
      <c r="P3133">
        <f t="shared" ref="P3133:P3196" si="193">IFERROR(ROUND(E3133/L3133,2),0)</f>
        <v>53.75</v>
      </c>
      <c r="Q3133" s="10" t="s">
        <v>8315</v>
      </c>
      <c r="R3133" t="s">
        <v>8316</v>
      </c>
      <c r="S3133" s="15">
        <f t="shared" si="192"/>
        <v>42803.579224537039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1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2"/>
        <v>42786.350231481483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1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2"/>
        <v>42788.565208333333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1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2"/>
        <v>42800.720127314817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1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2"/>
        <v>42807.151863425926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1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2"/>
        <v>42789.462430555555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4">ROUND(E3139/D3139*100,0)</f>
        <v>3</v>
      </c>
      <c r="P3139">
        <f t="shared" si="193"/>
        <v>50</v>
      </c>
      <c r="Q3139" s="10" t="s">
        <v>8315</v>
      </c>
      <c r="R3139" t="s">
        <v>8316</v>
      </c>
      <c r="S3139" s="15">
        <f t="shared" ref="S3139:S3202" si="195">(((J3139/60)/60)/24)+DATE(1970,1,1)</f>
        <v>42807.885057870371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4"/>
        <v>0</v>
      </c>
      <c r="P3140">
        <f t="shared" si="193"/>
        <v>0</v>
      </c>
      <c r="Q3140" s="10" t="s">
        <v>8315</v>
      </c>
      <c r="R3140" t="s">
        <v>8316</v>
      </c>
      <c r="S3140" s="15">
        <f t="shared" si="195"/>
        <v>42809.645914351851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4"/>
        <v>5</v>
      </c>
      <c r="P3141">
        <f t="shared" si="193"/>
        <v>450</v>
      </c>
      <c r="Q3141" s="10" t="s">
        <v>8315</v>
      </c>
      <c r="R3141" t="s">
        <v>8316</v>
      </c>
      <c r="S3141" s="15">
        <f t="shared" si="195"/>
        <v>42785.270370370374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4"/>
        <v>1</v>
      </c>
      <c r="P3142">
        <f t="shared" si="193"/>
        <v>24</v>
      </c>
      <c r="Q3142" s="10" t="s">
        <v>8315</v>
      </c>
      <c r="R3142" t="s">
        <v>8316</v>
      </c>
      <c r="S3142" s="15">
        <f t="shared" si="195"/>
        <v>42802.718784722223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4"/>
        <v>52</v>
      </c>
      <c r="P3143">
        <f t="shared" si="193"/>
        <v>32.25</v>
      </c>
      <c r="Q3143" s="10" t="s">
        <v>8315</v>
      </c>
      <c r="R3143" t="s">
        <v>8316</v>
      </c>
      <c r="S3143" s="15">
        <f t="shared" si="195"/>
        <v>42800.753333333334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4"/>
        <v>2</v>
      </c>
      <c r="P3144">
        <f t="shared" si="193"/>
        <v>15</v>
      </c>
      <c r="Q3144" s="10" t="s">
        <v>8315</v>
      </c>
      <c r="R3144" t="s">
        <v>8316</v>
      </c>
      <c r="S3144" s="15">
        <f t="shared" si="195"/>
        <v>42783.513182870374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4"/>
        <v>0</v>
      </c>
      <c r="P3145">
        <f t="shared" si="193"/>
        <v>0</v>
      </c>
      <c r="Q3145" s="10" t="s">
        <v>8315</v>
      </c>
      <c r="R3145" t="s">
        <v>8316</v>
      </c>
      <c r="S3145" s="15">
        <f t="shared" si="195"/>
        <v>42808.358287037037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4"/>
        <v>75</v>
      </c>
      <c r="P3146">
        <f t="shared" si="193"/>
        <v>251.33</v>
      </c>
      <c r="Q3146" s="10" t="s">
        <v>8315</v>
      </c>
      <c r="R3146" t="s">
        <v>8316</v>
      </c>
      <c r="S3146" s="15">
        <f t="shared" si="195"/>
        <v>42796.538275462968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4"/>
        <v>0</v>
      </c>
      <c r="P3147">
        <f t="shared" si="193"/>
        <v>0</v>
      </c>
      <c r="Q3147" s="10" t="s">
        <v>8315</v>
      </c>
      <c r="R3147" t="s">
        <v>8316</v>
      </c>
      <c r="S3147" s="15">
        <f t="shared" si="195"/>
        <v>42762.040902777779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4"/>
        <v>11</v>
      </c>
      <c r="P3148">
        <f t="shared" si="193"/>
        <v>437.5</v>
      </c>
      <c r="Q3148" s="10" t="s">
        <v>8315</v>
      </c>
      <c r="R3148" t="s">
        <v>8316</v>
      </c>
      <c r="S3148" s="15">
        <f t="shared" si="195"/>
        <v>42796.682476851856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4"/>
        <v>118</v>
      </c>
      <c r="P3149">
        <f t="shared" si="193"/>
        <v>110.35</v>
      </c>
      <c r="Q3149" s="10" t="s">
        <v>8315</v>
      </c>
      <c r="R3149" t="s">
        <v>8316</v>
      </c>
      <c r="S3149" s="15">
        <f t="shared" si="195"/>
        <v>41909.969386574077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4"/>
        <v>131</v>
      </c>
      <c r="P3150">
        <f t="shared" si="193"/>
        <v>41.42</v>
      </c>
      <c r="Q3150" s="10" t="s">
        <v>8315</v>
      </c>
      <c r="R3150" t="s">
        <v>8316</v>
      </c>
      <c r="S3150" s="15">
        <f t="shared" si="195"/>
        <v>41891.665324074071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4"/>
        <v>104</v>
      </c>
      <c r="P3151">
        <f t="shared" si="193"/>
        <v>52</v>
      </c>
      <c r="Q3151" s="10" t="s">
        <v>8315</v>
      </c>
      <c r="R3151" t="s">
        <v>8316</v>
      </c>
      <c r="S3151" s="15">
        <f t="shared" si="195"/>
        <v>41226.017361111109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4"/>
        <v>101</v>
      </c>
      <c r="P3152">
        <f t="shared" si="193"/>
        <v>33.99</v>
      </c>
      <c r="Q3152" s="10" t="s">
        <v>8315</v>
      </c>
      <c r="R3152" t="s">
        <v>8316</v>
      </c>
      <c r="S3152" s="15">
        <f t="shared" si="195"/>
        <v>40478.263923611114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4"/>
        <v>100</v>
      </c>
      <c r="P3153">
        <f t="shared" si="193"/>
        <v>103.35</v>
      </c>
      <c r="Q3153" s="10" t="s">
        <v>8315</v>
      </c>
      <c r="R3153" t="s">
        <v>8316</v>
      </c>
      <c r="S3153" s="15">
        <f t="shared" si="195"/>
        <v>41862.83997685185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4"/>
        <v>106</v>
      </c>
      <c r="P3154">
        <f t="shared" si="193"/>
        <v>34.79</v>
      </c>
      <c r="Q3154" s="10" t="s">
        <v>8315</v>
      </c>
      <c r="R3154" t="s">
        <v>8316</v>
      </c>
      <c r="S3154" s="15">
        <f t="shared" si="195"/>
        <v>41550.867673611108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4"/>
        <v>336</v>
      </c>
      <c r="P3155">
        <f t="shared" si="193"/>
        <v>41.77</v>
      </c>
      <c r="Q3155" s="10" t="s">
        <v>8315</v>
      </c>
      <c r="R3155" t="s">
        <v>8316</v>
      </c>
      <c r="S3155" s="15">
        <f t="shared" si="195"/>
        <v>40633.154363425929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4"/>
        <v>113</v>
      </c>
      <c r="P3156">
        <f t="shared" si="193"/>
        <v>64.27</v>
      </c>
      <c r="Q3156" s="10" t="s">
        <v>8315</v>
      </c>
      <c r="R3156" t="s">
        <v>8316</v>
      </c>
      <c r="S3156" s="15">
        <f t="shared" si="195"/>
        <v>40970.875671296293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4"/>
        <v>189</v>
      </c>
      <c r="P3157">
        <f t="shared" si="193"/>
        <v>31.21</v>
      </c>
      <c r="Q3157" s="10" t="s">
        <v>8315</v>
      </c>
      <c r="R3157" t="s">
        <v>8316</v>
      </c>
      <c r="S3157" s="15">
        <f t="shared" si="195"/>
        <v>41233.499131944445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4"/>
        <v>102</v>
      </c>
      <c r="P3158">
        <f t="shared" si="193"/>
        <v>62.92</v>
      </c>
      <c r="Q3158" s="10" t="s">
        <v>8315</v>
      </c>
      <c r="R3158" t="s">
        <v>8316</v>
      </c>
      <c r="S3158" s="15">
        <f t="shared" si="195"/>
        <v>41026.953055555554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4"/>
        <v>101</v>
      </c>
      <c r="P3159">
        <f t="shared" si="193"/>
        <v>98.54</v>
      </c>
      <c r="Q3159" s="10" t="s">
        <v>8315</v>
      </c>
      <c r="R3159" t="s">
        <v>8316</v>
      </c>
      <c r="S3159" s="15">
        <f t="shared" si="195"/>
        <v>41829.788252314815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4"/>
        <v>114</v>
      </c>
      <c r="P3160">
        <f t="shared" si="193"/>
        <v>82.61</v>
      </c>
      <c r="Q3160" s="10" t="s">
        <v>8315</v>
      </c>
      <c r="R3160" t="s">
        <v>8316</v>
      </c>
      <c r="S3160" s="15">
        <f t="shared" si="195"/>
        <v>41447.839722222219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4"/>
        <v>133</v>
      </c>
      <c r="P3161">
        <f t="shared" si="193"/>
        <v>38.5</v>
      </c>
      <c r="Q3161" s="10" t="s">
        <v>8315</v>
      </c>
      <c r="R3161" t="s">
        <v>8316</v>
      </c>
      <c r="S3161" s="15">
        <f t="shared" si="195"/>
        <v>40884.066678240742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4"/>
        <v>102</v>
      </c>
      <c r="P3162">
        <f t="shared" si="193"/>
        <v>80.16</v>
      </c>
      <c r="Q3162" s="10" t="s">
        <v>8315</v>
      </c>
      <c r="R3162" t="s">
        <v>8316</v>
      </c>
      <c r="S3162" s="15">
        <f t="shared" si="195"/>
        <v>41841.26489583333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4"/>
        <v>105</v>
      </c>
      <c r="P3163">
        <f t="shared" si="193"/>
        <v>28.41</v>
      </c>
      <c r="Q3163" s="10" t="s">
        <v>8315</v>
      </c>
      <c r="R3163" t="s">
        <v>8316</v>
      </c>
      <c r="S3163" s="15">
        <f t="shared" si="195"/>
        <v>41897.536134259259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4"/>
        <v>127</v>
      </c>
      <c r="P3164">
        <f t="shared" si="193"/>
        <v>80.73</v>
      </c>
      <c r="Q3164" s="10" t="s">
        <v>8315</v>
      </c>
      <c r="R3164" t="s">
        <v>8316</v>
      </c>
      <c r="S3164" s="15">
        <f t="shared" si="195"/>
        <v>41799.685902777775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4"/>
        <v>111</v>
      </c>
      <c r="P3165">
        <f t="shared" si="193"/>
        <v>200.69</v>
      </c>
      <c r="Q3165" s="10" t="s">
        <v>8315</v>
      </c>
      <c r="R3165" t="s">
        <v>8316</v>
      </c>
      <c r="S3165" s="15">
        <f t="shared" si="195"/>
        <v>41775.753761574073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4"/>
        <v>107</v>
      </c>
      <c r="P3166">
        <f t="shared" si="193"/>
        <v>37.590000000000003</v>
      </c>
      <c r="Q3166" s="10" t="s">
        <v>8315</v>
      </c>
      <c r="R3166" t="s">
        <v>8316</v>
      </c>
      <c r="S3166" s="15">
        <f t="shared" si="195"/>
        <v>41766.80572916667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4"/>
        <v>163</v>
      </c>
      <c r="P3167">
        <f t="shared" si="193"/>
        <v>58.1</v>
      </c>
      <c r="Q3167" s="10" t="s">
        <v>8315</v>
      </c>
      <c r="R3167" t="s">
        <v>8316</v>
      </c>
      <c r="S3167" s="15">
        <f t="shared" si="195"/>
        <v>40644.159259259257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4"/>
        <v>160</v>
      </c>
      <c r="P3168">
        <f t="shared" si="193"/>
        <v>60.3</v>
      </c>
      <c r="Q3168" s="10" t="s">
        <v>8315</v>
      </c>
      <c r="R3168" t="s">
        <v>8316</v>
      </c>
      <c r="S3168" s="15">
        <f t="shared" si="195"/>
        <v>41940.69158564815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4"/>
        <v>116</v>
      </c>
      <c r="P3169">
        <f t="shared" si="193"/>
        <v>63.36</v>
      </c>
      <c r="Q3169" s="10" t="s">
        <v>8315</v>
      </c>
      <c r="R3169" t="s">
        <v>8316</v>
      </c>
      <c r="S3169" s="15">
        <f t="shared" si="195"/>
        <v>41839.175706018519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4"/>
        <v>124</v>
      </c>
      <c r="P3170">
        <f t="shared" si="193"/>
        <v>50.9</v>
      </c>
      <c r="Q3170" s="10" t="s">
        <v>8315</v>
      </c>
      <c r="R3170" t="s">
        <v>8316</v>
      </c>
      <c r="S3170" s="15">
        <f t="shared" si="195"/>
        <v>41772.105937500004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4"/>
        <v>103</v>
      </c>
      <c r="P3171">
        <f t="shared" si="193"/>
        <v>100.5</v>
      </c>
      <c r="Q3171" s="10" t="s">
        <v>8315</v>
      </c>
      <c r="R3171" t="s">
        <v>8316</v>
      </c>
      <c r="S3171" s="15">
        <f t="shared" si="195"/>
        <v>41591.737974537034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4"/>
        <v>112</v>
      </c>
      <c r="P3172">
        <f t="shared" si="193"/>
        <v>31.62</v>
      </c>
      <c r="Q3172" s="10" t="s">
        <v>8315</v>
      </c>
      <c r="R3172" t="s">
        <v>8316</v>
      </c>
      <c r="S3172" s="15">
        <f t="shared" si="195"/>
        <v>41789.080370370371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4"/>
        <v>109</v>
      </c>
      <c r="P3173">
        <f t="shared" si="193"/>
        <v>65.099999999999994</v>
      </c>
      <c r="Q3173" s="10" t="s">
        <v>8315</v>
      </c>
      <c r="R3173" t="s">
        <v>8316</v>
      </c>
      <c r="S3173" s="15">
        <f t="shared" si="195"/>
        <v>42466.608310185184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4"/>
        <v>115</v>
      </c>
      <c r="P3174">
        <f t="shared" si="193"/>
        <v>79.31</v>
      </c>
      <c r="Q3174" s="10" t="s">
        <v>8315</v>
      </c>
      <c r="R3174" t="s">
        <v>8316</v>
      </c>
      <c r="S3174" s="15">
        <f t="shared" si="195"/>
        <v>40923.729953703703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4"/>
        <v>103</v>
      </c>
      <c r="P3175">
        <f t="shared" si="193"/>
        <v>139.19</v>
      </c>
      <c r="Q3175" s="10" t="s">
        <v>8315</v>
      </c>
      <c r="R3175" t="s">
        <v>8316</v>
      </c>
      <c r="S3175" s="15">
        <f t="shared" si="195"/>
        <v>41878.878379629627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4"/>
        <v>101</v>
      </c>
      <c r="P3176">
        <f t="shared" si="193"/>
        <v>131.91</v>
      </c>
      <c r="Q3176" s="10" t="s">
        <v>8315</v>
      </c>
      <c r="R3176" t="s">
        <v>8316</v>
      </c>
      <c r="S3176" s="15">
        <f t="shared" si="195"/>
        <v>41862.864675925928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4"/>
        <v>110</v>
      </c>
      <c r="P3177">
        <f t="shared" si="193"/>
        <v>91.3</v>
      </c>
      <c r="Q3177" s="10" t="s">
        <v>8315</v>
      </c>
      <c r="R3177" t="s">
        <v>8316</v>
      </c>
      <c r="S3177" s="15">
        <f t="shared" si="195"/>
        <v>40531.886886574073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4"/>
        <v>115</v>
      </c>
      <c r="P3178">
        <f t="shared" si="193"/>
        <v>39.67</v>
      </c>
      <c r="Q3178" s="10" t="s">
        <v>8315</v>
      </c>
      <c r="R3178" t="s">
        <v>8316</v>
      </c>
      <c r="S3178" s="15">
        <f t="shared" si="195"/>
        <v>41477.930914351848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4"/>
        <v>117</v>
      </c>
      <c r="P3179">
        <f t="shared" si="193"/>
        <v>57.55</v>
      </c>
      <c r="Q3179" s="10" t="s">
        <v>8315</v>
      </c>
      <c r="R3179" t="s">
        <v>8316</v>
      </c>
      <c r="S3179" s="15">
        <f t="shared" si="195"/>
        <v>41781.666770833333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4"/>
        <v>172</v>
      </c>
      <c r="P3180">
        <f t="shared" si="193"/>
        <v>33.03</v>
      </c>
      <c r="Q3180" s="10" t="s">
        <v>8315</v>
      </c>
      <c r="R3180" t="s">
        <v>8316</v>
      </c>
      <c r="S3180" s="15">
        <f t="shared" si="195"/>
        <v>41806.605034722219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4"/>
        <v>114</v>
      </c>
      <c r="P3181">
        <f t="shared" si="193"/>
        <v>77.34</v>
      </c>
      <c r="Q3181" s="10" t="s">
        <v>8315</v>
      </c>
      <c r="R3181" t="s">
        <v>8316</v>
      </c>
      <c r="S3181" s="15">
        <f t="shared" si="195"/>
        <v>41375.702210648145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4"/>
        <v>120</v>
      </c>
      <c r="P3182">
        <f t="shared" si="193"/>
        <v>31.93</v>
      </c>
      <c r="Q3182" s="10" t="s">
        <v>8315</v>
      </c>
      <c r="R3182" t="s">
        <v>8316</v>
      </c>
      <c r="S3182" s="15">
        <f t="shared" si="195"/>
        <v>41780.412604166668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4"/>
        <v>109</v>
      </c>
      <c r="P3183">
        <f t="shared" si="193"/>
        <v>36.33</v>
      </c>
      <c r="Q3183" s="10" t="s">
        <v>8315</v>
      </c>
      <c r="R3183" t="s">
        <v>8316</v>
      </c>
      <c r="S3183" s="15">
        <f t="shared" si="195"/>
        <v>41779.310034722221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4"/>
        <v>101</v>
      </c>
      <c r="P3184">
        <f t="shared" si="193"/>
        <v>46.77</v>
      </c>
      <c r="Q3184" s="10" t="s">
        <v>8315</v>
      </c>
      <c r="R3184" t="s">
        <v>8316</v>
      </c>
      <c r="S3184" s="15">
        <f t="shared" si="195"/>
        <v>40883.949317129627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4"/>
        <v>109</v>
      </c>
      <c r="P3185">
        <f t="shared" si="193"/>
        <v>40.07</v>
      </c>
      <c r="Q3185" s="10" t="s">
        <v>8315</v>
      </c>
      <c r="R3185" t="s">
        <v>8316</v>
      </c>
      <c r="S3185" s="15">
        <f t="shared" si="195"/>
        <v>41491.79478009259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4"/>
        <v>107</v>
      </c>
      <c r="P3186">
        <f t="shared" si="193"/>
        <v>100.22</v>
      </c>
      <c r="Q3186" s="10" t="s">
        <v>8315</v>
      </c>
      <c r="R3186" t="s">
        <v>8316</v>
      </c>
      <c r="S3186" s="15">
        <f t="shared" si="195"/>
        <v>41791.993414351848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4"/>
        <v>100</v>
      </c>
      <c r="P3187">
        <f t="shared" si="193"/>
        <v>41.67</v>
      </c>
      <c r="Q3187" s="10" t="s">
        <v>8315</v>
      </c>
      <c r="R3187" t="s">
        <v>8316</v>
      </c>
      <c r="S3187" s="15">
        <f t="shared" si="195"/>
        <v>41829.977326388893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4"/>
        <v>102</v>
      </c>
      <c r="P3188">
        <f t="shared" si="193"/>
        <v>46.71</v>
      </c>
      <c r="Q3188" s="10" t="s">
        <v>8315</v>
      </c>
      <c r="R3188" t="s">
        <v>8316</v>
      </c>
      <c r="S3188" s="15">
        <f t="shared" si="195"/>
        <v>41868.924050925925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4"/>
        <v>116</v>
      </c>
      <c r="P3189">
        <f t="shared" si="193"/>
        <v>71.489999999999995</v>
      </c>
      <c r="Q3189" s="10" t="s">
        <v>8315</v>
      </c>
      <c r="R3189" t="s">
        <v>8316</v>
      </c>
      <c r="S3189" s="15">
        <f t="shared" si="195"/>
        <v>41835.666354166664</v>
      </c>
    </row>
    <row r="3190" spans="1:19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4"/>
        <v>65</v>
      </c>
      <c r="P3190">
        <f t="shared" si="193"/>
        <v>14.44</v>
      </c>
      <c r="Q3190" s="10" t="s">
        <v>8315</v>
      </c>
      <c r="R3190" t="s">
        <v>8357</v>
      </c>
      <c r="S3190" s="15">
        <f t="shared" si="195"/>
        <v>42144.415532407409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4"/>
        <v>12</v>
      </c>
      <c r="P3191">
        <f t="shared" si="193"/>
        <v>356.84</v>
      </c>
      <c r="Q3191" s="10" t="s">
        <v>8315</v>
      </c>
      <c r="R3191" t="s">
        <v>8357</v>
      </c>
      <c r="S3191" s="15">
        <f t="shared" si="195"/>
        <v>42118.346435185187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4"/>
        <v>0</v>
      </c>
      <c r="P3192">
        <f t="shared" si="193"/>
        <v>0</v>
      </c>
      <c r="Q3192" s="10" t="s">
        <v>8315</v>
      </c>
      <c r="R3192" t="s">
        <v>8357</v>
      </c>
      <c r="S3192" s="15">
        <f t="shared" si="195"/>
        <v>42683.151331018518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4"/>
        <v>4</v>
      </c>
      <c r="P3193">
        <f t="shared" si="193"/>
        <v>37.75</v>
      </c>
      <c r="Q3193" s="10" t="s">
        <v>8315</v>
      </c>
      <c r="R3193" t="s">
        <v>8357</v>
      </c>
      <c r="S3193" s="15">
        <f t="shared" si="195"/>
        <v>42538.755428240736</v>
      </c>
    </row>
    <row r="3194" spans="1:19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4"/>
        <v>1</v>
      </c>
      <c r="P3194">
        <f t="shared" si="193"/>
        <v>12.75</v>
      </c>
      <c r="Q3194" s="10" t="s">
        <v>8315</v>
      </c>
      <c r="R3194" t="s">
        <v>8357</v>
      </c>
      <c r="S3194" s="15">
        <f t="shared" si="195"/>
        <v>42018.94049768518</v>
      </c>
    </row>
    <row r="3195" spans="1:19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4"/>
        <v>12</v>
      </c>
      <c r="P3195">
        <f t="shared" si="193"/>
        <v>24.46</v>
      </c>
      <c r="Q3195" s="10" t="s">
        <v>8315</v>
      </c>
      <c r="R3195" t="s">
        <v>8357</v>
      </c>
      <c r="S3195" s="15">
        <f t="shared" si="195"/>
        <v>42010.968240740738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4"/>
        <v>0</v>
      </c>
      <c r="P3196">
        <f t="shared" si="193"/>
        <v>0</v>
      </c>
      <c r="Q3196" s="10" t="s">
        <v>8315</v>
      </c>
      <c r="R3196" t="s">
        <v>8357</v>
      </c>
      <c r="S3196" s="15">
        <f t="shared" si="195"/>
        <v>42182.062476851846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4"/>
        <v>59</v>
      </c>
      <c r="P3197">
        <f t="shared" ref="P3197:P3260" si="196">IFERROR(ROUND(E3197/L3197,2),0)</f>
        <v>53.08</v>
      </c>
      <c r="Q3197" s="10" t="s">
        <v>8315</v>
      </c>
      <c r="R3197" t="s">
        <v>8357</v>
      </c>
      <c r="S3197" s="15">
        <f t="shared" si="195"/>
        <v>42017.594236111108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4"/>
        <v>0</v>
      </c>
      <c r="P3198">
        <f t="shared" si="196"/>
        <v>300</v>
      </c>
      <c r="Q3198" s="10" t="s">
        <v>8315</v>
      </c>
      <c r="R3198" t="s">
        <v>8357</v>
      </c>
      <c r="S3198" s="15">
        <f t="shared" si="195"/>
        <v>42157.598090277781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4"/>
        <v>11</v>
      </c>
      <c r="P3199">
        <f t="shared" si="196"/>
        <v>286.25</v>
      </c>
      <c r="Q3199" s="10" t="s">
        <v>8315</v>
      </c>
      <c r="R3199" t="s">
        <v>8357</v>
      </c>
      <c r="S3199" s="15">
        <f t="shared" si="195"/>
        <v>42009.493263888886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4"/>
        <v>0</v>
      </c>
      <c r="P3200">
        <f t="shared" si="196"/>
        <v>36.67</v>
      </c>
      <c r="Q3200" s="10" t="s">
        <v>8315</v>
      </c>
      <c r="R3200" t="s">
        <v>8357</v>
      </c>
      <c r="S3200" s="15">
        <f t="shared" si="195"/>
        <v>42013.424502314811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4"/>
        <v>52</v>
      </c>
      <c r="P3201">
        <f t="shared" si="196"/>
        <v>49.21</v>
      </c>
      <c r="Q3201" s="10" t="s">
        <v>8315</v>
      </c>
      <c r="R3201" t="s">
        <v>8357</v>
      </c>
      <c r="S3201" s="15">
        <f t="shared" si="195"/>
        <v>41858.761782407404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4"/>
        <v>0</v>
      </c>
      <c r="P3202">
        <f t="shared" si="196"/>
        <v>1</v>
      </c>
      <c r="Q3202" s="10" t="s">
        <v>8315</v>
      </c>
      <c r="R3202" t="s">
        <v>8357</v>
      </c>
      <c r="S3202" s="15">
        <f t="shared" si="195"/>
        <v>42460.320613425924</v>
      </c>
    </row>
    <row r="3203" spans="1:19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97">ROUND(E3203/D3203*100,0)</f>
        <v>1</v>
      </c>
      <c r="P3203">
        <f t="shared" si="196"/>
        <v>12.5</v>
      </c>
      <c r="Q3203" s="10" t="s">
        <v>8315</v>
      </c>
      <c r="R3203" t="s">
        <v>8357</v>
      </c>
      <c r="S3203" s="15">
        <f t="shared" ref="S3203:S3266" si="198">(((J3203/60)/60)/24)+DATE(1970,1,1)</f>
        <v>41861.767094907409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7"/>
        <v>55</v>
      </c>
      <c r="P3204">
        <f t="shared" si="196"/>
        <v>109.04</v>
      </c>
      <c r="Q3204" s="10" t="s">
        <v>8315</v>
      </c>
      <c r="R3204" t="s">
        <v>8357</v>
      </c>
      <c r="S3204" s="15">
        <f t="shared" si="198"/>
        <v>42293.853541666671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7"/>
        <v>25</v>
      </c>
      <c r="P3205">
        <f t="shared" si="196"/>
        <v>41.67</v>
      </c>
      <c r="Q3205" s="10" t="s">
        <v>8315</v>
      </c>
      <c r="R3205" t="s">
        <v>8357</v>
      </c>
      <c r="S3205" s="15">
        <f t="shared" si="198"/>
        <v>42242.988680555558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7"/>
        <v>0</v>
      </c>
      <c r="P3206">
        <f t="shared" si="196"/>
        <v>0</v>
      </c>
      <c r="Q3206" s="10" t="s">
        <v>8315</v>
      </c>
      <c r="R3206" t="s">
        <v>8357</v>
      </c>
      <c r="S3206" s="15">
        <f t="shared" si="198"/>
        <v>42172.686099537037</v>
      </c>
    </row>
    <row r="3207" spans="1:19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7"/>
        <v>3</v>
      </c>
      <c r="P3207">
        <f t="shared" si="196"/>
        <v>22.75</v>
      </c>
      <c r="Q3207" s="10" t="s">
        <v>8315</v>
      </c>
      <c r="R3207" t="s">
        <v>8357</v>
      </c>
      <c r="S3207" s="15">
        <f t="shared" si="198"/>
        <v>42095.374675925923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7"/>
        <v>0</v>
      </c>
      <c r="P3208">
        <f t="shared" si="196"/>
        <v>0</v>
      </c>
      <c r="Q3208" s="10" t="s">
        <v>8315</v>
      </c>
      <c r="R3208" t="s">
        <v>8357</v>
      </c>
      <c r="S3208" s="15">
        <f t="shared" si="198"/>
        <v>42236.276053240741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7"/>
        <v>46</v>
      </c>
      <c r="P3209">
        <f t="shared" si="196"/>
        <v>70.83</v>
      </c>
      <c r="Q3209" s="10" t="s">
        <v>8315</v>
      </c>
      <c r="R3209" t="s">
        <v>8357</v>
      </c>
      <c r="S3209" s="15">
        <f t="shared" si="198"/>
        <v>42057.277858796297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7"/>
        <v>104</v>
      </c>
      <c r="P3210">
        <f t="shared" si="196"/>
        <v>63.11</v>
      </c>
      <c r="Q3210" s="10" t="s">
        <v>8315</v>
      </c>
      <c r="R3210" t="s">
        <v>8316</v>
      </c>
      <c r="S3210" s="15">
        <f t="shared" si="198"/>
        <v>41827.605057870373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7"/>
        <v>119</v>
      </c>
      <c r="P3211">
        <f t="shared" si="196"/>
        <v>50.16</v>
      </c>
      <c r="Q3211" s="10" t="s">
        <v>8315</v>
      </c>
      <c r="R3211" t="s">
        <v>8316</v>
      </c>
      <c r="S3211" s="15">
        <f t="shared" si="198"/>
        <v>41778.637245370373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7"/>
        <v>126</v>
      </c>
      <c r="P3212">
        <f t="shared" si="196"/>
        <v>62.88</v>
      </c>
      <c r="Q3212" s="10" t="s">
        <v>8315</v>
      </c>
      <c r="R3212" t="s">
        <v>8316</v>
      </c>
      <c r="S3212" s="15">
        <f t="shared" si="198"/>
        <v>41013.936562499999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7"/>
        <v>120</v>
      </c>
      <c r="P3213">
        <f t="shared" si="196"/>
        <v>85.53</v>
      </c>
      <c r="Q3213" s="10" t="s">
        <v>8315</v>
      </c>
      <c r="R3213" t="s">
        <v>8316</v>
      </c>
      <c r="S3213" s="15">
        <f t="shared" si="198"/>
        <v>41834.586574074077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7"/>
        <v>126</v>
      </c>
      <c r="P3214">
        <f t="shared" si="196"/>
        <v>53.72</v>
      </c>
      <c r="Q3214" s="10" t="s">
        <v>8315</v>
      </c>
      <c r="R3214" t="s">
        <v>8316</v>
      </c>
      <c r="S3214" s="15">
        <f t="shared" si="198"/>
        <v>41829.795729166668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7"/>
        <v>100</v>
      </c>
      <c r="P3215">
        <f t="shared" si="196"/>
        <v>127.81</v>
      </c>
      <c r="Q3215" s="10" t="s">
        <v>8315</v>
      </c>
      <c r="R3215" t="s">
        <v>8316</v>
      </c>
      <c r="S3215" s="15">
        <f t="shared" si="198"/>
        <v>42171.763414351852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7"/>
        <v>102</v>
      </c>
      <c r="P3216">
        <f t="shared" si="196"/>
        <v>106.57</v>
      </c>
      <c r="Q3216" s="10" t="s">
        <v>8315</v>
      </c>
      <c r="R3216" t="s">
        <v>8316</v>
      </c>
      <c r="S3216" s="15">
        <f t="shared" si="198"/>
        <v>42337.792511574073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7"/>
        <v>100</v>
      </c>
      <c r="P3217">
        <f t="shared" si="196"/>
        <v>262.11</v>
      </c>
      <c r="Q3217" s="10" t="s">
        <v>8315</v>
      </c>
      <c r="R3217" t="s">
        <v>8316</v>
      </c>
      <c r="S3217" s="15">
        <f t="shared" si="198"/>
        <v>42219.665173611109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7"/>
        <v>100</v>
      </c>
      <c r="P3218">
        <f t="shared" si="196"/>
        <v>57.17</v>
      </c>
      <c r="Q3218" s="10" t="s">
        <v>8315</v>
      </c>
      <c r="R3218" t="s">
        <v>8316</v>
      </c>
      <c r="S3218" s="15">
        <f t="shared" si="198"/>
        <v>42165.462627314817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7"/>
        <v>116</v>
      </c>
      <c r="P3219">
        <f t="shared" si="196"/>
        <v>50.2</v>
      </c>
      <c r="Q3219" s="10" t="s">
        <v>8315</v>
      </c>
      <c r="R3219" t="s">
        <v>8316</v>
      </c>
      <c r="S3219" s="15">
        <f t="shared" si="198"/>
        <v>42648.546111111107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7"/>
        <v>102</v>
      </c>
      <c r="P3220">
        <f t="shared" si="196"/>
        <v>66.59</v>
      </c>
      <c r="Q3220" s="10" t="s">
        <v>8315</v>
      </c>
      <c r="R3220" t="s">
        <v>8316</v>
      </c>
      <c r="S3220" s="15">
        <f t="shared" si="198"/>
        <v>41971.002152777779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7"/>
        <v>100</v>
      </c>
      <c r="P3221">
        <f t="shared" si="196"/>
        <v>168.25</v>
      </c>
      <c r="Q3221" s="10" t="s">
        <v>8315</v>
      </c>
      <c r="R3221" t="s">
        <v>8316</v>
      </c>
      <c r="S3221" s="15">
        <f t="shared" si="198"/>
        <v>42050.983182870375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7"/>
        <v>101</v>
      </c>
      <c r="P3222">
        <f t="shared" si="196"/>
        <v>256.37</v>
      </c>
      <c r="Q3222" s="10" t="s">
        <v>8315</v>
      </c>
      <c r="R3222" t="s">
        <v>8316</v>
      </c>
      <c r="S3222" s="15">
        <f t="shared" si="198"/>
        <v>42772.833379629628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7"/>
        <v>103</v>
      </c>
      <c r="P3223">
        <f t="shared" si="196"/>
        <v>36.61</v>
      </c>
      <c r="Q3223" s="10" t="s">
        <v>8315</v>
      </c>
      <c r="R3223" t="s">
        <v>8316</v>
      </c>
      <c r="S3223" s="15">
        <f t="shared" si="198"/>
        <v>42155.696793981479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7"/>
        <v>125</v>
      </c>
      <c r="P3224">
        <f t="shared" si="196"/>
        <v>37.14</v>
      </c>
      <c r="Q3224" s="10" t="s">
        <v>8315</v>
      </c>
      <c r="R3224" t="s">
        <v>8316</v>
      </c>
      <c r="S3224" s="15">
        <f t="shared" si="198"/>
        <v>42270.582141203704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7"/>
        <v>110</v>
      </c>
      <c r="P3225">
        <f t="shared" si="196"/>
        <v>45.88</v>
      </c>
      <c r="Q3225" s="10" t="s">
        <v>8315</v>
      </c>
      <c r="R3225" t="s">
        <v>8316</v>
      </c>
      <c r="S3225" s="15">
        <f t="shared" si="198"/>
        <v>42206.835370370376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7"/>
        <v>102</v>
      </c>
      <c r="P3226">
        <f t="shared" si="196"/>
        <v>141.71</v>
      </c>
      <c r="Q3226" s="10" t="s">
        <v>8315</v>
      </c>
      <c r="R3226" t="s">
        <v>8316</v>
      </c>
      <c r="S3226" s="15">
        <f t="shared" si="198"/>
        <v>42697.850844907407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7"/>
        <v>102</v>
      </c>
      <c r="P3227">
        <f t="shared" si="196"/>
        <v>52.49</v>
      </c>
      <c r="Q3227" s="10" t="s">
        <v>8315</v>
      </c>
      <c r="R3227" t="s">
        <v>8316</v>
      </c>
      <c r="S3227" s="15">
        <f t="shared" si="198"/>
        <v>42503.559467592597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7"/>
        <v>104</v>
      </c>
      <c r="P3228">
        <f t="shared" si="196"/>
        <v>59.52</v>
      </c>
      <c r="Q3228" s="10" t="s">
        <v>8315</v>
      </c>
      <c r="R3228" t="s">
        <v>8316</v>
      </c>
      <c r="S3228" s="15">
        <f t="shared" si="198"/>
        <v>42277.583472222221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7"/>
        <v>125</v>
      </c>
      <c r="P3229">
        <f t="shared" si="196"/>
        <v>50</v>
      </c>
      <c r="Q3229" s="10" t="s">
        <v>8315</v>
      </c>
      <c r="R3229" t="s">
        <v>8316</v>
      </c>
      <c r="S3229" s="15">
        <f t="shared" si="198"/>
        <v>42722.882361111115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7"/>
        <v>102</v>
      </c>
      <c r="P3230">
        <f t="shared" si="196"/>
        <v>193.62</v>
      </c>
      <c r="Q3230" s="10" t="s">
        <v>8315</v>
      </c>
      <c r="R3230" t="s">
        <v>8316</v>
      </c>
      <c r="S3230" s="15">
        <f t="shared" si="198"/>
        <v>42323.70930555556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7"/>
        <v>108</v>
      </c>
      <c r="P3231">
        <f t="shared" si="196"/>
        <v>106.8</v>
      </c>
      <c r="Q3231" s="10" t="s">
        <v>8315</v>
      </c>
      <c r="R3231" t="s">
        <v>8316</v>
      </c>
      <c r="S3231" s="15">
        <f t="shared" si="198"/>
        <v>41933.291643518518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7"/>
        <v>110</v>
      </c>
      <c r="P3232">
        <f t="shared" si="196"/>
        <v>77.22</v>
      </c>
      <c r="Q3232" s="10" t="s">
        <v>8315</v>
      </c>
      <c r="R3232" t="s">
        <v>8316</v>
      </c>
      <c r="S3232" s="15">
        <f t="shared" si="198"/>
        <v>41898.168125000004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7"/>
        <v>161</v>
      </c>
      <c r="P3233">
        <f t="shared" si="196"/>
        <v>57.5</v>
      </c>
      <c r="Q3233" s="10" t="s">
        <v>8315</v>
      </c>
      <c r="R3233" t="s">
        <v>8316</v>
      </c>
      <c r="S3233" s="15">
        <f t="shared" si="198"/>
        <v>42446.943831018521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7"/>
        <v>131</v>
      </c>
      <c r="P3234">
        <f t="shared" si="196"/>
        <v>50.46</v>
      </c>
      <c r="Q3234" s="10" t="s">
        <v>8315</v>
      </c>
      <c r="R3234" t="s">
        <v>8316</v>
      </c>
      <c r="S3234" s="15">
        <f t="shared" si="198"/>
        <v>42463.81385416667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7"/>
        <v>119</v>
      </c>
      <c r="P3235">
        <f t="shared" si="196"/>
        <v>97.38</v>
      </c>
      <c r="Q3235" s="10" t="s">
        <v>8315</v>
      </c>
      <c r="R3235" t="s">
        <v>8316</v>
      </c>
      <c r="S3235" s="15">
        <f t="shared" si="198"/>
        <v>42766.805034722223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7"/>
        <v>100</v>
      </c>
      <c r="P3236">
        <f t="shared" si="196"/>
        <v>34.92</v>
      </c>
      <c r="Q3236" s="10" t="s">
        <v>8315</v>
      </c>
      <c r="R3236" t="s">
        <v>8316</v>
      </c>
      <c r="S3236" s="15">
        <f t="shared" si="198"/>
        <v>42734.789444444439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7"/>
        <v>103</v>
      </c>
      <c r="P3237">
        <f t="shared" si="196"/>
        <v>85.53</v>
      </c>
      <c r="Q3237" s="10" t="s">
        <v>8315</v>
      </c>
      <c r="R3237" t="s">
        <v>8316</v>
      </c>
      <c r="S3237" s="15">
        <f t="shared" si="198"/>
        <v>42522.347812499997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7"/>
        <v>101</v>
      </c>
      <c r="P3238">
        <f t="shared" si="196"/>
        <v>182.91</v>
      </c>
      <c r="Q3238" s="10" t="s">
        <v>8315</v>
      </c>
      <c r="R3238" t="s">
        <v>8316</v>
      </c>
      <c r="S3238" s="15">
        <f t="shared" si="198"/>
        <v>42702.917048611111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7"/>
        <v>101</v>
      </c>
      <c r="P3239">
        <f t="shared" si="196"/>
        <v>131.13999999999999</v>
      </c>
      <c r="Q3239" s="10" t="s">
        <v>8315</v>
      </c>
      <c r="R3239" t="s">
        <v>8316</v>
      </c>
      <c r="S3239" s="15">
        <f t="shared" si="198"/>
        <v>42252.474351851852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7"/>
        <v>112</v>
      </c>
      <c r="P3240">
        <f t="shared" si="196"/>
        <v>39.81</v>
      </c>
      <c r="Q3240" s="10" t="s">
        <v>8315</v>
      </c>
      <c r="R3240" t="s">
        <v>8316</v>
      </c>
      <c r="S3240" s="15">
        <f t="shared" si="198"/>
        <v>42156.510393518518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7"/>
        <v>106</v>
      </c>
      <c r="P3241">
        <f t="shared" si="196"/>
        <v>59.7</v>
      </c>
      <c r="Q3241" s="10" t="s">
        <v>8315</v>
      </c>
      <c r="R3241" t="s">
        <v>8316</v>
      </c>
      <c r="S3241" s="15">
        <f t="shared" si="198"/>
        <v>42278.089039351849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7"/>
        <v>101</v>
      </c>
      <c r="P3242">
        <f t="shared" si="196"/>
        <v>88.74</v>
      </c>
      <c r="Q3242" s="10" t="s">
        <v>8315</v>
      </c>
      <c r="R3242" t="s">
        <v>8316</v>
      </c>
      <c r="S3242" s="15">
        <f t="shared" si="198"/>
        <v>42754.693842592591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7"/>
        <v>115</v>
      </c>
      <c r="P3243">
        <f t="shared" si="196"/>
        <v>58.69</v>
      </c>
      <c r="Q3243" s="10" t="s">
        <v>8315</v>
      </c>
      <c r="R3243" t="s">
        <v>8316</v>
      </c>
      <c r="S3243" s="15">
        <f t="shared" si="198"/>
        <v>41893.324884259258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7"/>
        <v>127</v>
      </c>
      <c r="P3244">
        <f t="shared" si="196"/>
        <v>69.569999999999993</v>
      </c>
      <c r="Q3244" s="10" t="s">
        <v>8315</v>
      </c>
      <c r="R3244" t="s">
        <v>8316</v>
      </c>
      <c r="S3244" s="15">
        <f t="shared" si="198"/>
        <v>41871.755694444444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7"/>
        <v>103</v>
      </c>
      <c r="P3245">
        <f t="shared" si="196"/>
        <v>115.87</v>
      </c>
      <c r="Q3245" s="10" t="s">
        <v>8315</v>
      </c>
      <c r="R3245" t="s">
        <v>8316</v>
      </c>
      <c r="S3245" s="15">
        <f t="shared" si="198"/>
        <v>42262.096782407403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7"/>
        <v>103</v>
      </c>
      <c r="P3246">
        <f t="shared" si="196"/>
        <v>23.87</v>
      </c>
      <c r="Q3246" s="10" t="s">
        <v>8315</v>
      </c>
      <c r="R3246" t="s">
        <v>8316</v>
      </c>
      <c r="S3246" s="15">
        <f t="shared" si="198"/>
        <v>42675.694236111114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7"/>
        <v>104</v>
      </c>
      <c r="P3247">
        <f t="shared" si="196"/>
        <v>81.13</v>
      </c>
      <c r="Q3247" s="10" t="s">
        <v>8315</v>
      </c>
      <c r="R3247" t="s">
        <v>8316</v>
      </c>
      <c r="S3247" s="15">
        <f t="shared" si="198"/>
        <v>42135.60020833333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7"/>
        <v>111</v>
      </c>
      <c r="P3248">
        <f t="shared" si="196"/>
        <v>57.63</v>
      </c>
      <c r="Q3248" s="10" t="s">
        <v>8315</v>
      </c>
      <c r="R3248" t="s">
        <v>8316</v>
      </c>
      <c r="S3248" s="15">
        <f t="shared" si="198"/>
        <v>42230.472222222219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7"/>
        <v>106</v>
      </c>
      <c r="P3249">
        <f t="shared" si="196"/>
        <v>46.43</v>
      </c>
      <c r="Q3249" s="10" t="s">
        <v>8315</v>
      </c>
      <c r="R3249" t="s">
        <v>8316</v>
      </c>
      <c r="S3249" s="15">
        <f t="shared" si="198"/>
        <v>42167.434166666666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7"/>
        <v>101</v>
      </c>
      <c r="P3250">
        <f t="shared" si="196"/>
        <v>60.48</v>
      </c>
      <c r="Q3250" s="10" t="s">
        <v>8315</v>
      </c>
      <c r="R3250" t="s">
        <v>8316</v>
      </c>
      <c r="S3250" s="15">
        <f t="shared" si="198"/>
        <v>42068.888391203705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7"/>
        <v>105</v>
      </c>
      <c r="P3251">
        <f t="shared" si="196"/>
        <v>65.58</v>
      </c>
      <c r="Q3251" s="10" t="s">
        <v>8315</v>
      </c>
      <c r="R3251" t="s">
        <v>8316</v>
      </c>
      <c r="S3251" s="15">
        <f t="shared" si="198"/>
        <v>42145.746689814812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7"/>
        <v>102</v>
      </c>
      <c r="P3252">
        <f t="shared" si="196"/>
        <v>119.19</v>
      </c>
      <c r="Q3252" s="10" t="s">
        <v>8315</v>
      </c>
      <c r="R3252" t="s">
        <v>8316</v>
      </c>
      <c r="S3252" s="15">
        <f t="shared" si="198"/>
        <v>41918.742175925923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7"/>
        <v>111</v>
      </c>
      <c r="P3253">
        <f t="shared" si="196"/>
        <v>83.05</v>
      </c>
      <c r="Q3253" s="10" t="s">
        <v>8315</v>
      </c>
      <c r="R3253" t="s">
        <v>8316</v>
      </c>
      <c r="S3253" s="15">
        <f t="shared" si="198"/>
        <v>42146.731087962966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7"/>
        <v>128</v>
      </c>
      <c r="P3254">
        <f t="shared" si="196"/>
        <v>57.52</v>
      </c>
      <c r="Q3254" s="10" t="s">
        <v>8315</v>
      </c>
      <c r="R3254" t="s">
        <v>8316</v>
      </c>
      <c r="S3254" s="15">
        <f t="shared" si="198"/>
        <v>42590.472685185188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7"/>
        <v>102</v>
      </c>
      <c r="P3255">
        <f t="shared" si="196"/>
        <v>177.09</v>
      </c>
      <c r="Q3255" s="10" t="s">
        <v>8315</v>
      </c>
      <c r="R3255" t="s">
        <v>8316</v>
      </c>
      <c r="S3255" s="15">
        <f t="shared" si="198"/>
        <v>42602.576712962968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7"/>
        <v>101</v>
      </c>
      <c r="P3256">
        <f t="shared" si="196"/>
        <v>70.77</v>
      </c>
      <c r="Q3256" s="10" t="s">
        <v>8315</v>
      </c>
      <c r="R3256" t="s">
        <v>8316</v>
      </c>
      <c r="S3256" s="15">
        <f t="shared" si="198"/>
        <v>42059.085752314815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7"/>
        <v>175</v>
      </c>
      <c r="P3257">
        <f t="shared" si="196"/>
        <v>29.17</v>
      </c>
      <c r="Q3257" s="10" t="s">
        <v>8315</v>
      </c>
      <c r="R3257" t="s">
        <v>8316</v>
      </c>
      <c r="S3257" s="15">
        <f t="shared" si="198"/>
        <v>41889.768229166664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7"/>
        <v>128</v>
      </c>
      <c r="P3258">
        <f t="shared" si="196"/>
        <v>72.760000000000005</v>
      </c>
      <c r="Q3258" s="10" t="s">
        <v>8315</v>
      </c>
      <c r="R3258" t="s">
        <v>8316</v>
      </c>
      <c r="S3258" s="15">
        <f t="shared" si="198"/>
        <v>42144.573807870373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7"/>
        <v>106</v>
      </c>
      <c r="P3259">
        <f t="shared" si="196"/>
        <v>51.85</v>
      </c>
      <c r="Q3259" s="10" t="s">
        <v>8315</v>
      </c>
      <c r="R3259" t="s">
        <v>8316</v>
      </c>
      <c r="S3259" s="15">
        <f t="shared" si="198"/>
        <v>42758.559629629628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7"/>
        <v>105</v>
      </c>
      <c r="P3260">
        <f t="shared" si="196"/>
        <v>98.2</v>
      </c>
      <c r="Q3260" s="10" t="s">
        <v>8315</v>
      </c>
      <c r="R3260" t="s">
        <v>8316</v>
      </c>
      <c r="S3260" s="15">
        <f t="shared" si="198"/>
        <v>41982.887280092589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7"/>
        <v>106</v>
      </c>
      <c r="P3261">
        <f t="shared" ref="P3261:P3324" si="199">IFERROR(ROUND(E3261/L3261,2),0)</f>
        <v>251.74</v>
      </c>
      <c r="Q3261" s="10" t="s">
        <v>8315</v>
      </c>
      <c r="R3261" t="s">
        <v>8316</v>
      </c>
      <c r="S3261" s="15">
        <f t="shared" si="198"/>
        <v>42614.760937500003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7"/>
        <v>109</v>
      </c>
      <c r="P3262">
        <f t="shared" si="199"/>
        <v>74.819999999999993</v>
      </c>
      <c r="Q3262" s="10" t="s">
        <v>8315</v>
      </c>
      <c r="R3262" t="s">
        <v>8316</v>
      </c>
      <c r="S3262" s="15">
        <f t="shared" si="198"/>
        <v>42303.672662037032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7"/>
        <v>100</v>
      </c>
      <c r="P3263">
        <f t="shared" si="199"/>
        <v>67.650000000000006</v>
      </c>
      <c r="Q3263" s="10" t="s">
        <v>8315</v>
      </c>
      <c r="R3263" t="s">
        <v>8316</v>
      </c>
      <c r="S3263" s="15">
        <f t="shared" si="198"/>
        <v>42171.725416666668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7"/>
        <v>103</v>
      </c>
      <c r="P3264">
        <f t="shared" si="199"/>
        <v>93.81</v>
      </c>
      <c r="Q3264" s="10" t="s">
        <v>8315</v>
      </c>
      <c r="R3264" t="s">
        <v>8316</v>
      </c>
      <c r="S3264" s="15">
        <f t="shared" si="198"/>
        <v>41964.315532407403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7"/>
        <v>112</v>
      </c>
      <c r="P3265">
        <f t="shared" si="199"/>
        <v>41.24</v>
      </c>
      <c r="Q3265" s="10" t="s">
        <v>8315</v>
      </c>
      <c r="R3265" t="s">
        <v>8316</v>
      </c>
      <c r="S3265" s="15">
        <f t="shared" si="198"/>
        <v>42284.516064814816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97"/>
        <v>103</v>
      </c>
      <c r="P3266">
        <f t="shared" si="199"/>
        <v>52.55</v>
      </c>
      <c r="Q3266" s="10" t="s">
        <v>8315</v>
      </c>
      <c r="R3266" t="s">
        <v>8316</v>
      </c>
      <c r="S3266" s="15">
        <f t="shared" si="198"/>
        <v>42016.800208333334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0">ROUND(E3267/D3267*100,0)</f>
        <v>164</v>
      </c>
      <c r="P3267">
        <f t="shared" si="199"/>
        <v>70.290000000000006</v>
      </c>
      <c r="Q3267" s="10" t="s">
        <v>8315</v>
      </c>
      <c r="R3267" t="s">
        <v>8316</v>
      </c>
      <c r="S3267" s="15">
        <f t="shared" ref="S3267:S3330" si="201">(((J3267/60)/60)/24)+DATE(1970,1,1)</f>
        <v>42311.711979166663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0"/>
        <v>131</v>
      </c>
      <c r="P3268">
        <f t="shared" si="199"/>
        <v>48.33</v>
      </c>
      <c r="Q3268" s="10" t="s">
        <v>8315</v>
      </c>
      <c r="R3268" t="s">
        <v>8316</v>
      </c>
      <c r="S3268" s="15">
        <f t="shared" si="201"/>
        <v>42136.536134259266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0"/>
        <v>102</v>
      </c>
      <c r="P3269">
        <f t="shared" si="199"/>
        <v>53.18</v>
      </c>
      <c r="Q3269" s="10" t="s">
        <v>8315</v>
      </c>
      <c r="R3269" t="s">
        <v>8316</v>
      </c>
      <c r="S3269" s="15">
        <f t="shared" si="201"/>
        <v>42172.757638888885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0"/>
        <v>128</v>
      </c>
      <c r="P3270">
        <f t="shared" si="199"/>
        <v>60.95</v>
      </c>
      <c r="Q3270" s="10" t="s">
        <v>8315</v>
      </c>
      <c r="R3270" t="s">
        <v>8316</v>
      </c>
      <c r="S3270" s="15">
        <f t="shared" si="201"/>
        <v>42590.90425925926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0"/>
        <v>102</v>
      </c>
      <c r="P3271">
        <f t="shared" si="199"/>
        <v>116</v>
      </c>
      <c r="Q3271" s="10" t="s">
        <v>8315</v>
      </c>
      <c r="R3271" t="s">
        <v>8316</v>
      </c>
      <c r="S3271" s="15">
        <f t="shared" si="201"/>
        <v>42137.395798611105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0"/>
        <v>102</v>
      </c>
      <c r="P3272">
        <f t="shared" si="199"/>
        <v>61</v>
      </c>
      <c r="Q3272" s="10" t="s">
        <v>8315</v>
      </c>
      <c r="R3272" t="s">
        <v>8316</v>
      </c>
      <c r="S3272" s="15">
        <f t="shared" si="201"/>
        <v>42167.533159722225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0"/>
        <v>130</v>
      </c>
      <c r="P3273">
        <f t="shared" si="199"/>
        <v>38.24</v>
      </c>
      <c r="Q3273" s="10" t="s">
        <v>8315</v>
      </c>
      <c r="R3273" t="s">
        <v>8316</v>
      </c>
      <c r="S3273" s="15">
        <f t="shared" si="201"/>
        <v>41915.437210648146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0"/>
        <v>154</v>
      </c>
      <c r="P3274">
        <f t="shared" si="199"/>
        <v>106.5</v>
      </c>
      <c r="Q3274" s="10" t="s">
        <v>8315</v>
      </c>
      <c r="R3274" t="s">
        <v>8316</v>
      </c>
      <c r="S3274" s="15">
        <f t="shared" si="201"/>
        <v>42284.500104166669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0"/>
        <v>107</v>
      </c>
      <c r="P3275">
        <f t="shared" si="199"/>
        <v>204.57</v>
      </c>
      <c r="Q3275" s="10" t="s">
        <v>8315</v>
      </c>
      <c r="R3275" t="s">
        <v>8316</v>
      </c>
      <c r="S3275" s="15">
        <f t="shared" si="201"/>
        <v>42611.801412037035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0"/>
        <v>101</v>
      </c>
      <c r="P3276">
        <f t="shared" si="199"/>
        <v>54.91</v>
      </c>
      <c r="Q3276" s="10" t="s">
        <v>8315</v>
      </c>
      <c r="R3276" t="s">
        <v>8316</v>
      </c>
      <c r="S3276" s="15">
        <f t="shared" si="201"/>
        <v>42400.704537037032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0"/>
        <v>100</v>
      </c>
      <c r="P3277">
        <f t="shared" si="199"/>
        <v>150.41999999999999</v>
      </c>
      <c r="Q3277" s="10" t="s">
        <v>8315</v>
      </c>
      <c r="R3277" t="s">
        <v>8316</v>
      </c>
      <c r="S3277" s="15">
        <f t="shared" si="201"/>
        <v>42017.88045138889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0"/>
        <v>117</v>
      </c>
      <c r="P3278">
        <f t="shared" si="199"/>
        <v>52.58</v>
      </c>
      <c r="Q3278" s="10" t="s">
        <v>8315</v>
      </c>
      <c r="R3278" t="s">
        <v>8316</v>
      </c>
      <c r="S3278" s="15">
        <f t="shared" si="201"/>
        <v>42426.949988425928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0"/>
        <v>109</v>
      </c>
      <c r="P3279">
        <f t="shared" si="199"/>
        <v>54.3</v>
      </c>
      <c r="Q3279" s="10" t="s">
        <v>8315</v>
      </c>
      <c r="R3279" t="s">
        <v>8316</v>
      </c>
      <c r="S3279" s="15">
        <f t="shared" si="201"/>
        <v>41931.682939814818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0"/>
        <v>103</v>
      </c>
      <c r="P3280">
        <f t="shared" si="199"/>
        <v>76.03</v>
      </c>
      <c r="Q3280" s="10" t="s">
        <v>8315</v>
      </c>
      <c r="R3280" t="s">
        <v>8316</v>
      </c>
      <c r="S3280" s="15">
        <f t="shared" si="201"/>
        <v>42124.848414351851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0"/>
        <v>114</v>
      </c>
      <c r="P3281">
        <f t="shared" si="199"/>
        <v>105.21</v>
      </c>
      <c r="Q3281" s="10" t="s">
        <v>8315</v>
      </c>
      <c r="R3281" t="s">
        <v>8316</v>
      </c>
      <c r="S3281" s="15">
        <f t="shared" si="201"/>
        <v>42431.102534722217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0"/>
        <v>103</v>
      </c>
      <c r="P3282">
        <f t="shared" si="199"/>
        <v>68.67</v>
      </c>
      <c r="Q3282" s="10" t="s">
        <v>8315</v>
      </c>
      <c r="R3282" t="s">
        <v>8316</v>
      </c>
      <c r="S3282" s="15">
        <f t="shared" si="201"/>
        <v>42121.756921296299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0"/>
        <v>122</v>
      </c>
      <c r="P3283">
        <f t="shared" si="199"/>
        <v>129.36000000000001</v>
      </c>
      <c r="Q3283" s="10" t="s">
        <v>8315</v>
      </c>
      <c r="R3283" t="s">
        <v>8316</v>
      </c>
      <c r="S3283" s="15">
        <f t="shared" si="201"/>
        <v>42219.019733796296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0"/>
        <v>103</v>
      </c>
      <c r="P3284">
        <f t="shared" si="199"/>
        <v>134.26</v>
      </c>
      <c r="Q3284" s="10" t="s">
        <v>8315</v>
      </c>
      <c r="R3284" t="s">
        <v>8316</v>
      </c>
      <c r="S3284" s="15">
        <f t="shared" si="201"/>
        <v>42445.19430555556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0"/>
        <v>105</v>
      </c>
      <c r="P3285">
        <f t="shared" si="199"/>
        <v>17.829999999999998</v>
      </c>
      <c r="Q3285" s="10" t="s">
        <v>8315</v>
      </c>
      <c r="R3285" t="s">
        <v>8316</v>
      </c>
      <c r="S3285" s="15">
        <f t="shared" si="201"/>
        <v>42379.74418981481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0"/>
        <v>102</v>
      </c>
      <c r="P3286">
        <f t="shared" si="199"/>
        <v>203.2</v>
      </c>
      <c r="Q3286" s="10" t="s">
        <v>8315</v>
      </c>
      <c r="R3286" t="s">
        <v>8316</v>
      </c>
      <c r="S3286" s="15">
        <f t="shared" si="201"/>
        <v>42380.884872685187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0"/>
        <v>112</v>
      </c>
      <c r="P3287">
        <f t="shared" si="199"/>
        <v>69.19</v>
      </c>
      <c r="Q3287" s="10" t="s">
        <v>8315</v>
      </c>
      <c r="R3287" t="s">
        <v>8316</v>
      </c>
      <c r="S3287" s="15">
        <f t="shared" si="201"/>
        <v>42762.942430555559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0"/>
        <v>102</v>
      </c>
      <c r="P3288">
        <f t="shared" si="199"/>
        <v>125.12</v>
      </c>
      <c r="Q3288" s="10" t="s">
        <v>8315</v>
      </c>
      <c r="R3288" t="s">
        <v>8316</v>
      </c>
      <c r="S3288" s="15">
        <f t="shared" si="201"/>
        <v>42567.840069444443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0"/>
        <v>100</v>
      </c>
      <c r="P3289">
        <f t="shared" si="199"/>
        <v>73.53</v>
      </c>
      <c r="Q3289" s="10" t="s">
        <v>8315</v>
      </c>
      <c r="R3289" t="s">
        <v>8316</v>
      </c>
      <c r="S3289" s="15">
        <f t="shared" si="201"/>
        <v>42311.750324074077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0"/>
        <v>100</v>
      </c>
      <c r="P3290">
        <f t="shared" si="199"/>
        <v>48.44</v>
      </c>
      <c r="Q3290" s="10" t="s">
        <v>8315</v>
      </c>
      <c r="R3290" t="s">
        <v>8316</v>
      </c>
      <c r="S3290" s="15">
        <f t="shared" si="201"/>
        <v>42505.774479166663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0"/>
        <v>133</v>
      </c>
      <c r="P3291">
        <f t="shared" si="199"/>
        <v>26.61</v>
      </c>
      <c r="Q3291" s="10" t="s">
        <v>8315</v>
      </c>
      <c r="R3291" t="s">
        <v>8316</v>
      </c>
      <c r="S3291" s="15">
        <f t="shared" si="201"/>
        <v>42758.368078703701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0"/>
        <v>121</v>
      </c>
      <c r="P3292">
        <f t="shared" si="199"/>
        <v>33.67</v>
      </c>
      <c r="Q3292" s="10" t="s">
        <v>8315</v>
      </c>
      <c r="R3292" t="s">
        <v>8316</v>
      </c>
      <c r="S3292" s="15">
        <f t="shared" si="201"/>
        <v>42775.51494212963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0"/>
        <v>114</v>
      </c>
      <c r="P3293">
        <f t="shared" si="199"/>
        <v>40.71</v>
      </c>
      <c r="Q3293" s="10" t="s">
        <v>8315</v>
      </c>
      <c r="R3293" t="s">
        <v>8316</v>
      </c>
      <c r="S3293" s="15">
        <f t="shared" si="201"/>
        <v>42232.702546296292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0"/>
        <v>286</v>
      </c>
      <c r="P3294">
        <f t="shared" si="199"/>
        <v>19.27</v>
      </c>
      <c r="Q3294" s="10" t="s">
        <v>8315</v>
      </c>
      <c r="R3294" t="s">
        <v>8316</v>
      </c>
      <c r="S3294" s="15">
        <f t="shared" si="201"/>
        <v>42282.770231481481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0"/>
        <v>170</v>
      </c>
      <c r="P3295">
        <f t="shared" si="199"/>
        <v>84.29</v>
      </c>
      <c r="Q3295" s="10" t="s">
        <v>8315</v>
      </c>
      <c r="R3295" t="s">
        <v>8316</v>
      </c>
      <c r="S3295" s="15">
        <f t="shared" si="201"/>
        <v>42768.425370370373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0"/>
        <v>118</v>
      </c>
      <c r="P3296">
        <f t="shared" si="199"/>
        <v>29.58</v>
      </c>
      <c r="Q3296" s="10" t="s">
        <v>8315</v>
      </c>
      <c r="R3296" t="s">
        <v>8316</v>
      </c>
      <c r="S3296" s="15">
        <f t="shared" si="201"/>
        <v>42141.541134259256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0"/>
        <v>103</v>
      </c>
      <c r="P3297">
        <f t="shared" si="199"/>
        <v>26.67</v>
      </c>
      <c r="Q3297" s="10" t="s">
        <v>8315</v>
      </c>
      <c r="R3297" t="s">
        <v>8316</v>
      </c>
      <c r="S3297" s="15">
        <f t="shared" si="201"/>
        <v>42609.442465277782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0"/>
        <v>144</v>
      </c>
      <c r="P3298">
        <f t="shared" si="199"/>
        <v>45.98</v>
      </c>
      <c r="Q3298" s="10" t="s">
        <v>8315</v>
      </c>
      <c r="R3298" t="s">
        <v>8316</v>
      </c>
      <c r="S3298" s="15">
        <f t="shared" si="201"/>
        <v>42309.756620370375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0"/>
        <v>100</v>
      </c>
      <c r="P3299">
        <f t="shared" si="199"/>
        <v>125.09</v>
      </c>
      <c r="Q3299" s="10" t="s">
        <v>8315</v>
      </c>
      <c r="R3299" t="s">
        <v>8316</v>
      </c>
      <c r="S3299" s="15">
        <f t="shared" si="201"/>
        <v>42193.771481481483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0"/>
        <v>102</v>
      </c>
      <c r="P3300">
        <f t="shared" si="199"/>
        <v>141.29</v>
      </c>
      <c r="Q3300" s="10" t="s">
        <v>8315</v>
      </c>
      <c r="R3300" t="s">
        <v>8316</v>
      </c>
      <c r="S3300" s="15">
        <f t="shared" si="201"/>
        <v>42239.957962962959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0"/>
        <v>116</v>
      </c>
      <c r="P3301">
        <f t="shared" si="199"/>
        <v>55.33</v>
      </c>
      <c r="Q3301" s="10" t="s">
        <v>8315</v>
      </c>
      <c r="R3301" t="s">
        <v>8316</v>
      </c>
      <c r="S3301" s="15">
        <f t="shared" si="201"/>
        <v>42261.917395833334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0"/>
        <v>136</v>
      </c>
      <c r="P3302">
        <f t="shared" si="199"/>
        <v>46.42</v>
      </c>
      <c r="Q3302" s="10" t="s">
        <v>8315</v>
      </c>
      <c r="R3302" t="s">
        <v>8316</v>
      </c>
      <c r="S3302" s="15">
        <f t="shared" si="201"/>
        <v>42102.743773148148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0"/>
        <v>133</v>
      </c>
      <c r="P3303">
        <f t="shared" si="199"/>
        <v>57.2</v>
      </c>
      <c r="Q3303" s="10" t="s">
        <v>8315</v>
      </c>
      <c r="R3303" t="s">
        <v>8316</v>
      </c>
      <c r="S3303" s="15">
        <f t="shared" si="201"/>
        <v>42538.73583333334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0"/>
        <v>103</v>
      </c>
      <c r="P3304">
        <f t="shared" si="199"/>
        <v>173.7</v>
      </c>
      <c r="Q3304" s="10" t="s">
        <v>8315</v>
      </c>
      <c r="R3304" t="s">
        <v>8316</v>
      </c>
      <c r="S3304" s="15">
        <f t="shared" si="201"/>
        <v>42681.35157407407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0"/>
        <v>116</v>
      </c>
      <c r="P3305">
        <f t="shared" si="199"/>
        <v>59.6</v>
      </c>
      <c r="Q3305" s="10" t="s">
        <v>8315</v>
      </c>
      <c r="R3305" t="s">
        <v>8316</v>
      </c>
      <c r="S3305" s="15">
        <f t="shared" si="201"/>
        <v>42056.65143518518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0"/>
        <v>105</v>
      </c>
      <c r="P3306">
        <f t="shared" si="199"/>
        <v>89.59</v>
      </c>
      <c r="Q3306" s="10" t="s">
        <v>8315</v>
      </c>
      <c r="R3306" t="s">
        <v>8316</v>
      </c>
      <c r="S3306" s="15">
        <f t="shared" si="201"/>
        <v>42696.624444444446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0"/>
        <v>102</v>
      </c>
      <c r="P3307">
        <f t="shared" si="199"/>
        <v>204.05</v>
      </c>
      <c r="Q3307" s="10" t="s">
        <v>8315</v>
      </c>
      <c r="R3307" t="s">
        <v>8316</v>
      </c>
      <c r="S3307" s="15">
        <f t="shared" si="201"/>
        <v>42186.855879629627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0"/>
        <v>175</v>
      </c>
      <c r="P3308">
        <f t="shared" si="199"/>
        <v>48.7</v>
      </c>
      <c r="Q3308" s="10" t="s">
        <v>8315</v>
      </c>
      <c r="R3308" t="s">
        <v>8316</v>
      </c>
      <c r="S3308" s="15">
        <f t="shared" si="201"/>
        <v>42493.219236111108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0"/>
        <v>107</v>
      </c>
      <c r="P3309">
        <f t="shared" si="199"/>
        <v>53.34</v>
      </c>
      <c r="Q3309" s="10" t="s">
        <v>8315</v>
      </c>
      <c r="R3309" t="s">
        <v>8316</v>
      </c>
      <c r="S3309" s="15">
        <f t="shared" si="201"/>
        <v>42475.057164351849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0"/>
        <v>122</v>
      </c>
      <c r="P3310">
        <f t="shared" si="199"/>
        <v>75.09</v>
      </c>
      <c r="Q3310" s="10" t="s">
        <v>8315</v>
      </c>
      <c r="R3310" t="s">
        <v>8316</v>
      </c>
      <c r="S3310" s="15">
        <f t="shared" si="201"/>
        <v>42452.876909722225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0"/>
        <v>159</v>
      </c>
      <c r="P3311">
        <f t="shared" si="199"/>
        <v>18</v>
      </c>
      <c r="Q3311" s="10" t="s">
        <v>8315</v>
      </c>
      <c r="R3311" t="s">
        <v>8316</v>
      </c>
      <c r="S3311" s="15">
        <f t="shared" si="201"/>
        <v>42628.650208333333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0"/>
        <v>100</v>
      </c>
      <c r="P3312">
        <f t="shared" si="199"/>
        <v>209.84</v>
      </c>
      <c r="Q3312" s="10" t="s">
        <v>8315</v>
      </c>
      <c r="R3312" t="s">
        <v>8316</v>
      </c>
      <c r="S3312" s="15">
        <f t="shared" si="201"/>
        <v>42253.928530092591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0"/>
        <v>110</v>
      </c>
      <c r="P3313">
        <f t="shared" si="199"/>
        <v>61.02</v>
      </c>
      <c r="Q3313" s="10" t="s">
        <v>8315</v>
      </c>
      <c r="R3313" t="s">
        <v>8316</v>
      </c>
      <c r="S3313" s="15">
        <f t="shared" si="201"/>
        <v>42264.29178240741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0"/>
        <v>100</v>
      </c>
      <c r="P3314">
        <f t="shared" si="199"/>
        <v>61</v>
      </c>
      <c r="Q3314" s="10" t="s">
        <v>8315</v>
      </c>
      <c r="R3314" t="s">
        <v>8316</v>
      </c>
      <c r="S3314" s="15">
        <f t="shared" si="201"/>
        <v>42664.809560185182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0"/>
        <v>116</v>
      </c>
      <c r="P3315">
        <f t="shared" si="199"/>
        <v>80.03</v>
      </c>
      <c r="Q3315" s="10" t="s">
        <v>8315</v>
      </c>
      <c r="R3315" t="s">
        <v>8316</v>
      </c>
      <c r="S3315" s="15">
        <f t="shared" si="201"/>
        <v>42382.244409722218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0"/>
        <v>211</v>
      </c>
      <c r="P3316">
        <f t="shared" si="199"/>
        <v>29.07</v>
      </c>
      <c r="Q3316" s="10" t="s">
        <v>8315</v>
      </c>
      <c r="R3316" t="s">
        <v>8316</v>
      </c>
      <c r="S3316" s="15">
        <f t="shared" si="201"/>
        <v>42105.267488425925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0"/>
        <v>110</v>
      </c>
      <c r="P3317">
        <f t="shared" si="199"/>
        <v>49.44</v>
      </c>
      <c r="Q3317" s="10" t="s">
        <v>8315</v>
      </c>
      <c r="R3317" t="s">
        <v>8316</v>
      </c>
      <c r="S3317" s="15">
        <f t="shared" si="201"/>
        <v>42466.303715277783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0"/>
        <v>100</v>
      </c>
      <c r="P3318">
        <f t="shared" si="199"/>
        <v>93.98</v>
      </c>
      <c r="Q3318" s="10" t="s">
        <v>8315</v>
      </c>
      <c r="R3318" t="s">
        <v>8316</v>
      </c>
      <c r="S3318" s="15">
        <f t="shared" si="201"/>
        <v>41826.871238425927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0"/>
        <v>106</v>
      </c>
      <c r="P3319">
        <f t="shared" si="199"/>
        <v>61.94</v>
      </c>
      <c r="Q3319" s="10" t="s">
        <v>8315</v>
      </c>
      <c r="R3319" t="s">
        <v>8316</v>
      </c>
      <c r="S3319" s="15">
        <f t="shared" si="201"/>
        <v>42499.039629629624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0"/>
        <v>126</v>
      </c>
      <c r="P3320">
        <f t="shared" si="199"/>
        <v>78.5</v>
      </c>
      <c r="Q3320" s="10" t="s">
        <v>8315</v>
      </c>
      <c r="R3320" t="s">
        <v>8316</v>
      </c>
      <c r="S3320" s="15">
        <f t="shared" si="201"/>
        <v>42431.302002314813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0"/>
        <v>108</v>
      </c>
      <c r="P3321">
        <f t="shared" si="199"/>
        <v>33.75</v>
      </c>
      <c r="Q3321" s="10" t="s">
        <v>8315</v>
      </c>
      <c r="R3321" t="s">
        <v>8316</v>
      </c>
      <c r="S3321" s="15">
        <f t="shared" si="201"/>
        <v>41990.585486111115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0"/>
        <v>101</v>
      </c>
      <c r="P3322">
        <f t="shared" si="199"/>
        <v>66.45</v>
      </c>
      <c r="Q3322" s="10" t="s">
        <v>8315</v>
      </c>
      <c r="R3322" t="s">
        <v>8316</v>
      </c>
      <c r="S3322" s="15">
        <f t="shared" si="201"/>
        <v>42513.045798611114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0"/>
        <v>107</v>
      </c>
      <c r="P3323">
        <f t="shared" si="199"/>
        <v>35.799999999999997</v>
      </c>
      <c r="Q3323" s="10" t="s">
        <v>8315</v>
      </c>
      <c r="R3323" t="s">
        <v>8316</v>
      </c>
      <c r="S3323" s="15">
        <f t="shared" si="201"/>
        <v>41914.100289351853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0"/>
        <v>102</v>
      </c>
      <c r="P3324">
        <f t="shared" si="199"/>
        <v>145.65</v>
      </c>
      <c r="Q3324" s="10" t="s">
        <v>8315</v>
      </c>
      <c r="R3324" t="s">
        <v>8316</v>
      </c>
      <c r="S3324" s="15">
        <f t="shared" si="201"/>
        <v>42521.010370370372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0"/>
        <v>126</v>
      </c>
      <c r="P3325">
        <f t="shared" ref="P3325:P3388" si="202">IFERROR(ROUND(E3325/L3325,2),0)</f>
        <v>25.69</v>
      </c>
      <c r="Q3325" s="10" t="s">
        <v>8315</v>
      </c>
      <c r="R3325" t="s">
        <v>8316</v>
      </c>
      <c r="S3325" s="15">
        <f t="shared" si="201"/>
        <v>42608.36583333333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0"/>
        <v>102</v>
      </c>
      <c r="P3326">
        <f t="shared" si="202"/>
        <v>152.5</v>
      </c>
      <c r="Q3326" s="10" t="s">
        <v>8315</v>
      </c>
      <c r="R3326" t="s">
        <v>8316</v>
      </c>
      <c r="S3326" s="15">
        <f t="shared" si="201"/>
        <v>42512.58321759259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0"/>
        <v>113</v>
      </c>
      <c r="P3327">
        <f t="shared" si="202"/>
        <v>30</v>
      </c>
      <c r="Q3327" s="10" t="s">
        <v>8315</v>
      </c>
      <c r="R3327" t="s">
        <v>8316</v>
      </c>
      <c r="S3327" s="15">
        <f t="shared" si="201"/>
        <v>42064.785613425927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0"/>
        <v>101</v>
      </c>
      <c r="P3328">
        <f t="shared" si="202"/>
        <v>142.28</v>
      </c>
      <c r="Q3328" s="10" t="s">
        <v>8315</v>
      </c>
      <c r="R3328" t="s">
        <v>8316</v>
      </c>
      <c r="S3328" s="15">
        <f t="shared" si="201"/>
        <v>42041.714178240742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0"/>
        <v>101</v>
      </c>
      <c r="P3329">
        <f t="shared" si="202"/>
        <v>24.55</v>
      </c>
      <c r="Q3329" s="10" t="s">
        <v>8315</v>
      </c>
      <c r="R3329" t="s">
        <v>8316</v>
      </c>
      <c r="S3329" s="15">
        <f t="shared" si="201"/>
        <v>42468.374606481477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0"/>
        <v>146</v>
      </c>
      <c r="P3330">
        <f t="shared" si="202"/>
        <v>292.77999999999997</v>
      </c>
      <c r="Q3330" s="10" t="s">
        <v>8315</v>
      </c>
      <c r="R3330" t="s">
        <v>8316</v>
      </c>
      <c r="S3330" s="15">
        <f t="shared" si="201"/>
        <v>41822.57503472222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3">ROUND(E3331/D3331*100,0)</f>
        <v>117</v>
      </c>
      <c r="P3331">
        <f t="shared" si="202"/>
        <v>44.92</v>
      </c>
      <c r="Q3331" s="10" t="s">
        <v>8315</v>
      </c>
      <c r="R3331" t="s">
        <v>8316</v>
      </c>
      <c r="S3331" s="15">
        <f t="shared" ref="S3331:S3394" si="204">(((J3331/60)/60)/24)+DATE(1970,1,1)</f>
        <v>41837.323009259257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3"/>
        <v>106</v>
      </c>
      <c r="P3332">
        <f t="shared" si="202"/>
        <v>23.1</v>
      </c>
      <c r="Q3332" s="10" t="s">
        <v>8315</v>
      </c>
      <c r="R3332" t="s">
        <v>8316</v>
      </c>
      <c r="S3332" s="15">
        <f t="shared" si="204"/>
        <v>42065.887361111112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3"/>
        <v>105</v>
      </c>
      <c r="P3333">
        <f t="shared" si="202"/>
        <v>80.400000000000006</v>
      </c>
      <c r="Q3333" s="10" t="s">
        <v>8315</v>
      </c>
      <c r="R3333" t="s">
        <v>8316</v>
      </c>
      <c r="S3333" s="15">
        <f t="shared" si="204"/>
        <v>42248.697754629626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3"/>
        <v>100</v>
      </c>
      <c r="P3334">
        <f t="shared" si="202"/>
        <v>72.290000000000006</v>
      </c>
      <c r="Q3334" s="10" t="s">
        <v>8315</v>
      </c>
      <c r="R3334" t="s">
        <v>8316</v>
      </c>
      <c r="S3334" s="15">
        <f t="shared" si="204"/>
        <v>41809.860300925924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3"/>
        <v>105</v>
      </c>
      <c r="P3335">
        <f t="shared" si="202"/>
        <v>32.97</v>
      </c>
      <c r="Q3335" s="10" t="s">
        <v>8315</v>
      </c>
      <c r="R3335" t="s">
        <v>8316</v>
      </c>
      <c r="S3335" s="15">
        <f t="shared" si="204"/>
        <v>42148.676851851851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3"/>
        <v>139</v>
      </c>
      <c r="P3336">
        <f t="shared" si="202"/>
        <v>116.65</v>
      </c>
      <c r="Q3336" s="10" t="s">
        <v>8315</v>
      </c>
      <c r="R3336" t="s">
        <v>8316</v>
      </c>
      <c r="S3336" s="15">
        <f t="shared" si="204"/>
        <v>42185.521087962959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3"/>
        <v>100</v>
      </c>
      <c r="P3337">
        <f t="shared" si="202"/>
        <v>79.62</v>
      </c>
      <c r="Q3337" s="10" t="s">
        <v>8315</v>
      </c>
      <c r="R3337" t="s">
        <v>8316</v>
      </c>
      <c r="S3337" s="15">
        <f t="shared" si="204"/>
        <v>41827.674143518518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3"/>
        <v>100</v>
      </c>
      <c r="P3338">
        <f t="shared" si="202"/>
        <v>27.78</v>
      </c>
      <c r="Q3338" s="10" t="s">
        <v>8315</v>
      </c>
      <c r="R3338" t="s">
        <v>8316</v>
      </c>
      <c r="S3338" s="15">
        <f t="shared" si="204"/>
        <v>42437.398680555561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3"/>
        <v>110</v>
      </c>
      <c r="P3339">
        <f t="shared" si="202"/>
        <v>81.03</v>
      </c>
      <c r="Q3339" s="10" t="s">
        <v>8315</v>
      </c>
      <c r="R3339" t="s">
        <v>8316</v>
      </c>
      <c r="S3339" s="15">
        <f t="shared" si="204"/>
        <v>41901.282025462962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3"/>
        <v>102</v>
      </c>
      <c r="P3340">
        <f t="shared" si="202"/>
        <v>136.85</v>
      </c>
      <c r="Q3340" s="10" t="s">
        <v>8315</v>
      </c>
      <c r="R3340" t="s">
        <v>8316</v>
      </c>
      <c r="S3340" s="15">
        <f t="shared" si="204"/>
        <v>42769.574999999997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3"/>
        <v>104</v>
      </c>
      <c r="P3341">
        <f t="shared" si="202"/>
        <v>177.62</v>
      </c>
      <c r="Q3341" s="10" t="s">
        <v>8315</v>
      </c>
      <c r="R3341" t="s">
        <v>8316</v>
      </c>
      <c r="S3341" s="15">
        <f t="shared" si="204"/>
        <v>42549.665717592594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3"/>
        <v>138</v>
      </c>
      <c r="P3342">
        <f t="shared" si="202"/>
        <v>109.08</v>
      </c>
      <c r="Q3342" s="10" t="s">
        <v>8315</v>
      </c>
      <c r="R3342" t="s">
        <v>8316</v>
      </c>
      <c r="S3342" s="15">
        <f t="shared" si="204"/>
        <v>42685.974004629628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3"/>
        <v>100</v>
      </c>
      <c r="P3343">
        <f t="shared" si="202"/>
        <v>119.64</v>
      </c>
      <c r="Q3343" s="10" t="s">
        <v>8315</v>
      </c>
      <c r="R3343" t="s">
        <v>8316</v>
      </c>
      <c r="S3343" s="15">
        <f t="shared" si="204"/>
        <v>42510.798854166671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3"/>
        <v>102</v>
      </c>
      <c r="P3344">
        <f t="shared" si="202"/>
        <v>78.209999999999994</v>
      </c>
      <c r="Q3344" s="10" t="s">
        <v>8315</v>
      </c>
      <c r="R3344" t="s">
        <v>8316</v>
      </c>
      <c r="S3344" s="15">
        <f t="shared" si="204"/>
        <v>42062.296412037031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3"/>
        <v>171</v>
      </c>
      <c r="P3345">
        <f t="shared" si="202"/>
        <v>52.17</v>
      </c>
      <c r="Q3345" s="10" t="s">
        <v>8315</v>
      </c>
      <c r="R3345" t="s">
        <v>8316</v>
      </c>
      <c r="S3345" s="15">
        <f t="shared" si="204"/>
        <v>42452.916481481487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3"/>
        <v>101</v>
      </c>
      <c r="P3346">
        <f t="shared" si="202"/>
        <v>114.13</v>
      </c>
      <c r="Q3346" s="10" t="s">
        <v>8315</v>
      </c>
      <c r="R3346" t="s">
        <v>8316</v>
      </c>
      <c r="S3346" s="15">
        <f t="shared" si="204"/>
        <v>41851.200150462959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3"/>
        <v>130</v>
      </c>
      <c r="P3347">
        <f t="shared" si="202"/>
        <v>50</v>
      </c>
      <c r="Q3347" s="10" t="s">
        <v>8315</v>
      </c>
      <c r="R3347" t="s">
        <v>8316</v>
      </c>
      <c r="S3347" s="15">
        <f t="shared" si="204"/>
        <v>42053.106111111112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3"/>
        <v>110</v>
      </c>
      <c r="P3348">
        <f t="shared" si="202"/>
        <v>91.67</v>
      </c>
      <c r="Q3348" s="10" t="s">
        <v>8315</v>
      </c>
      <c r="R3348" t="s">
        <v>8316</v>
      </c>
      <c r="S3348" s="15">
        <f t="shared" si="204"/>
        <v>42054.024421296301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3"/>
        <v>119</v>
      </c>
      <c r="P3349">
        <f t="shared" si="202"/>
        <v>108.59</v>
      </c>
      <c r="Q3349" s="10" t="s">
        <v>8315</v>
      </c>
      <c r="R3349" t="s">
        <v>8316</v>
      </c>
      <c r="S3349" s="15">
        <f t="shared" si="204"/>
        <v>42484.551550925928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3"/>
        <v>100</v>
      </c>
      <c r="P3350">
        <f t="shared" si="202"/>
        <v>69.819999999999993</v>
      </c>
      <c r="Q3350" s="10" t="s">
        <v>8315</v>
      </c>
      <c r="R3350" t="s">
        <v>8316</v>
      </c>
      <c r="S3350" s="15">
        <f t="shared" si="204"/>
        <v>42466.558796296296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3"/>
        <v>153</v>
      </c>
      <c r="P3351">
        <f t="shared" si="202"/>
        <v>109.57</v>
      </c>
      <c r="Q3351" s="10" t="s">
        <v>8315</v>
      </c>
      <c r="R3351" t="s">
        <v>8316</v>
      </c>
      <c r="S3351" s="15">
        <f t="shared" si="204"/>
        <v>42513.110787037032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3"/>
        <v>104</v>
      </c>
      <c r="P3352">
        <f t="shared" si="202"/>
        <v>71.67</v>
      </c>
      <c r="Q3352" s="10" t="s">
        <v>8315</v>
      </c>
      <c r="R3352" t="s">
        <v>8316</v>
      </c>
      <c r="S3352" s="15">
        <f t="shared" si="204"/>
        <v>42302.701516203699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3"/>
        <v>101</v>
      </c>
      <c r="P3353">
        <f t="shared" si="202"/>
        <v>93.61</v>
      </c>
      <c r="Q3353" s="10" t="s">
        <v>8315</v>
      </c>
      <c r="R3353" t="s">
        <v>8316</v>
      </c>
      <c r="S3353" s="15">
        <f t="shared" si="204"/>
        <v>41806.395428240743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3"/>
        <v>108</v>
      </c>
      <c r="P3354">
        <f t="shared" si="202"/>
        <v>76.8</v>
      </c>
      <c r="Q3354" s="10" t="s">
        <v>8315</v>
      </c>
      <c r="R3354" t="s">
        <v>8316</v>
      </c>
      <c r="S3354" s="15">
        <f t="shared" si="204"/>
        <v>42495.992800925931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3"/>
        <v>315</v>
      </c>
      <c r="P3355">
        <f t="shared" si="202"/>
        <v>35.799999999999997</v>
      </c>
      <c r="Q3355" s="10" t="s">
        <v>8315</v>
      </c>
      <c r="R3355" t="s">
        <v>8316</v>
      </c>
      <c r="S3355" s="15">
        <f t="shared" si="204"/>
        <v>42479.432291666672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3"/>
        <v>102</v>
      </c>
      <c r="P3356">
        <f t="shared" si="202"/>
        <v>55.6</v>
      </c>
      <c r="Q3356" s="10" t="s">
        <v>8315</v>
      </c>
      <c r="R3356" t="s">
        <v>8316</v>
      </c>
      <c r="S3356" s="15">
        <f t="shared" si="204"/>
        <v>42270.7269212963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3"/>
        <v>126</v>
      </c>
      <c r="P3357">
        <f t="shared" si="202"/>
        <v>147.33000000000001</v>
      </c>
      <c r="Q3357" s="10" t="s">
        <v>8315</v>
      </c>
      <c r="R3357" t="s">
        <v>8316</v>
      </c>
      <c r="S3357" s="15">
        <f t="shared" si="204"/>
        <v>42489.619525462964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3"/>
        <v>101</v>
      </c>
      <c r="P3358">
        <f t="shared" si="202"/>
        <v>56.33</v>
      </c>
      <c r="Q3358" s="10" t="s">
        <v>8315</v>
      </c>
      <c r="R3358" t="s">
        <v>8316</v>
      </c>
      <c r="S3358" s="15">
        <f t="shared" si="204"/>
        <v>42536.815648148149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3"/>
        <v>101</v>
      </c>
      <c r="P3359">
        <f t="shared" si="202"/>
        <v>96.19</v>
      </c>
      <c r="Q3359" s="10" t="s">
        <v>8315</v>
      </c>
      <c r="R3359" t="s">
        <v>8316</v>
      </c>
      <c r="S3359" s="15">
        <f t="shared" si="204"/>
        <v>41822.417939814812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3"/>
        <v>103</v>
      </c>
      <c r="P3360">
        <f t="shared" si="202"/>
        <v>63.57</v>
      </c>
      <c r="Q3360" s="10" t="s">
        <v>8315</v>
      </c>
      <c r="R3360" t="s">
        <v>8316</v>
      </c>
      <c r="S3360" s="15">
        <f t="shared" si="204"/>
        <v>41932.311099537037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3"/>
        <v>106</v>
      </c>
      <c r="P3361">
        <f t="shared" si="202"/>
        <v>184.78</v>
      </c>
      <c r="Q3361" s="10" t="s">
        <v>8315</v>
      </c>
      <c r="R3361" t="s">
        <v>8316</v>
      </c>
      <c r="S3361" s="15">
        <f t="shared" si="204"/>
        <v>42746.057106481487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3"/>
        <v>101</v>
      </c>
      <c r="P3362">
        <f t="shared" si="202"/>
        <v>126.72</v>
      </c>
      <c r="Q3362" s="10" t="s">
        <v>8315</v>
      </c>
      <c r="R3362" t="s">
        <v>8316</v>
      </c>
      <c r="S3362" s="15">
        <f t="shared" si="204"/>
        <v>42697.082673611112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3"/>
        <v>113</v>
      </c>
      <c r="P3363">
        <f t="shared" si="202"/>
        <v>83.43</v>
      </c>
      <c r="Q3363" s="10" t="s">
        <v>8315</v>
      </c>
      <c r="R3363" t="s">
        <v>8316</v>
      </c>
      <c r="S3363" s="15">
        <f t="shared" si="204"/>
        <v>41866.025347222225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3"/>
        <v>218</v>
      </c>
      <c r="P3364">
        <f t="shared" si="202"/>
        <v>54.5</v>
      </c>
      <c r="Q3364" s="10" t="s">
        <v>8315</v>
      </c>
      <c r="R3364" t="s">
        <v>8316</v>
      </c>
      <c r="S3364" s="15">
        <f t="shared" si="204"/>
        <v>42056.091631944444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3"/>
        <v>101</v>
      </c>
      <c r="P3365">
        <f t="shared" si="202"/>
        <v>302.31</v>
      </c>
      <c r="Q3365" s="10" t="s">
        <v>8315</v>
      </c>
      <c r="R3365" t="s">
        <v>8316</v>
      </c>
      <c r="S3365" s="15">
        <f t="shared" si="204"/>
        <v>41851.771354166667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3"/>
        <v>106</v>
      </c>
      <c r="P3366">
        <f t="shared" si="202"/>
        <v>44.14</v>
      </c>
      <c r="Q3366" s="10" t="s">
        <v>8315</v>
      </c>
      <c r="R3366" t="s">
        <v>8316</v>
      </c>
      <c r="S3366" s="15">
        <f t="shared" si="204"/>
        <v>42422.977418981478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3"/>
        <v>104</v>
      </c>
      <c r="P3367">
        <f t="shared" si="202"/>
        <v>866.67</v>
      </c>
      <c r="Q3367" s="10" t="s">
        <v>8315</v>
      </c>
      <c r="R3367" t="s">
        <v>8316</v>
      </c>
      <c r="S3367" s="15">
        <f t="shared" si="204"/>
        <v>42321.101759259262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3"/>
        <v>221</v>
      </c>
      <c r="P3368">
        <f t="shared" si="202"/>
        <v>61.39</v>
      </c>
      <c r="Q3368" s="10" t="s">
        <v>8315</v>
      </c>
      <c r="R3368" t="s">
        <v>8316</v>
      </c>
      <c r="S3368" s="15">
        <f t="shared" si="204"/>
        <v>42107.067557870367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3"/>
        <v>119</v>
      </c>
      <c r="P3369">
        <f t="shared" si="202"/>
        <v>29.67</v>
      </c>
      <c r="Q3369" s="10" t="s">
        <v>8315</v>
      </c>
      <c r="R3369" t="s">
        <v>8316</v>
      </c>
      <c r="S3369" s="15">
        <f t="shared" si="204"/>
        <v>42192.933958333335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3"/>
        <v>105</v>
      </c>
      <c r="P3370">
        <f t="shared" si="202"/>
        <v>45.48</v>
      </c>
      <c r="Q3370" s="10" t="s">
        <v>8315</v>
      </c>
      <c r="R3370" t="s">
        <v>8316</v>
      </c>
      <c r="S3370" s="15">
        <f t="shared" si="204"/>
        <v>41969.199756944443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3"/>
        <v>104</v>
      </c>
      <c r="P3371">
        <f t="shared" si="202"/>
        <v>96.2</v>
      </c>
      <c r="Q3371" s="10" t="s">
        <v>8315</v>
      </c>
      <c r="R3371" t="s">
        <v>8316</v>
      </c>
      <c r="S3371" s="15">
        <f t="shared" si="204"/>
        <v>42690.041435185187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3"/>
        <v>118</v>
      </c>
      <c r="P3372">
        <f t="shared" si="202"/>
        <v>67.92</v>
      </c>
      <c r="Q3372" s="10" t="s">
        <v>8315</v>
      </c>
      <c r="R3372" t="s">
        <v>8316</v>
      </c>
      <c r="S3372" s="15">
        <f t="shared" si="204"/>
        <v>42690.334317129629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3"/>
        <v>139</v>
      </c>
      <c r="P3373">
        <f t="shared" si="202"/>
        <v>30.78</v>
      </c>
      <c r="Q3373" s="10" t="s">
        <v>8315</v>
      </c>
      <c r="R3373" t="s">
        <v>8316</v>
      </c>
      <c r="S3373" s="15">
        <f t="shared" si="204"/>
        <v>42312.874594907407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3"/>
        <v>104</v>
      </c>
      <c r="P3374">
        <f t="shared" si="202"/>
        <v>38.33</v>
      </c>
      <c r="Q3374" s="10" t="s">
        <v>8315</v>
      </c>
      <c r="R3374" t="s">
        <v>8316</v>
      </c>
      <c r="S3374" s="15">
        <f t="shared" si="204"/>
        <v>41855.548101851848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3"/>
        <v>100</v>
      </c>
      <c r="P3375">
        <f t="shared" si="202"/>
        <v>66.83</v>
      </c>
      <c r="Q3375" s="10" t="s">
        <v>8315</v>
      </c>
      <c r="R3375" t="s">
        <v>8316</v>
      </c>
      <c r="S3375" s="15">
        <f t="shared" si="204"/>
        <v>42179.854629629626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3"/>
        <v>107</v>
      </c>
      <c r="P3376">
        <f t="shared" si="202"/>
        <v>71.73</v>
      </c>
      <c r="Q3376" s="10" t="s">
        <v>8315</v>
      </c>
      <c r="R3376" t="s">
        <v>8316</v>
      </c>
      <c r="S3376" s="15">
        <f t="shared" si="204"/>
        <v>42275.731666666667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3"/>
        <v>100</v>
      </c>
      <c r="P3377">
        <f t="shared" si="202"/>
        <v>176.47</v>
      </c>
      <c r="Q3377" s="10" t="s">
        <v>8315</v>
      </c>
      <c r="R3377" t="s">
        <v>8316</v>
      </c>
      <c r="S3377" s="15">
        <f t="shared" si="204"/>
        <v>41765.610798611109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3"/>
        <v>100</v>
      </c>
      <c r="P3378">
        <f t="shared" si="202"/>
        <v>421.11</v>
      </c>
      <c r="Q3378" s="10" t="s">
        <v>8315</v>
      </c>
      <c r="R3378" t="s">
        <v>8316</v>
      </c>
      <c r="S3378" s="15">
        <f t="shared" si="204"/>
        <v>42059.701319444444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3"/>
        <v>101</v>
      </c>
      <c r="P3379">
        <f t="shared" si="202"/>
        <v>104.99</v>
      </c>
      <c r="Q3379" s="10" t="s">
        <v>8315</v>
      </c>
      <c r="R3379" t="s">
        <v>8316</v>
      </c>
      <c r="S3379" s="15">
        <f t="shared" si="204"/>
        <v>42053.732627314821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3"/>
        <v>108</v>
      </c>
      <c r="P3380">
        <f t="shared" si="202"/>
        <v>28.19</v>
      </c>
      <c r="Q3380" s="10" t="s">
        <v>8315</v>
      </c>
      <c r="R3380" t="s">
        <v>8316</v>
      </c>
      <c r="S3380" s="15">
        <f t="shared" si="204"/>
        <v>41858.355393518519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3"/>
        <v>104</v>
      </c>
      <c r="P3381">
        <f t="shared" si="202"/>
        <v>54.55</v>
      </c>
      <c r="Q3381" s="10" t="s">
        <v>8315</v>
      </c>
      <c r="R3381" t="s">
        <v>8316</v>
      </c>
      <c r="S3381" s="15">
        <f t="shared" si="204"/>
        <v>42225.513888888891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3"/>
        <v>104</v>
      </c>
      <c r="P3382">
        <f t="shared" si="202"/>
        <v>111.89</v>
      </c>
      <c r="Q3382" s="10" t="s">
        <v>8315</v>
      </c>
      <c r="R3382" t="s">
        <v>8316</v>
      </c>
      <c r="S3382" s="15">
        <f t="shared" si="204"/>
        <v>41937.95344907407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3"/>
        <v>102</v>
      </c>
      <c r="P3383">
        <f t="shared" si="202"/>
        <v>85.21</v>
      </c>
      <c r="Q3383" s="10" t="s">
        <v>8315</v>
      </c>
      <c r="R3383" t="s">
        <v>8316</v>
      </c>
      <c r="S3383" s="15">
        <f t="shared" si="204"/>
        <v>42044.184988425928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3"/>
        <v>101</v>
      </c>
      <c r="P3384">
        <f t="shared" si="202"/>
        <v>76.650000000000006</v>
      </c>
      <c r="Q3384" s="10" t="s">
        <v>8315</v>
      </c>
      <c r="R3384" t="s">
        <v>8316</v>
      </c>
      <c r="S3384" s="15">
        <f t="shared" si="204"/>
        <v>42559.431203703702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3"/>
        <v>112</v>
      </c>
      <c r="P3385">
        <f t="shared" si="202"/>
        <v>65.17</v>
      </c>
      <c r="Q3385" s="10" t="s">
        <v>8315</v>
      </c>
      <c r="R3385" t="s">
        <v>8316</v>
      </c>
      <c r="S3385" s="15">
        <f t="shared" si="204"/>
        <v>42524.782638888893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3"/>
        <v>100</v>
      </c>
      <c r="P3386">
        <f t="shared" si="202"/>
        <v>93.76</v>
      </c>
      <c r="Q3386" s="10" t="s">
        <v>8315</v>
      </c>
      <c r="R3386" t="s">
        <v>8316</v>
      </c>
      <c r="S3386" s="15">
        <f t="shared" si="204"/>
        <v>42292.087592592594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3"/>
        <v>100</v>
      </c>
      <c r="P3387">
        <f t="shared" si="202"/>
        <v>133.33000000000001</v>
      </c>
      <c r="Q3387" s="10" t="s">
        <v>8315</v>
      </c>
      <c r="R3387" t="s">
        <v>8316</v>
      </c>
      <c r="S3387" s="15">
        <f t="shared" si="204"/>
        <v>41953.8675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3"/>
        <v>105</v>
      </c>
      <c r="P3388">
        <f t="shared" si="202"/>
        <v>51.22</v>
      </c>
      <c r="Q3388" s="10" t="s">
        <v>8315</v>
      </c>
      <c r="R3388" t="s">
        <v>8316</v>
      </c>
      <c r="S3388" s="15">
        <f t="shared" si="204"/>
        <v>41946.644745370373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3"/>
        <v>117</v>
      </c>
      <c r="P3389">
        <f t="shared" ref="P3389:P3452" si="205">IFERROR(ROUND(E3389/L3389,2),0)</f>
        <v>100.17</v>
      </c>
      <c r="Q3389" s="10" t="s">
        <v>8315</v>
      </c>
      <c r="R3389" t="s">
        <v>8316</v>
      </c>
      <c r="S3389" s="15">
        <f t="shared" si="204"/>
        <v>41947.762592592589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3"/>
        <v>104</v>
      </c>
      <c r="P3390">
        <f t="shared" si="205"/>
        <v>34.6</v>
      </c>
      <c r="Q3390" s="10" t="s">
        <v>8315</v>
      </c>
      <c r="R3390" t="s">
        <v>8316</v>
      </c>
      <c r="S3390" s="15">
        <f t="shared" si="204"/>
        <v>42143.461122685185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3"/>
        <v>115</v>
      </c>
      <c r="P3391">
        <f t="shared" si="205"/>
        <v>184.68</v>
      </c>
      <c r="Q3391" s="10" t="s">
        <v>8315</v>
      </c>
      <c r="R3391" t="s">
        <v>8316</v>
      </c>
      <c r="S3391" s="15">
        <f t="shared" si="204"/>
        <v>42494.563449074078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3"/>
        <v>102</v>
      </c>
      <c r="P3392">
        <f t="shared" si="205"/>
        <v>69.819999999999993</v>
      </c>
      <c r="Q3392" s="10" t="s">
        <v>8315</v>
      </c>
      <c r="R3392" t="s">
        <v>8316</v>
      </c>
      <c r="S3392" s="15">
        <f t="shared" si="204"/>
        <v>41815.774826388886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3"/>
        <v>223</v>
      </c>
      <c r="P3393">
        <f t="shared" si="205"/>
        <v>61.94</v>
      </c>
      <c r="Q3393" s="10" t="s">
        <v>8315</v>
      </c>
      <c r="R3393" t="s">
        <v>8316</v>
      </c>
      <c r="S3393" s="15">
        <f t="shared" si="204"/>
        <v>41830.545694444445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3"/>
        <v>100</v>
      </c>
      <c r="P3394">
        <f t="shared" si="205"/>
        <v>41.67</v>
      </c>
      <c r="Q3394" s="10" t="s">
        <v>8315</v>
      </c>
      <c r="R3394" t="s">
        <v>8316</v>
      </c>
      <c r="S3394" s="15">
        <f t="shared" si="204"/>
        <v>42446.845543981486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06">ROUND(E3395/D3395*100,0)</f>
        <v>106</v>
      </c>
      <c r="P3395">
        <f t="shared" si="205"/>
        <v>36.07</v>
      </c>
      <c r="Q3395" s="10" t="s">
        <v>8315</v>
      </c>
      <c r="R3395" t="s">
        <v>8316</v>
      </c>
      <c r="S3395" s="15">
        <f t="shared" ref="S3395:S3458" si="207">(((J3395/60)/60)/24)+DATE(1970,1,1)</f>
        <v>41923.921643518523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6"/>
        <v>142</v>
      </c>
      <c r="P3396">
        <f t="shared" si="205"/>
        <v>29</v>
      </c>
      <c r="Q3396" s="10" t="s">
        <v>8315</v>
      </c>
      <c r="R3396" t="s">
        <v>8316</v>
      </c>
      <c r="S3396" s="15">
        <f t="shared" si="207"/>
        <v>41817.59542824074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6"/>
        <v>184</v>
      </c>
      <c r="P3397">
        <f t="shared" si="205"/>
        <v>24.21</v>
      </c>
      <c r="Q3397" s="10" t="s">
        <v>8315</v>
      </c>
      <c r="R3397" t="s">
        <v>8316</v>
      </c>
      <c r="S3397" s="15">
        <f t="shared" si="207"/>
        <v>42140.712314814817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6"/>
        <v>104</v>
      </c>
      <c r="P3398">
        <f t="shared" si="205"/>
        <v>55.89</v>
      </c>
      <c r="Q3398" s="10" t="s">
        <v>8315</v>
      </c>
      <c r="R3398" t="s">
        <v>8316</v>
      </c>
      <c r="S3398" s="15">
        <f t="shared" si="207"/>
        <v>41764.44663194444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6"/>
        <v>112</v>
      </c>
      <c r="P3399">
        <f t="shared" si="205"/>
        <v>11.67</v>
      </c>
      <c r="Q3399" s="10" t="s">
        <v>8315</v>
      </c>
      <c r="R3399" t="s">
        <v>8316</v>
      </c>
      <c r="S3399" s="15">
        <f t="shared" si="207"/>
        <v>42378.478344907402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6"/>
        <v>111</v>
      </c>
      <c r="P3400">
        <f t="shared" si="205"/>
        <v>68.349999999999994</v>
      </c>
      <c r="Q3400" s="10" t="s">
        <v>8315</v>
      </c>
      <c r="R3400" t="s">
        <v>8316</v>
      </c>
      <c r="S3400" s="15">
        <f t="shared" si="207"/>
        <v>41941.75203703704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6"/>
        <v>104</v>
      </c>
      <c r="P3401">
        <f t="shared" si="205"/>
        <v>27.07</v>
      </c>
      <c r="Q3401" s="10" t="s">
        <v>8315</v>
      </c>
      <c r="R3401" t="s">
        <v>8316</v>
      </c>
      <c r="S3401" s="15">
        <f t="shared" si="207"/>
        <v>42026.920428240745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6"/>
        <v>100</v>
      </c>
      <c r="P3402">
        <f t="shared" si="205"/>
        <v>118.13</v>
      </c>
      <c r="Q3402" s="10" t="s">
        <v>8315</v>
      </c>
      <c r="R3402" t="s">
        <v>8316</v>
      </c>
      <c r="S3402" s="15">
        <f t="shared" si="207"/>
        <v>41834.953865740739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6"/>
        <v>102</v>
      </c>
      <c r="P3403">
        <f t="shared" si="205"/>
        <v>44.76</v>
      </c>
      <c r="Q3403" s="10" t="s">
        <v>8315</v>
      </c>
      <c r="R3403" t="s">
        <v>8316</v>
      </c>
      <c r="S3403" s="15">
        <f t="shared" si="207"/>
        <v>42193.723912037036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6"/>
        <v>110</v>
      </c>
      <c r="P3404">
        <f t="shared" si="205"/>
        <v>99.79</v>
      </c>
      <c r="Q3404" s="10" t="s">
        <v>8315</v>
      </c>
      <c r="R3404" t="s">
        <v>8316</v>
      </c>
      <c r="S3404" s="15">
        <f t="shared" si="207"/>
        <v>42290.61855324074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6"/>
        <v>100</v>
      </c>
      <c r="P3405">
        <f t="shared" si="205"/>
        <v>117.65</v>
      </c>
      <c r="Q3405" s="10" t="s">
        <v>8315</v>
      </c>
      <c r="R3405" t="s">
        <v>8316</v>
      </c>
      <c r="S3405" s="15">
        <f t="shared" si="207"/>
        <v>42150.462083333332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6"/>
        <v>122</v>
      </c>
      <c r="P3406">
        <f t="shared" si="205"/>
        <v>203.33</v>
      </c>
      <c r="Q3406" s="10" t="s">
        <v>8315</v>
      </c>
      <c r="R3406" t="s">
        <v>8316</v>
      </c>
      <c r="S3406" s="15">
        <f t="shared" si="207"/>
        <v>42152.503495370373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6"/>
        <v>138</v>
      </c>
      <c r="P3407">
        <f t="shared" si="205"/>
        <v>28.32</v>
      </c>
      <c r="Q3407" s="10" t="s">
        <v>8315</v>
      </c>
      <c r="R3407" t="s">
        <v>8316</v>
      </c>
      <c r="S3407" s="15">
        <f t="shared" si="207"/>
        <v>42410.017199074078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6"/>
        <v>100</v>
      </c>
      <c r="P3408">
        <f t="shared" si="205"/>
        <v>110.23</v>
      </c>
      <c r="Q3408" s="10" t="s">
        <v>8315</v>
      </c>
      <c r="R3408" t="s">
        <v>8316</v>
      </c>
      <c r="S3408" s="15">
        <f t="shared" si="207"/>
        <v>41791.492777777778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6"/>
        <v>107</v>
      </c>
      <c r="P3409">
        <f t="shared" si="205"/>
        <v>31.97</v>
      </c>
      <c r="Q3409" s="10" t="s">
        <v>8315</v>
      </c>
      <c r="R3409" t="s">
        <v>8316</v>
      </c>
      <c r="S3409" s="15">
        <f t="shared" si="207"/>
        <v>41796.422326388885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6"/>
        <v>211</v>
      </c>
      <c r="P3410">
        <f t="shared" si="205"/>
        <v>58.61</v>
      </c>
      <c r="Q3410" s="10" t="s">
        <v>8315</v>
      </c>
      <c r="R3410" t="s">
        <v>8316</v>
      </c>
      <c r="S3410" s="15">
        <f t="shared" si="207"/>
        <v>41808.991944444446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6"/>
        <v>124</v>
      </c>
      <c r="P3411">
        <f t="shared" si="205"/>
        <v>29.43</v>
      </c>
      <c r="Q3411" s="10" t="s">
        <v>8315</v>
      </c>
      <c r="R3411" t="s">
        <v>8316</v>
      </c>
      <c r="S3411" s="15">
        <f t="shared" si="207"/>
        <v>42544.814328703709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6"/>
        <v>109</v>
      </c>
      <c r="P3412">
        <f t="shared" si="205"/>
        <v>81.38</v>
      </c>
      <c r="Q3412" s="10" t="s">
        <v>8315</v>
      </c>
      <c r="R3412" t="s">
        <v>8316</v>
      </c>
      <c r="S3412" s="15">
        <f t="shared" si="207"/>
        <v>42500.041550925926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6"/>
        <v>104</v>
      </c>
      <c r="P3413">
        <f t="shared" si="205"/>
        <v>199.17</v>
      </c>
      <c r="Q3413" s="10" t="s">
        <v>8315</v>
      </c>
      <c r="R3413" t="s">
        <v>8316</v>
      </c>
      <c r="S3413" s="15">
        <f t="shared" si="207"/>
        <v>42265.022824074069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6"/>
        <v>100</v>
      </c>
      <c r="P3414">
        <f t="shared" si="205"/>
        <v>115.38</v>
      </c>
      <c r="Q3414" s="10" t="s">
        <v>8315</v>
      </c>
      <c r="R3414" t="s">
        <v>8316</v>
      </c>
      <c r="S3414" s="15">
        <f t="shared" si="207"/>
        <v>41879.959050925929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6"/>
        <v>130</v>
      </c>
      <c r="P3415">
        <f t="shared" si="205"/>
        <v>46.43</v>
      </c>
      <c r="Q3415" s="10" t="s">
        <v>8315</v>
      </c>
      <c r="R3415" t="s">
        <v>8316</v>
      </c>
      <c r="S3415" s="15">
        <f t="shared" si="207"/>
        <v>42053.733078703706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6"/>
        <v>104</v>
      </c>
      <c r="P3416">
        <f t="shared" si="205"/>
        <v>70.569999999999993</v>
      </c>
      <c r="Q3416" s="10" t="s">
        <v>8315</v>
      </c>
      <c r="R3416" t="s">
        <v>8316</v>
      </c>
      <c r="S3416" s="15">
        <f t="shared" si="207"/>
        <v>42675.832465277781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6"/>
        <v>100</v>
      </c>
      <c r="P3417">
        <f t="shared" si="205"/>
        <v>22.22</v>
      </c>
      <c r="Q3417" s="10" t="s">
        <v>8315</v>
      </c>
      <c r="R3417" t="s">
        <v>8316</v>
      </c>
      <c r="S3417" s="15">
        <f t="shared" si="207"/>
        <v>42467.144166666665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6"/>
        <v>120</v>
      </c>
      <c r="P3418">
        <f t="shared" si="205"/>
        <v>159.47</v>
      </c>
      <c r="Q3418" s="10" t="s">
        <v>8315</v>
      </c>
      <c r="R3418" t="s">
        <v>8316</v>
      </c>
      <c r="S3418" s="15">
        <f t="shared" si="207"/>
        <v>42089.412557870368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6"/>
        <v>100</v>
      </c>
      <c r="P3419">
        <f t="shared" si="205"/>
        <v>37.78</v>
      </c>
      <c r="Q3419" s="10" t="s">
        <v>8315</v>
      </c>
      <c r="R3419" t="s">
        <v>8316</v>
      </c>
      <c r="S3419" s="15">
        <f t="shared" si="207"/>
        <v>41894.91375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6"/>
        <v>101</v>
      </c>
      <c r="P3420">
        <f t="shared" si="205"/>
        <v>72.05</v>
      </c>
      <c r="Q3420" s="10" t="s">
        <v>8315</v>
      </c>
      <c r="R3420" t="s">
        <v>8316</v>
      </c>
      <c r="S3420" s="15">
        <f t="shared" si="207"/>
        <v>41752.83457175926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6"/>
        <v>107</v>
      </c>
      <c r="P3421">
        <f t="shared" si="205"/>
        <v>63.7</v>
      </c>
      <c r="Q3421" s="10" t="s">
        <v>8315</v>
      </c>
      <c r="R3421" t="s">
        <v>8316</v>
      </c>
      <c r="S3421" s="15">
        <f t="shared" si="207"/>
        <v>42448.821585648147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6"/>
        <v>138</v>
      </c>
      <c r="P3422">
        <f t="shared" si="205"/>
        <v>28.41</v>
      </c>
      <c r="Q3422" s="10" t="s">
        <v>8315</v>
      </c>
      <c r="R3422" t="s">
        <v>8316</v>
      </c>
      <c r="S3422" s="15">
        <f t="shared" si="207"/>
        <v>42405.090300925927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6"/>
        <v>101</v>
      </c>
      <c r="P3423">
        <f t="shared" si="205"/>
        <v>103.21</v>
      </c>
      <c r="Q3423" s="10" t="s">
        <v>8315</v>
      </c>
      <c r="R3423" t="s">
        <v>8316</v>
      </c>
      <c r="S3423" s="15">
        <f t="shared" si="207"/>
        <v>42037.791238425925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6"/>
        <v>109</v>
      </c>
      <c r="P3424">
        <f t="shared" si="205"/>
        <v>71.150000000000006</v>
      </c>
      <c r="Q3424" s="10" t="s">
        <v>8315</v>
      </c>
      <c r="R3424" t="s">
        <v>8316</v>
      </c>
      <c r="S3424" s="15">
        <f t="shared" si="207"/>
        <v>42323.562222222223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6"/>
        <v>140</v>
      </c>
      <c r="P3425">
        <f t="shared" si="205"/>
        <v>35</v>
      </c>
      <c r="Q3425" s="10" t="s">
        <v>8315</v>
      </c>
      <c r="R3425" t="s">
        <v>8316</v>
      </c>
      <c r="S3425" s="15">
        <f t="shared" si="207"/>
        <v>42088.911354166667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6"/>
        <v>104</v>
      </c>
      <c r="P3426">
        <f t="shared" si="205"/>
        <v>81.78</v>
      </c>
      <c r="Q3426" s="10" t="s">
        <v>8315</v>
      </c>
      <c r="R3426" t="s">
        <v>8316</v>
      </c>
      <c r="S3426" s="15">
        <f t="shared" si="207"/>
        <v>42018.676898148144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6"/>
        <v>103</v>
      </c>
      <c r="P3427">
        <f t="shared" si="205"/>
        <v>297.02999999999997</v>
      </c>
      <c r="Q3427" s="10" t="s">
        <v>8315</v>
      </c>
      <c r="R3427" t="s">
        <v>8316</v>
      </c>
      <c r="S3427" s="15">
        <f t="shared" si="207"/>
        <v>41884.617314814815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6"/>
        <v>108</v>
      </c>
      <c r="P3428">
        <f t="shared" si="205"/>
        <v>46.61</v>
      </c>
      <c r="Q3428" s="10" t="s">
        <v>8315</v>
      </c>
      <c r="R3428" t="s">
        <v>8316</v>
      </c>
      <c r="S3428" s="15">
        <f t="shared" si="207"/>
        <v>41884.056747685187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6"/>
        <v>100</v>
      </c>
      <c r="P3429">
        <f t="shared" si="205"/>
        <v>51.72</v>
      </c>
      <c r="Q3429" s="10" t="s">
        <v>8315</v>
      </c>
      <c r="R3429" t="s">
        <v>8316</v>
      </c>
      <c r="S3429" s="15">
        <f t="shared" si="207"/>
        <v>41792.645277777774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6"/>
        <v>103</v>
      </c>
      <c r="P3430">
        <f t="shared" si="205"/>
        <v>40.29</v>
      </c>
      <c r="Q3430" s="10" t="s">
        <v>8315</v>
      </c>
      <c r="R3430" t="s">
        <v>8316</v>
      </c>
      <c r="S3430" s="15">
        <f t="shared" si="207"/>
        <v>42038.720451388886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6"/>
        <v>130</v>
      </c>
      <c r="P3431">
        <f t="shared" si="205"/>
        <v>16.25</v>
      </c>
      <c r="Q3431" s="10" t="s">
        <v>8315</v>
      </c>
      <c r="R3431" t="s">
        <v>8316</v>
      </c>
      <c r="S3431" s="15">
        <f t="shared" si="207"/>
        <v>42662.021539351852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6"/>
        <v>109</v>
      </c>
      <c r="P3432">
        <f t="shared" si="205"/>
        <v>30.15</v>
      </c>
      <c r="Q3432" s="10" t="s">
        <v>8315</v>
      </c>
      <c r="R3432" t="s">
        <v>8316</v>
      </c>
      <c r="S3432" s="15">
        <f t="shared" si="207"/>
        <v>41820.945613425924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6"/>
        <v>100</v>
      </c>
      <c r="P3433">
        <f t="shared" si="205"/>
        <v>95.24</v>
      </c>
      <c r="Q3433" s="10" t="s">
        <v>8315</v>
      </c>
      <c r="R3433" t="s">
        <v>8316</v>
      </c>
      <c r="S3433" s="15">
        <f t="shared" si="207"/>
        <v>41839.730937500004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6"/>
        <v>110</v>
      </c>
      <c r="P3434">
        <f t="shared" si="205"/>
        <v>52.21</v>
      </c>
      <c r="Q3434" s="10" t="s">
        <v>8315</v>
      </c>
      <c r="R3434" t="s">
        <v>8316</v>
      </c>
      <c r="S3434" s="15">
        <f t="shared" si="207"/>
        <v>42380.581180555557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6"/>
        <v>100</v>
      </c>
      <c r="P3435">
        <f t="shared" si="205"/>
        <v>134.15</v>
      </c>
      <c r="Q3435" s="10" t="s">
        <v>8315</v>
      </c>
      <c r="R3435" t="s">
        <v>8316</v>
      </c>
      <c r="S3435" s="15">
        <f t="shared" si="207"/>
        <v>41776.063136574077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6"/>
        <v>106</v>
      </c>
      <c r="P3436">
        <f t="shared" si="205"/>
        <v>62.83</v>
      </c>
      <c r="Q3436" s="10" t="s">
        <v>8315</v>
      </c>
      <c r="R3436" t="s">
        <v>8316</v>
      </c>
      <c r="S3436" s="15">
        <f t="shared" si="207"/>
        <v>41800.380428240744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6"/>
        <v>112</v>
      </c>
      <c r="P3437">
        <f t="shared" si="205"/>
        <v>58.95</v>
      </c>
      <c r="Q3437" s="10" t="s">
        <v>8315</v>
      </c>
      <c r="R3437" t="s">
        <v>8316</v>
      </c>
      <c r="S3437" s="15">
        <f t="shared" si="207"/>
        <v>42572.61681712963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6"/>
        <v>106</v>
      </c>
      <c r="P3438">
        <f t="shared" si="205"/>
        <v>143.11000000000001</v>
      </c>
      <c r="Q3438" s="10" t="s">
        <v>8315</v>
      </c>
      <c r="R3438" t="s">
        <v>8316</v>
      </c>
      <c r="S3438" s="15">
        <f t="shared" si="207"/>
        <v>41851.541585648149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6"/>
        <v>101</v>
      </c>
      <c r="P3439">
        <f t="shared" si="205"/>
        <v>84.17</v>
      </c>
      <c r="Q3439" s="10" t="s">
        <v>8315</v>
      </c>
      <c r="R3439" t="s">
        <v>8316</v>
      </c>
      <c r="S3439" s="15">
        <f t="shared" si="207"/>
        <v>42205.710879629631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6"/>
        <v>104</v>
      </c>
      <c r="P3440">
        <f t="shared" si="205"/>
        <v>186.07</v>
      </c>
      <c r="Q3440" s="10" t="s">
        <v>8315</v>
      </c>
      <c r="R3440" t="s">
        <v>8316</v>
      </c>
      <c r="S3440" s="15">
        <f t="shared" si="207"/>
        <v>42100.927858796291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6"/>
        <v>135</v>
      </c>
      <c r="P3441">
        <f t="shared" si="205"/>
        <v>89.79</v>
      </c>
      <c r="Q3441" s="10" t="s">
        <v>8315</v>
      </c>
      <c r="R3441" t="s">
        <v>8316</v>
      </c>
      <c r="S3441" s="15">
        <f t="shared" si="207"/>
        <v>42374.911226851851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6"/>
        <v>105</v>
      </c>
      <c r="P3442">
        <f t="shared" si="205"/>
        <v>64.16</v>
      </c>
      <c r="Q3442" s="10" t="s">
        <v>8315</v>
      </c>
      <c r="R3442" t="s">
        <v>8316</v>
      </c>
      <c r="S3442" s="15">
        <f t="shared" si="207"/>
        <v>41809.12300925926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6"/>
        <v>103</v>
      </c>
      <c r="P3443">
        <f t="shared" si="205"/>
        <v>59.65</v>
      </c>
      <c r="Q3443" s="10" t="s">
        <v>8315</v>
      </c>
      <c r="R3443" t="s">
        <v>8316</v>
      </c>
      <c r="S3443" s="15">
        <f t="shared" si="207"/>
        <v>42294.429641203707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6"/>
        <v>100</v>
      </c>
      <c r="P3444">
        <f t="shared" si="205"/>
        <v>31.25</v>
      </c>
      <c r="Q3444" s="10" t="s">
        <v>8315</v>
      </c>
      <c r="R3444" t="s">
        <v>8316</v>
      </c>
      <c r="S3444" s="15">
        <f t="shared" si="207"/>
        <v>42124.841111111105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6"/>
        <v>186</v>
      </c>
      <c r="P3445">
        <f t="shared" si="205"/>
        <v>41.22</v>
      </c>
      <c r="Q3445" s="10" t="s">
        <v>8315</v>
      </c>
      <c r="R3445" t="s">
        <v>8316</v>
      </c>
      <c r="S3445" s="15">
        <f t="shared" si="207"/>
        <v>41861.524837962963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6"/>
        <v>289</v>
      </c>
      <c r="P3446">
        <f t="shared" si="205"/>
        <v>43.35</v>
      </c>
      <c r="Q3446" s="10" t="s">
        <v>8315</v>
      </c>
      <c r="R3446" t="s">
        <v>8316</v>
      </c>
      <c r="S3446" s="15">
        <f t="shared" si="207"/>
        <v>42521.291504629626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6"/>
        <v>100</v>
      </c>
      <c r="P3447">
        <f t="shared" si="205"/>
        <v>64.52</v>
      </c>
      <c r="Q3447" s="10" t="s">
        <v>8315</v>
      </c>
      <c r="R3447" t="s">
        <v>8316</v>
      </c>
      <c r="S3447" s="15">
        <f t="shared" si="207"/>
        <v>42272.530509259261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6"/>
        <v>108</v>
      </c>
      <c r="P3448">
        <f t="shared" si="205"/>
        <v>43.28</v>
      </c>
      <c r="Q3448" s="10" t="s">
        <v>8315</v>
      </c>
      <c r="R3448" t="s">
        <v>8316</v>
      </c>
      <c r="S3448" s="15">
        <f t="shared" si="207"/>
        <v>42016.832465277781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6"/>
        <v>108</v>
      </c>
      <c r="P3449">
        <f t="shared" si="205"/>
        <v>77</v>
      </c>
      <c r="Q3449" s="10" t="s">
        <v>8315</v>
      </c>
      <c r="R3449" t="s">
        <v>8316</v>
      </c>
      <c r="S3449" s="15">
        <f t="shared" si="207"/>
        <v>42402.889027777783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6"/>
        <v>110</v>
      </c>
      <c r="P3450">
        <f t="shared" si="205"/>
        <v>51.22</v>
      </c>
      <c r="Q3450" s="10" t="s">
        <v>8315</v>
      </c>
      <c r="R3450" t="s">
        <v>8316</v>
      </c>
      <c r="S3450" s="15">
        <f t="shared" si="207"/>
        <v>41960.119085648148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6"/>
        <v>171</v>
      </c>
      <c r="P3451">
        <f t="shared" si="205"/>
        <v>68.25</v>
      </c>
      <c r="Q3451" s="10" t="s">
        <v>8315</v>
      </c>
      <c r="R3451" t="s">
        <v>8316</v>
      </c>
      <c r="S3451" s="15">
        <f t="shared" si="207"/>
        <v>42532.052523148144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6"/>
        <v>152</v>
      </c>
      <c r="P3452">
        <f t="shared" si="205"/>
        <v>19.489999999999998</v>
      </c>
      <c r="Q3452" s="10" t="s">
        <v>8315</v>
      </c>
      <c r="R3452" t="s">
        <v>8316</v>
      </c>
      <c r="S3452" s="15">
        <f t="shared" si="207"/>
        <v>42036.704525462963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6"/>
        <v>101</v>
      </c>
      <c r="P3453">
        <f t="shared" ref="P3453:P3516" si="208">IFERROR(ROUND(E3453/L3453,2),0)</f>
        <v>41.13</v>
      </c>
      <c r="Q3453" s="10" t="s">
        <v>8315</v>
      </c>
      <c r="R3453" t="s">
        <v>8316</v>
      </c>
      <c r="S3453" s="15">
        <f t="shared" si="207"/>
        <v>42088.723692129628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6"/>
        <v>153</v>
      </c>
      <c r="P3454">
        <f t="shared" si="208"/>
        <v>41.41</v>
      </c>
      <c r="Q3454" s="10" t="s">
        <v>8315</v>
      </c>
      <c r="R3454" t="s">
        <v>8316</v>
      </c>
      <c r="S3454" s="15">
        <f t="shared" si="207"/>
        <v>41820.639189814814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6"/>
        <v>128</v>
      </c>
      <c r="P3455">
        <f t="shared" si="208"/>
        <v>27.5</v>
      </c>
      <c r="Q3455" s="10" t="s">
        <v>8315</v>
      </c>
      <c r="R3455" t="s">
        <v>8316</v>
      </c>
      <c r="S3455" s="15">
        <f t="shared" si="207"/>
        <v>42535.97865740741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6"/>
        <v>101</v>
      </c>
      <c r="P3456">
        <f t="shared" si="208"/>
        <v>33.57</v>
      </c>
      <c r="Q3456" s="10" t="s">
        <v>8315</v>
      </c>
      <c r="R3456" t="s">
        <v>8316</v>
      </c>
      <c r="S3456" s="15">
        <f t="shared" si="207"/>
        <v>41821.698599537034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6"/>
        <v>101</v>
      </c>
      <c r="P3457">
        <f t="shared" si="208"/>
        <v>145.87</v>
      </c>
      <c r="Q3457" s="10" t="s">
        <v>8315</v>
      </c>
      <c r="R3457" t="s">
        <v>8316</v>
      </c>
      <c r="S3457" s="15">
        <f t="shared" si="207"/>
        <v>42626.7503125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06"/>
        <v>191</v>
      </c>
      <c r="P3458">
        <f t="shared" si="208"/>
        <v>358.69</v>
      </c>
      <c r="Q3458" s="10" t="s">
        <v>8315</v>
      </c>
      <c r="R3458" t="s">
        <v>8316</v>
      </c>
      <c r="S3458" s="15">
        <f t="shared" si="207"/>
        <v>41821.205636574072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09">ROUND(E3459/D3459*100,0)</f>
        <v>140</v>
      </c>
      <c r="P3459">
        <f t="shared" si="208"/>
        <v>50.98</v>
      </c>
      <c r="Q3459" s="10" t="s">
        <v>8315</v>
      </c>
      <c r="R3459" t="s">
        <v>8316</v>
      </c>
      <c r="S3459" s="15">
        <f t="shared" ref="S3459:S3522" si="210">(((J3459/60)/60)/24)+DATE(1970,1,1)</f>
        <v>42016.706678240742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9"/>
        <v>124</v>
      </c>
      <c r="P3460">
        <f t="shared" si="208"/>
        <v>45.04</v>
      </c>
      <c r="Q3460" s="10" t="s">
        <v>8315</v>
      </c>
      <c r="R3460" t="s">
        <v>8316</v>
      </c>
      <c r="S3460" s="15">
        <f t="shared" si="210"/>
        <v>42011.202581018515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9"/>
        <v>126</v>
      </c>
      <c r="P3461">
        <f t="shared" si="208"/>
        <v>17.53</v>
      </c>
      <c r="Q3461" s="10" t="s">
        <v>8315</v>
      </c>
      <c r="R3461" t="s">
        <v>8316</v>
      </c>
      <c r="S3461" s="15">
        <f t="shared" si="210"/>
        <v>42480.479861111111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9"/>
        <v>190</v>
      </c>
      <c r="P3462">
        <f t="shared" si="208"/>
        <v>50</v>
      </c>
      <c r="Q3462" s="10" t="s">
        <v>8315</v>
      </c>
      <c r="R3462" t="s">
        <v>8316</v>
      </c>
      <c r="S3462" s="15">
        <f t="shared" si="210"/>
        <v>41852.527222222219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9"/>
        <v>139</v>
      </c>
      <c r="P3463">
        <f t="shared" si="208"/>
        <v>57.92</v>
      </c>
      <c r="Q3463" s="10" t="s">
        <v>8315</v>
      </c>
      <c r="R3463" t="s">
        <v>8316</v>
      </c>
      <c r="S3463" s="15">
        <f t="shared" si="210"/>
        <v>42643.632858796293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9"/>
        <v>202</v>
      </c>
      <c r="P3464">
        <f t="shared" si="208"/>
        <v>29.71</v>
      </c>
      <c r="Q3464" s="10" t="s">
        <v>8315</v>
      </c>
      <c r="R3464" t="s">
        <v>8316</v>
      </c>
      <c r="S3464" s="15">
        <f t="shared" si="210"/>
        <v>42179.898472222223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9"/>
        <v>103</v>
      </c>
      <c r="P3465">
        <f t="shared" si="208"/>
        <v>90.68</v>
      </c>
      <c r="Q3465" s="10" t="s">
        <v>8315</v>
      </c>
      <c r="R3465" t="s">
        <v>8316</v>
      </c>
      <c r="S3465" s="15">
        <f t="shared" si="210"/>
        <v>42612.918807870374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9"/>
        <v>102</v>
      </c>
      <c r="P3466">
        <f t="shared" si="208"/>
        <v>55.01</v>
      </c>
      <c r="Q3466" s="10" t="s">
        <v>8315</v>
      </c>
      <c r="R3466" t="s">
        <v>8316</v>
      </c>
      <c r="S3466" s="15">
        <f t="shared" si="210"/>
        <v>42575.130057870367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9"/>
        <v>103</v>
      </c>
      <c r="P3467">
        <f t="shared" si="208"/>
        <v>57.22</v>
      </c>
      <c r="Q3467" s="10" t="s">
        <v>8315</v>
      </c>
      <c r="R3467" t="s">
        <v>8316</v>
      </c>
      <c r="S3467" s="15">
        <f t="shared" si="210"/>
        <v>42200.625833333332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9"/>
        <v>127</v>
      </c>
      <c r="P3468">
        <f t="shared" si="208"/>
        <v>72.95</v>
      </c>
      <c r="Q3468" s="10" t="s">
        <v>8315</v>
      </c>
      <c r="R3468" t="s">
        <v>8316</v>
      </c>
      <c r="S3468" s="15">
        <f t="shared" si="210"/>
        <v>42420.019097222219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9"/>
        <v>101</v>
      </c>
      <c r="P3469">
        <f t="shared" si="208"/>
        <v>64.47</v>
      </c>
      <c r="Q3469" s="10" t="s">
        <v>8315</v>
      </c>
      <c r="R3469" t="s">
        <v>8316</v>
      </c>
      <c r="S3469" s="15">
        <f t="shared" si="210"/>
        <v>42053.671666666662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9"/>
        <v>122</v>
      </c>
      <c r="P3470">
        <f t="shared" si="208"/>
        <v>716.35</v>
      </c>
      <c r="Q3470" s="10" t="s">
        <v>8315</v>
      </c>
      <c r="R3470" t="s">
        <v>8316</v>
      </c>
      <c r="S3470" s="15">
        <f t="shared" si="210"/>
        <v>42605.765381944439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9"/>
        <v>113</v>
      </c>
      <c r="P3471">
        <f t="shared" si="208"/>
        <v>50.4</v>
      </c>
      <c r="Q3471" s="10" t="s">
        <v>8315</v>
      </c>
      <c r="R3471" t="s">
        <v>8316</v>
      </c>
      <c r="S3471" s="15">
        <f t="shared" si="210"/>
        <v>42458.641724537039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9"/>
        <v>150</v>
      </c>
      <c r="P3472">
        <f t="shared" si="208"/>
        <v>41.67</v>
      </c>
      <c r="Q3472" s="10" t="s">
        <v>8315</v>
      </c>
      <c r="R3472" t="s">
        <v>8316</v>
      </c>
      <c r="S3472" s="15">
        <f t="shared" si="210"/>
        <v>42529.022013888884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9"/>
        <v>215</v>
      </c>
      <c r="P3473">
        <f t="shared" si="208"/>
        <v>35.770000000000003</v>
      </c>
      <c r="Q3473" s="10" t="s">
        <v>8315</v>
      </c>
      <c r="R3473" t="s">
        <v>8316</v>
      </c>
      <c r="S3473" s="15">
        <f t="shared" si="210"/>
        <v>41841.820486111108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9"/>
        <v>102</v>
      </c>
      <c r="P3474">
        <f t="shared" si="208"/>
        <v>88.74</v>
      </c>
      <c r="Q3474" s="10" t="s">
        <v>8315</v>
      </c>
      <c r="R3474" t="s">
        <v>8316</v>
      </c>
      <c r="S3474" s="15">
        <f t="shared" si="210"/>
        <v>41928.170497685183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9"/>
        <v>100</v>
      </c>
      <c r="P3475">
        <f t="shared" si="208"/>
        <v>148.47999999999999</v>
      </c>
      <c r="Q3475" s="10" t="s">
        <v>8315</v>
      </c>
      <c r="R3475" t="s">
        <v>8316</v>
      </c>
      <c r="S3475" s="15">
        <f t="shared" si="210"/>
        <v>42062.834444444445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09"/>
        <v>101</v>
      </c>
      <c r="P3476">
        <f t="shared" si="208"/>
        <v>51.79</v>
      </c>
      <c r="Q3476" s="10" t="s">
        <v>8315</v>
      </c>
      <c r="R3476" t="s">
        <v>8316</v>
      </c>
      <c r="S3476" s="15">
        <f t="shared" si="210"/>
        <v>42541.501516203702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9"/>
        <v>113</v>
      </c>
      <c r="P3477">
        <f t="shared" si="208"/>
        <v>20</v>
      </c>
      <c r="Q3477" s="10" t="s">
        <v>8315</v>
      </c>
      <c r="R3477" t="s">
        <v>8316</v>
      </c>
      <c r="S3477" s="15">
        <f t="shared" si="210"/>
        <v>41918.880833333329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9"/>
        <v>104</v>
      </c>
      <c r="P3478">
        <f t="shared" si="208"/>
        <v>52</v>
      </c>
      <c r="Q3478" s="10" t="s">
        <v>8315</v>
      </c>
      <c r="R3478" t="s">
        <v>8316</v>
      </c>
      <c r="S3478" s="15">
        <f t="shared" si="210"/>
        <v>41921.279976851853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9"/>
        <v>115</v>
      </c>
      <c r="P3479">
        <f t="shared" si="208"/>
        <v>53.23</v>
      </c>
      <c r="Q3479" s="10" t="s">
        <v>8315</v>
      </c>
      <c r="R3479" t="s">
        <v>8316</v>
      </c>
      <c r="S3479" s="15">
        <f t="shared" si="210"/>
        <v>42128.736608796295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9"/>
        <v>113</v>
      </c>
      <c r="P3480">
        <f t="shared" si="208"/>
        <v>39.6</v>
      </c>
      <c r="Q3480" s="10" t="s">
        <v>8315</v>
      </c>
      <c r="R3480" t="s">
        <v>8316</v>
      </c>
      <c r="S3480" s="15">
        <f t="shared" si="210"/>
        <v>42053.916921296302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9"/>
        <v>128</v>
      </c>
      <c r="P3481">
        <f t="shared" si="208"/>
        <v>34.25</v>
      </c>
      <c r="Q3481" s="10" t="s">
        <v>8315</v>
      </c>
      <c r="R3481" t="s">
        <v>8316</v>
      </c>
      <c r="S3481" s="15">
        <f t="shared" si="210"/>
        <v>41781.855092592588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9"/>
        <v>143</v>
      </c>
      <c r="P3482">
        <f t="shared" si="208"/>
        <v>164.62</v>
      </c>
      <c r="Q3482" s="10" t="s">
        <v>8315</v>
      </c>
      <c r="R3482" t="s">
        <v>8316</v>
      </c>
      <c r="S3482" s="15">
        <f t="shared" si="210"/>
        <v>42171.317442129628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9"/>
        <v>119</v>
      </c>
      <c r="P3483">
        <f t="shared" si="208"/>
        <v>125.05</v>
      </c>
      <c r="Q3483" s="10" t="s">
        <v>8315</v>
      </c>
      <c r="R3483" t="s">
        <v>8316</v>
      </c>
      <c r="S3483" s="15">
        <f t="shared" si="210"/>
        <v>41989.24754629629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9"/>
        <v>138</v>
      </c>
      <c r="P3484">
        <f t="shared" si="208"/>
        <v>51.88</v>
      </c>
      <c r="Q3484" s="10" t="s">
        <v>8315</v>
      </c>
      <c r="R3484" t="s">
        <v>8316</v>
      </c>
      <c r="S3484" s="15">
        <f t="shared" si="210"/>
        <v>41796.771597222221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9"/>
        <v>160</v>
      </c>
      <c r="P3485">
        <f t="shared" si="208"/>
        <v>40.29</v>
      </c>
      <c r="Q3485" s="10" t="s">
        <v>8315</v>
      </c>
      <c r="R3485" t="s">
        <v>8316</v>
      </c>
      <c r="S3485" s="15">
        <f t="shared" si="210"/>
        <v>41793.668761574074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9"/>
        <v>114</v>
      </c>
      <c r="P3486">
        <f t="shared" si="208"/>
        <v>64.91</v>
      </c>
      <c r="Q3486" s="10" t="s">
        <v>8315</v>
      </c>
      <c r="R3486" t="s">
        <v>8316</v>
      </c>
      <c r="S3486" s="15">
        <f t="shared" si="210"/>
        <v>42506.760405092587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9"/>
        <v>101</v>
      </c>
      <c r="P3487">
        <f t="shared" si="208"/>
        <v>55.33</v>
      </c>
      <c r="Q3487" s="10" t="s">
        <v>8315</v>
      </c>
      <c r="R3487" t="s">
        <v>8316</v>
      </c>
      <c r="S3487" s="15">
        <f t="shared" si="210"/>
        <v>42372.693055555559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9"/>
        <v>155</v>
      </c>
      <c r="P3488">
        <f t="shared" si="208"/>
        <v>83.14</v>
      </c>
      <c r="Q3488" s="10" t="s">
        <v>8315</v>
      </c>
      <c r="R3488" t="s">
        <v>8316</v>
      </c>
      <c r="S3488" s="15">
        <f t="shared" si="210"/>
        <v>42126.87501157407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9"/>
        <v>128</v>
      </c>
      <c r="P3489">
        <f t="shared" si="208"/>
        <v>38.71</v>
      </c>
      <c r="Q3489" s="10" t="s">
        <v>8315</v>
      </c>
      <c r="R3489" t="s">
        <v>8316</v>
      </c>
      <c r="S3489" s="15">
        <f t="shared" si="210"/>
        <v>42149.940416666665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9"/>
        <v>121</v>
      </c>
      <c r="P3490">
        <f t="shared" si="208"/>
        <v>125.38</v>
      </c>
      <c r="Q3490" s="10" t="s">
        <v>8315</v>
      </c>
      <c r="R3490" t="s">
        <v>8316</v>
      </c>
      <c r="S3490" s="15">
        <f t="shared" si="210"/>
        <v>42087.768055555556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9"/>
        <v>113</v>
      </c>
      <c r="P3491">
        <f t="shared" si="208"/>
        <v>78.260000000000005</v>
      </c>
      <c r="Q3491" s="10" t="s">
        <v>8315</v>
      </c>
      <c r="R3491" t="s">
        <v>8316</v>
      </c>
      <c r="S3491" s="15">
        <f t="shared" si="210"/>
        <v>41753.635775462964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9"/>
        <v>128</v>
      </c>
      <c r="P3492">
        <f t="shared" si="208"/>
        <v>47.22</v>
      </c>
      <c r="Q3492" s="10" t="s">
        <v>8315</v>
      </c>
      <c r="R3492" t="s">
        <v>8316</v>
      </c>
      <c r="S3492" s="15">
        <f t="shared" si="210"/>
        <v>42443.802361111113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9"/>
        <v>158</v>
      </c>
      <c r="P3493">
        <f t="shared" si="208"/>
        <v>79.099999999999994</v>
      </c>
      <c r="Q3493" s="10" t="s">
        <v>8315</v>
      </c>
      <c r="R3493" t="s">
        <v>8316</v>
      </c>
      <c r="S3493" s="15">
        <f t="shared" si="210"/>
        <v>42121.249814814815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9"/>
        <v>105</v>
      </c>
      <c r="P3494">
        <f t="shared" si="208"/>
        <v>114.29</v>
      </c>
      <c r="Q3494" s="10" t="s">
        <v>8315</v>
      </c>
      <c r="R3494" t="s">
        <v>8316</v>
      </c>
      <c r="S3494" s="15">
        <f t="shared" si="210"/>
        <v>42268.009224537032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9"/>
        <v>100</v>
      </c>
      <c r="P3495">
        <f t="shared" si="208"/>
        <v>51.72</v>
      </c>
      <c r="Q3495" s="10" t="s">
        <v>8315</v>
      </c>
      <c r="R3495" t="s">
        <v>8316</v>
      </c>
      <c r="S3495" s="15">
        <f t="shared" si="210"/>
        <v>41848.866157407407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9"/>
        <v>100</v>
      </c>
      <c r="P3496">
        <f t="shared" si="208"/>
        <v>30.77</v>
      </c>
      <c r="Q3496" s="10" t="s">
        <v>8315</v>
      </c>
      <c r="R3496" t="s">
        <v>8316</v>
      </c>
      <c r="S3496" s="15">
        <f t="shared" si="210"/>
        <v>42689.214988425927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9"/>
        <v>107</v>
      </c>
      <c r="P3497">
        <f t="shared" si="208"/>
        <v>74.209999999999994</v>
      </c>
      <c r="Q3497" s="10" t="s">
        <v>8315</v>
      </c>
      <c r="R3497" t="s">
        <v>8316</v>
      </c>
      <c r="S3497" s="15">
        <f t="shared" si="210"/>
        <v>41915.762835648151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9"/>
        <v>124</v>
      </c>
      <c r="P3498">
        <f t="shared" si="208"/>
        <v>47.85</v>
      </c>
      <c r="Q3498" s="10" t="s">
        <v>8315</v>
      </c>
      <c r="R3498" t="s">
        <v>8316</v>
      </c>
      <c r="S3498" s="15">
        <f t="shared" si="210"/>
        <v>42584.846828703703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9"/>
        <v>109</v>
      </c>
      <c r="P3499">
        <f t="shared" si="208"/>
        <v>34.409999999999997</v>
      </c>
      <c r="Q3499" s="10" t="s">
        <v>8315</v>
      </c>
      <c r="R3499" t="s">
        <v>8316</v>
      </c>
      <c r="S3499" s="15">
        <f t="shared" si="210"/>
        <v>42511.741944444439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9"/>
        <v>102</v>
      </c>
      <c r="P3500">
        <f t="shared" si="208"/>
        <v>40.24</v>
      </c>
      <c r="Q3500" s="10" t="s">
        <v>8315</v>
      </c>
      <c r="R3500" t="s">
        <v>8316</v>
      </c>
      <c r="S3500" s="15">
        <f t="shared" si="210"/>
        <v>42459.15861111111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9"/>
        <v>106</v>
      </c>
      <c r="P3501">
        <f t="shared" si="208"/>
        <v>60.29</v>
      </c>
      <c r="Q3501" s="10" t="s">
        <v>8315</v>
      </c>
      <c r="R3501" t="s">
        <v>8316</v>
      </c>
      <c r="S3501" s="15">
        <f t="shared" si="210"/>
        <v>42132.036168981482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9"/>
        <v>106</v>
      </c>
      <c r="P3502">
        <f t="shared" si="208"/>
        <v>25.31</v>
      </c>
      <c r="Q3502" s="10" t="s">
        <v>8315</v>
      </c>
      <c r="R3502" t="s">
        <v>8316</v>
      </c>
      <c r="S3502" s="15">
        <f t="shared" si="210"/>
        <v>42419.91942129629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9"/>
        <v>101</v>
      </c>
      <c r="P3503">
        <f t="shared" si="208"/>
        <v>35.950000000000003</v>
      </c>
      <c r="Q3503" s="10" t="s">
        <v>8315</v>
      </c>
      <c r="R3503" t="s">
        <v>8316</v>
      </c>
      <c r="S3503" s="15">
        <f t="shared" si="210"/>
        <v>42233.763831018514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9"/>
        <v>105</v>
      </c>
      <c r="P3504">
        <f t="shared" si="208"/>
        <v>136</v>
      </c>
      <c r="Q3504" s="10" t="s">
        <v>8315</v>
      </c>
      <c r="R3504" t="s">
        <v>8316</v>
      </c>
      <c r="S3504" s="15">
        <f t="shared" si="210"/>
        <v>42430.839398148149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9"/>
        <v>108</v>
      </c>
      <c r="P3505">
        <f t="shared" si="208"/>
        <v>70.760000000000005</v>
      </c>
      <c r="Q3505" s="10" t="s">
        <v>8315</v>
      </c>
      <c r="R3505" t="s">
        <v>8316</v>
      </c>
      <c r="S3505" s="15">
        <f t="shared" si="210"/>
        <v>42545.478333333333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9"/>
        <v>100</v>
      </c>
      <c r="P3506">
        <f t="shared" si="208"/>
        <v>125</v>
      </c>
      <c r="Q3506" s="10" t="s">
        <v>8315</v>
      </c>
      <c r="R3506" t="s">
        <v>8316</v>
      </c>
      <c r="S3506" s="15">
        <f t="shared" si="210"/>
        <v>42297.748738425929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9"/>
        <v>104</v>
      </c>
      <c r="P3507">
        <f t="shared" si="208"/>
        <v>66.510000000000005</v>
      </c>
      <c r="Q3507" s="10" t="s">
        <v>8315</v>
      </c>
      <c r="R3507" t="s">
        <v>8316</v>
      </c>
      <c r="S3507" s="15">
        <f t="shared" si="210"/>
        <v>41760.935706018521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9"/>
        <v>102</v>
      </c>
      <c r="P3508">
        <f t="shared" si="208"/>
        <v>105</v>
      </c>
      <c r="Q3508" s="10" t="s">
        <v>8315</v>
      </c>
      <c r="R3508" t="s">
        <v>8316</v>
      </c>
      <c r="S3508" s="15">
        <f t="shared" si="210"/>
        <v>41829.734259259261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9"/>
        <v>104</v>
      </c>
      <c r="P3509">
        <f t="shared" si="208"/>
        <v>145</v>
      </c>
      <c r="Q3509" s="10" t="s">
        <v>8315</v>
      </c>
      <c r="R3509" t="s">
        <v>8316</v>
      </c>
      <c r="S3509" s="15">
        <f t="shared" si="210"/>
        <v>42491.92288194444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9"/>
        <v>180</v>
      </c>
      <c r="P3510">
        <f t="shared" si="208"/>
        <v>12</v>
      </c>
      <c r="Q3510" s="10" t="s">
        <v>8315</v>
      </c>
      <c r="R3510" t="s">
        <v>8316</v>
      </c>
      <c r="S3510" s="15">
        <f t="shared" si="210"/>
        <v>42477.729780092588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9"/>
        <v>106</v>
      </c>
      <c r="P3511">
        <f t="shared" si="208"/>
        <v>96.67</v>
      </c>
      <c r="Q3511" s="10" t="s">
        <v>8315</v>
      </c>
      <c r="R3511" t="s">
        <v>8316</v>
      </c>
      <c r="S3511" s="15">
        <f t="shared" si="210"/>
        <v>41950.859560185185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9"/>
        <v>101</v>
      </c>
      <c r="P3512">
        <f t="shared" si="208"/>
        <v>60.33</v>
      </c>
      <c r="Q3512" s="10" t="s">
        <v>8315</v>
      </c>
      <c r="R3512" t="s">
        <v>8316</v>
      </c>
      <c r="S3512" s="15">
        <f t="shared" si="210"/>
        <v>41802.62090277778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9"/>
        <v>101</v>
      </c>
      <c r="P3513">
        <f t="shared" si="208"/>
        <v>79.89</v>
      </c>
      <c r="Q3513" s="10" t="s">
        <v>8315</v>
      </c>
      <c r="R3513" t="s">
        <v>8316</v>
      </c>
      <c r="S3513" s="15">
        <f t="shared" si="210"/>
        <v>41927.873784722222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9"/>
        <v>100</v>
      </c>
      <c r="P3514">
        <f t="shared" si="208"/>
        <v>58.82</v>
      </c>
      <c r="Q3514" s="10" t="s">
        <v>8315</v>
      </c>
      <c r="R3514" t="s">
        <v>8316</v>
      </c>
      <c r="S3514" s="15">
        <f t="shared" si="210"/>
        <v>42057.536944444444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9"/>
        <v>118</v>
      </c>
      <c r="P3515">
        <f t="shared" si="208"/>
        <v>75.34</v>
      </c>
      <c r="Q3515" s="10" t="s">
        <v>8315</v>
      </c>
      <c r="R3515" t="s">
        <v>8316</v>
      </c>
      <c r="S3515" s="15">
        <f t="shared" si="210"/>
        <v>41781.096203703702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9"/>
        <v>110</v>
      </c>
      <c r="P3516">
        <f t="shared" si="208"/>
        <v>55</v>
      </c>
      <c r="Q3516" s="10" t="s">
        <v>8315</v>
      </c>
      <c r="R3516" t="s">
        <v>8316</v>
      </c>
      <c r="S3516" s="15">
        <f t="shared" si="210"/>
        <v>42020.846666666665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9"/>
        <v>103</v>
      </c>
      <c r="P3517">
        <f t="shared" ref="P3517:P3580" si="211">IFERROR(ROUND(E3517/L3517,2),0)</f>
        <v>66.959999999999994</v>
      </c>
      <c r="Q3517" s="10" t="s">
        <v>8315</v>
      </c>
      <c r="R3517" t="s">
        <v>8316</v>
      </c>
      <c r="S3517" s="15">
        <f t="shared" si="210"/>
        <v>42125.772812499999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9"/>
        <v>100</v>
      </c>
      <c r="P3518">
        <f t="shared" si="211"/>
        <v>227.27</v>
      </c>
      <c r="Q3518" s="10" t="s">
        <v>8315</v>
      </c>
      <c r="R3518" t="s">
        <v>8316</v>
      </c>
      <c r="S3518" s="15">
        <f t="shared" si="210"/>
        <v>41856.010069444441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9"/>
        <v>100</v>
      </c>
      <c r="P3519">
        <f t="shared" si="211"/>
        <v>307.69</v>
      </c>
      <c r="Q3519" s="10" t="s">
        <v>8315</v>
      </c>
      <c r="R3519" t="s">
        <v>8316</v>
      </c>
      <c r="S3519" s="15">
        <f t="shared" si="210"/>
        <v>41794.817523148151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9"/>
        <v>110</v>
      </c>
      <c r="P3520">
        <f t="shared" si="211"/>
        <v>50.02</v>
      </c>
      <c r="Q3520" s="10" t="s">
        <v>8315</v>
      </c>
      <c r="R3520" t="s">
        <v>8316</v>
      </c>
      <c r="S3520" s="15">
        <f t="shared" si="210"/>
        <v>41893.783553240741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9"/>
        <v>101</v>
      </c>
      <c r="P3521">
        <f t="shared" si="211"/>
        <v>72.39</v>
      </c>
      <c r="Q3521" s="10" t="s">
        <v>8315</v>
      </c>
      <c r="R3521" t="s">
        <v>8316</v>
      </c>
      <c r="S3521" s="15">
        <f t="shared" si="210"/>
        <v>42037.598958333328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09"/>
        <v>101</v>
      </c>
      <c r="P3522">
        <f t="shared" si="211"/>
        <v>95.95</v>
      </c>
      <c r="Q3522" s="10" t="s">
        <v>8315</v>
      </c>
      <c r="R3522" t="s">
        <v>8316</v>
      </c>
      <c r="S3522" s="15">
        <f t="shared" si="210"/>
        <v>42227.824212962965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12">ROUND(E3523/D3523*100,0)</f>
        <v>169</v>
      </c>
      <c r="P3523">
        <f t="shared" si="211"/>
        <v>45.62</v>
      </c>
      <c r="Q3523" s="10" t="s">
        <v>8315</v>
      </c>
      <c r="R3523" t="s">
        <v>8316</v>
      </c>
      <c r="S3523" s="15">
        <f t="shared" ref="S3523:S3586" si="213">(((J3523/60)/60)/24)+DATE(1970,1,1)</f>
        <v>41881.361342592594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2"/>
        <v>100</v>
      </c>
      <c r="P3524">
        <f t="shared" si="211"/>
        <v>41.03</v>
      </c>
      <c r="Q3524" s="10" t="s">
        <v>8315</v>
      </c>
      <c r="R3524" t="s">
        <v>8316</v>
      </c>
      <c r="S3524" s="15">
        <f t="shared" si="213"/>
        <v>42234.789884259255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2"/>
        <v>114</v>
      </c>
      <c r="P3525">
        <f t="shared" si="211"/>
        <v>56.83</v>
      </c>
      <c r="Q3525" s="10" t="s">
        <v>8315</v>
      </c>
      <c r="R3525" t="s">
        <v>8316</v>
      </c>
      <c r="S3525" s="15">
        <f t="shared" si="213"/>
        <v>42581.397546296299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2"/>
        <v>102</v>
      </c>
      <c r="P3526">
        <f t="shared" si="211"/>
        <v>137.24</v>
      </c>
      <c r="Q3526" s="10" t="s">
        <v>8315</v>
      </c>
      <c r="R3526" t="s">
        <v>8316</v>
      </c>
      <c r="S3526" s="15">
        <f t="shared" si="213"/>
        <v>41880.76357638889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2"/>
        <v>106</v>
      </c>
      <c r="P3527">
        <f t="shared" si="211"/>
        <v>75.709999999999994</v>
      </c>
      <c r="Q3527" s="10" t="s">
        <v>8315</v>
      </c>
      <c r="R3527" t="s">
        <v>8316</v>
      </c>
      <c r="S3527" s="15">
        <f t="shared" si="213"/>
        <v>42214.6956712963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2"/>
        <v>102</v>
      </c>
      <c r="P3528">
        <f t="shared" si="211"/>
        <v>99</v>
      </c>
      <c r="Q3528" s="10" t="s">
        <v>8315</v>
      </c>
      <c r="R3528" t="s">
        <v>8316</v>
      </c>
      <c r="S3528" s="15">
        <f t="shared" si="213"/>
        <v>42460.335312499999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2"/>
        <v>117</v>
      </c>
      <c r="P3529">
        <f t="shared" si="211"/>
        <v>81.569999999999993</v>
      </c>
      <c r="Q3529" s="10" t="s">
        <v>8315</v>
      </c>
      <c r="R3529" t="s">
        <v>8316</v>
      </c>
      <c r="S3529" s="15">
        <f t="shared" si="213"/>
        <v>42167.023206018523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2"/>
        <v>101</v>
      </c>
      <c r="P3530">
        <f t="shared" si="211"/>
        <v>45.11</v>
      </c>
      <c r="Q3530" s="10" t="s">
        <v>8315</v>
      </c>
      <c r="R3530" t="s">
        <v>8316</v>
      </c>
      <c r="S3530" s="15">
        <f t="shared" si="213"/>
        <v>42733.50136574074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2"/>
        <v>132</v>
      </c>
      <c r="P3531">
        <f t="shared" si="211"/>
        <v>36.67</v>
      </c>
      <c r="Q3531" s="10" t="s">
        <v>8315</v>
      </c>
      <c r="R3531" t="s">
        <v>8316</v>
      </c>
      <c r="S3531" s="15">
        <f t="shared" si="213"/>
        <v>42177.761782407411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2"/>
        <v>100</v>
      </c>
      <c r="P3532">
        <f t="shared" si="211"/>
        <v>125</v>
      </c>
      <c r="Q3532" s="10" t="s">
        <v>8315</v>
      </c>
      <c r="R3532" t="s">
        <v>8316</v>
      </c>
      <c r="S3532" s="15">
        <f t="shared" si="213"/>
        <v>42442.623344907406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2"/>
        <v>128</v>
      </c>
      <c r="P3533">
        <f t="shared" si="211"/>
        <v>49.23</v>
      </c>
      <c r="Q3533" s="10" t="s">
        <v>8315</v>
      </c>
      <c r="R3533" t="s">
        <v>8316</v>
      </c>
      <c r="S3533" s="15">
        <f t="shared" si="213"/>
        <v>42521.654328703706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2"/>
        <v>119</v>
      </c>
      <c r="P3534">
        <f t="shared" si="211"/>
        <v>42.3</v>
      </c>
      <c r="Q3534" s="10" t="s">
        <v>8315</v>
      </c>
      <c r="R3534" t="s">
        <v>8316</v>
      </c>
      <c r="S3534" s="15">
        <f t="shared" si="213"/>
        <v>41884.599849537037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2"/>
        <v>126</v>
      </c>
      <c r="P3535">
        <f t="shared" si="211"/>
        <v>78.88</v>
      </c>
      <c r="Q3535" s="10" t="s">
        <v>8315</v>
      </c>
      <c r="R3535" t="s">
        <v>8316</v>
      </c>
      <c r="S3535" s="15">
        <f t="shared" si="213"/>
        <v>42289.761192129634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2"/>
        <v>156</v>
      </c>
      <c r="P3536">
        <f t="shared" si="211"/>
        <v>38.28</v>
      </c>
      <c r="Q3536" s="10" t="s">
        <v>8315</v>
      </c>
      <c r="R3536" t="s">
        <v>8316</v>
      </c>
      <c r="S3536" s="15">
        <f t="shared" si="213"/>
        <v>42243.6252662037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2"/>
        <v>103</v>
      </c>
      <c r="P3537">
        <f t="shared" si="211"/>
        <v>44.85</v>
      </c>
      <c r="Q3537" s="10" t="s">
        <v>8315</v>
      </c>
      <c r="R3537" t="s">
        <v>8316</v>
      </c>
      <c r="S3537" s="15">
        <f t="shared" si="213"/>
        <v>42248.640162037031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2"/>
        <v>153</v>
      </c>
      <c r="P3538">
        <f t="shared" si="211"/>
        <v>13.53</v>
      </c>
      <c r="Q3538" s="10" t="s">
        <v>8315</v>
      </c>
      <c r="R3538" t="s">
        <v>8316</v>
      </c>
      <c r="S3538" s="15">
        <f t="shared" si="213"/>
        <v>42328.727141203708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2"/>
        <v>180</v>
      </c>
      <c r="P3539">
        <f t="shared" si="211"/>
        <v>43.5</v>
      </c>
      <c r="Q3539" s="10" t="s">
        <v>8315</v>
      </c>
      <c r="R3539" t="s">
        <v>8316</v>
      </c>
      <c r="S3539" s="15">
        <f t="shared" si="213"/>
        <v>41923.354351851849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2"/>
        <v>128</v>
      </c>
      <c r="P3540">
        <f t="shared" si="211"/>
        <v>30.95</v>
      </c>
      <c r="Q3540" s="10" t="s">
        <v>8315</v>
      </c>
      <c r="R3540" t="s">
        <v>8316</v>
      </c>
      <c r="S3540" s="15">
        <f t="shared" si="213"/>
        <v>42571.420601851853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2"/>
        <v>120</v>
      </c>
      <c r="P3541">
        <f t="shared" si="211"/>
        <v>55.23</v>
      </c>
      <c r="Q3541" s="10" t="s">
        <v>8315</v>
      </c>
      <c r="R3541" t="s">
        <v>8316</v>
      </c>
      <c r="S3541" s="15">
        <f t="shared" si="213"/>
        <v>42600.756041666667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2"/>
        <v>123</v>
      </c>
      <c r="P3542">
        <f t="shared" si="211"/>
        <v>46.13</v>
      </c>
      <c r="Q3542" s="10" t="s">
        <v>8315</v>
      </c>
      <c r="R3542" t="s">
        <v>8316</v>
      </c>
      <c r="S3542" s="15">
        <f t="shared" si="213"/>
        <v>42517.003368055557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2"/>
        <v>105</v>
      </c>
      <c r="P3543">
        <f t="shared" si="211"/>
        <v>39.380000000000003</v>
      </c>
      <c r="Q3543" s="10" t="s">
        <v>8315</v>
      </c>
      <c r="R3543" t="s">
        <v>8316</v>
      </c>
      <c r="S3543" s="15">
        <f t="shared" si="213"/>
        <v>42222.730034722219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2"/>
        <v>102</v>
      </c>
      <c r="P3544">
        <f t="shared" si="211"/>
        <v>66.150000000000006</v>
      </c>
      <c r="Q3544" s="10" t="s">
        <v>8315</v>
      </c>
      <c r="R3544" t="s">
        <v>8316</v>
      </c>
      <c r="S3544" s="15">
        <f t="shared" si="213"/>
        <v>41829.599791666667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2"/>
        <v>105</v>
      </c>
      <c r="P3545">
        <f t="shared" si="211"/>
        <v>54.14</v>
      </c>
      <c r="Q3545" s="10" t="s">
        <v>8315</v>
      </c>
      <c r="R3545" t="s">
        <v>8316</v>
      </c>
      <c r="S3545" s="15">
        <f t="shared" si="213"/>
        <v>42150.755312499998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2"/>
        <v>100</v>
      </c>
      <c r="P3546">
        <f t="shared" si="211"/>
        <v>104.17</v>
      </c>
      <c r="Q3546" s="10" t="s">
        <v>8315</v>
      </c>
      <c r="R3546" t="s">
        <v>8316</v>
      </c>
      <c r="S3546" s="15">
        <f t="shared" si="213"/>
        <v>42040.831678240742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2"/>
        <v>100</v>
      </c>
      <c r="P3547">
        <f t="shared" si="211"/>
        <v>31.38</v>
      </c>
      <c r="Q3547" s="10" t="s">
        <v>8315</v>
      </c>
      <c r="R3547" t="s">
        <v>8316</v>
      </c>
      <c r="S3547" s="15">
        <f t="shared" si="213"/>
        <v>42075.807395833333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2"/>
        <v>102</v>
      </c>
      <c r="P3548">
        <f t="shared" si="211"/>
        <v>59.21</v>
      </c>
      <c r="Q3548" s="10" t="s">
        <v>8315</v>
      </c>
      <c r="R3548" t="s">
        <v>8316</v>
      </c>
      <c r="S3548" s="15">
        <f t="shared" si="213"/>
        <v>42073.660694444443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2"/>
        <v>114</v>
      </c>
      <c r="P3549">
        <f t="shared" si="211"/>
        <v>119.18</v>
      </c>
      <c r="Q3549" s="10" t="s">
        <v>8315</v>
      </c>
      <c r="R3549" t="s">
        <v>8316</v>
      </c>
      <c r="S3549" s="15">
        <f t="shared" si="213"/>
        <v>42480.078715277778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2"/>
        <v>102</v>
      </c>
      <c r="P3550">
        <f t="shared" si="211"/>
        <v>164.62</v>
      </c>
      <c r="Q3550" s="10" t="s">
        <v>8315</v>
      </c>
      <c r="R3550" t="s">
        <v>8316</v>
      </c>
      <c r="S3550" s="15">
        <f t="shared" si="213"/>
        <v>42411.942291666666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2"/>
        <v>102</v>
      </c>
      <c r="P3551">
        <f t="shared" si="211"/>
        <v>24.29</v>
      </c>
      <c r="Q3551" s="10" t="s">
        <v>8315</v>
      </c>
      <c r="R3551" t="s">
        <v>8316</v>
      </c>
      <c r="S3551" s="15">
        <f t="shared" si="213"/>
        <v>42223.394363425927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2"/>
        <v>105</v>
      </c>
      <c r="P3552">
        <f t="shared" si="211"/>
        <v>40.94</v>
      </c>
      <c r="Q3552" s="10" t="s">
        <v>8315</v>
      </c>
      <c r="R3552" t="s">
        <v>8316</v>
      </c>
      <c r="S3552" s="15">
        <f t="shared" si="213"/>
        <v>42462.893495370372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2"/>
        <v>102</v>
      </c>
      <c r="P3553">
        <f t="shared" si="211"/>
        <v>61.1</v>
      </c>
      <c r="Q3553" s="10" t="s">
        <v>8315</v>
      </c>
      <c r="R3553" t="s">
        <v>8316</v>
      </c>
      <c r="S3553" s="15">
        <f t="shared" si="213"/>
        <v>41753.515856481477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2"/>
        <v>100</v>
      </c>
      <c r="P3554">
        <f t="shared" si="211"/>
        <v>38.65</v>
      </c>
      <c r="Q3554" s="10" t="s">
        <v>8315</v>
      </c>
      <c r="R3554" t="s">
        <v>8316</v>
      </c>
      <c r="S3554" s="15">
        <f t="shared" si="213"/>
        <v>41788.587083333332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2"/>
        <v>106</v>
      </c>
      <c r="P3555">
        <f t="shared" si="211"/>
        <v>56.2</v>
      </c>
      <c r="Q3555" s="10" t="s">
        <v>8315</v>
      </c>
      <c r="R3555" t="s">
        <v>8316</v>
      </c>
      <c r="S3555" s="15">
        <f t="shared" si="213"/>
        <v>42196.028703703705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2"/>
        <v>113</v>
      </c>
      <c r="P3556">
        <f t="shared" si="211"/>
        <v>107</v>
      </c>
      <c r="Q3556" s="10" t="s">
        <v>8315</v>
      </c>
      <c r="R3556" t="s">
        <v>8316</v>
      </c>
      <c r="S3556" s="15">
        <f t="shared" si="213"/>
        <v>42016.050451388888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2"/>
        <v>100</v>
      </c>
      <c r="P3557">
        <f t="shared" si="211"/>
        <v>171.43</v>
      </c>
      <c r="Q3557" s="10" t="s">
        <v>8315</v>
      </c>
      <c r="R3557" t="s">
        <v>8316</v>
      </c>
      <c r="S3557" s="15">
        <f t="shared" si="213"/>
        <v>42661.442060185189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2"/>
        <v>100</v>
      </c>
      <c r="P3558">
        <f t="shared" si="211"/>
        <v>110.5</v>
      </c>
      <c r="Q3558" s="10" t="s">
        <v>8315</v>
      </c>
      <c r="R3558" t="s">
        <v>8316</v>
      </c>
      <c r="S3558" s="15">
        <f t="shared" si="213"/>
        <v>41808.649583333332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2"/>
        <v>100</v>
      </c>
      <c r="P3559">
        <f t="shared" si="211"/>
        <v>179.28</v>
      </c>
      <c r="Q3559" s="10" t="s">
        <v>8315</v>
      </c>
      <c r="R3559" t="s">
        <v>8316</v>
      </c>
      <c r="S3559" s="15">
        <f t="shared" si="213"/>
        <v>41730.276747685188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2"/>
        <v>144</v>
      </c>
      <c r="P3560">
        <f t="shared" si="211"/>
        <v>22.91</v>
      </c>
      <c r="Q3560" s="10" t="s">
        <v>8315</v>
      </c>
      <c r="R3560" t="s">
        <v>8316</v>
      </c>
      <c r="S3560" s="15">
        <f t="shared" si="213"/>
        <v>42139.816840277781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2"/>
        <v>104</v>
      </c>
      <c r="P3561">
        <f t="shared" si="211"/>
        <v>43.13</v>
      </c>
      <c r="Q3561" s="10" t="s">
        <v>8315</v>
      </c>
      <c r="R3561" t="s">
        <v>8316</v>
      </c>
      <c r="S3561" s="15">
        <f t="shared" si="213"/>
        <v>42194.096157407403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2"/>
        <v>108</v>
      </c>
      <c r="P3562">
        <f t="shared" si="211"/>
        <v>46.89</v>
      </c>
      <c r="Q3562" s="10" t="s">
        <v>8315</v>
      </c>
      <c r="R3562" t="s">
        <v>8316</v>
      </c>
      <c r="S3562" s="15">
        <f t="shared" si="213"/>
        <v>42115.889652777783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2"/>
        <v>102</v>
      </c>
      <c r="P3563">
        <f t="shared" si="211"/>
        <v>47.41</v>
      </c>
      <c r="Q3563" s="10" t="s">
        <v>8315</v>
      </c>
      <c r="R3563" t="s">
        <v>8316</v>
      </c>
      <c r="S3563" s="15">
        <f t="shared" si="213"/>
        <v>42203.680300925931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2"/>
        <v>149</v>
      </c>
      <c r="P3564">
        <f t="shared" si="211"/>
        <v>15.13</v>
      </c>
      <c r="Q3564" s="10" t="s">
        <v>8315</v>
      </c>
      <c r="R3564" t="s">
        <v>8316</v>
      </c>
      <c r="S3564" s="15">
        <f t="shared" si="213"/>
        <v>42433.761886574073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2"/>
        <v>105</v>
      </c>
      <c r="P3565">
        <f t="shared" si="211"/>
        <v>21.1</v>
      </c>
      <c r="Q3565" s="10" t="s">
        <v>8315</v>
      </c>
      <c r="R3565" t="s">
        <v>8316</v>
      </c>
      <c r="S3565" s="15">
        <f t="shared" si="213"/>
        <v>42555.671944444446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2"/>
        <v>101</v>
      </c>
      <c r="P3566">
        <f t="shared" si="211"/>
        <v>59.12</v>
      </c>
      <c r="Q3566" s="10" t="s">
        <v>8315</v>
      </c>
      <c r="R3566" t="s">
        <v>8316</v>
      </c>
      <c r="S3566" s="15">
        <f t="shared" si="213"/>
        <v>42236.623252314821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2"/>
        <v>131</v>
      </c>
      <c r="P3567">
        <f t="shared" si="211"/>
        <v>97.92</v>
      </c>
      <c r="Q3567" s="10" t="s">
        <v>8315</v>
      </c>
      <c r="R3567" t="s">
        <v>8316</v>
      </c>
      <c r="S3567" s="15">
        <f t="shared" si="213"/>
        <v>41974.743148148147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2"/>
        <v>105</v>
      </c>
      <c r="P3568">
        <f t="shared" si="211"/>
        <v>55.13</v>
      </c>
      <c r="Q3568" s="10" t="s">
        <v>8315</v>
      </c>
      <c r="R3568" t="s">
        <v>8316</v>
      </c>
      <c r="S3568" s="15">
        <f t="shared" si="213"/>
        <v>41997.507905092592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2"/>
        <v>109</v>
      </c>
      <c r="P3569">
        <f t="shared" si="211"/>
        <v>26.54</v>
      </c>
      <c r="Q3569" s="10" t="s">
        <v>8315</v>
      </c>
      <c r="R3569" t="s">
        <v>8316</v>
      </c>
      <c r="S3569" s="15">
        <f t="shared" si="213"/>
        <v>42135.810694444444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2"/>
        <v>111</v>
      </c>
      <c r="P3570">
        <f t="shared" si="211"/>
        <v>58.42</v>
      </c>
      <c r="Q3570" s="10" t="s">
        <v>8315</v>
      </c>
      <c r="R3570" t="s">
        <v>8316</v>
      </c>
      <c r="S3570" s="15">
        <f t="shared" si="213"/>
        <v>41869.740671296298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2"/>
        <v>100</v>
      </c>
      <c r="P3571">
        <f t="shared" si="211"/>
        <v>122.54</v>
      </c>
      <c r="Q3571" s="10" t="s">
        <v>8315</v>
      </c>
      <c r="R3571" t="s">
        <v>8316</v>
      </c>
      <c r="S3571" s="15">
        <f t="shared" si="213"/>
        <v>41982.688611111109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2"/>
        <v>114</v>
      </c>
      <c r="P3572">
        <f t="shared" si="211"/>
        <v>87.96</v>
      </c>
      <c r="Q3572" s="10" t="s">
        <v>8315</v>
      </c>
      <c r="R3572" t="s">
        <v>8316</v>
      </c>
      <c r="S3572" s="15">
        <f t="shared" si="213"/>
        <v>41976.331979166673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2"/>
        <v>122</v>
      </c>
      <c r="P3573">
        <f t="shared" si="211"/>
        <v>73.239999999999995</v>
      </c>
      <c r="Q3573" s="10" t="s">
        <v>8315</v>
      </c>
      <c r="R3573" t="s">
        <v>8316</v>
      </c>
      <c r="S3573" s="15">
        <f t="shared" si="213"/>
        <v>41912.858946759261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2"/>
        <v>100</v>
      </c>
      <c r="P3574">
        <f t="shared" si="211"/>
        <v>55.56</v>
      </c>
      <c r="Q3574" s="10" t="s">
        <v>8315</v>
      </c>
      <c r="R3574" t="s">
        <v>8316</v>
      </c>
      <c r="S3574" s="15">
        <f t="shared" si="213"/>
        <v>42146.570393518516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2"/>
        <v>103</v>
      </c>
      <c r="P3575">
        <f t="shared" si="211"/>
        <v>39.54</v>
      </c>
      <c r="Q3575" s="10" t="s">
        <v>8315</v>
      </c>
      <c r="R3575" t="s">
        <v>8316</v>
      </c>
      <c r="S3575" s="15">
        <f t="shared" si="213"/>
        <v>41921.375532407408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2"/>
        <v>106</v>
      </c>
      <c r="P3576">
        <f t="shared" si="211"/>
        <v>136.78</v>
      </c>
      <c r="Q3576" s="10" t="s">
        <v>8315</v>
      </c>
      <c r="R3576" t="s">
        <v>8316</v>
      </c>
      <c r="S3576" s="15">
        <f t="shared" si="213"/>
        <v>41926.942685185182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2"/>
        <v>101</v>
      </c>
      <c r="P3577">
        <f t="shared" si="211"/>
        <v>99.34</v>
      </c>
      <c r="Q3577" s="10" t="s">
        <v>8315</v>
      </c>
      <c r="R3577" t="s">
        <v>8316</v>
      </c>
      <c r="S3577" s="15">
        <f t="shared" si="213"/>
        <v>42561.783877314811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2"/>
        <v>100</v>
      </c>
      <c r="P3578">
        <f t="shared" si="211"/>
        <v>20</v>
      </c>
      <c r="Q3578" s="10" t="s">
        <v>8315</v>
      </c>
      <c r="R3578" t="s">
        <v>8316</v>
      </c>
      <c r="S3578" s="15">
        <f t="shared" si="213"/>
        <v>42649.54923611111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2"/>
        <v>130</v>
      </c>
      <c r="P3579">
        <f t="shared" si="211"/>
        <v>28.89</v>
      </c>
      <c r="Q3579" s="10" t="s">
        <v>8315</v>
      </c>
      <c r="R3579" t="s">
        <v>8316</v>
      </c>
      <c r="S3579" s="15">
        <f t="shared" si="213"/>
        <v>42093.786840277782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2"/>
        <v>100</v>
      </c>
      <c r="P3580">
        <f t="shared" si="211"/>
        <v>40.549999999999997</v>
      </c>
      <c r="Q3580" s="10" t="s">
        <v>8315</v>
      </c>
      <c r="R3580" t="s">
        <v>8316</v>
      </c>
      <c r="S3580" s="15">
        <f t="shared" si="213"/>
        <v>42460.733530092592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2"/>
        <v>100</v>
      </c>
      <c r="P3581">
        <f t="shared" ref="P3581:P3644" si="214">IFERROR(ROUND(E3581/L3581,2),0)</f>
        <v>35.71</v>
      </c>
      <c r="Q3581" s="10" t="s">
        <v>8315</v>
      </c>
      <c r="R3581" t="s">
        <v>8316</v>
      </c>
      <c r="S3581" s="15">
        <f t="shared" si="213"/>
        <v>42430.762222222227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2"/>
        <v>114</v>
      </c>
      <c r="P3582">
        <f t="shared" si="214"/>
        <v>37.96</v>
      </c>
      <c r="Q3582" s="10" t="s">
        <v>8315</v>
      </c>
      <c r="R3582" t="s">
        <v>8316</v>
      </c>
      <c r="S3582" s="15">
        <f t="shared" si="213"/>
        <v>42026.176180555558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2"/>
        <v>100</v>
      </c>
      <c r="P3583">
        <f t="shared" si="214"/>
        <v>33.33</v>
      </c>
      <c r="Q3583" s="10" t="s">
        <v>8315</v>
      </c>
      <c r="R3583" t="s">
        <v>8316</v>
      </c>
      <c r="S3583" s="15">
        <f t="shared" si="213"/>
        <v>41836.471180555556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2"/>
        <v>287</v>
      </c>
      <c r="P3584">
        <f t="shared" si="214"/>
        <v>58.57</v>
      </c>
      <c r="Q3584" s="10" t="s">
        <v>8315</v>
      </c>
      <c r="R3584" t="s">
        <v>8316</v>
      </c>
      <c r="S3584" s="15">
        <f t="shared" si="213"/>
        <v>42451.095856481479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2"/>
        <v>109</v>
      </c>
      <c r="P3585">
        <f t="shared" si="214"/>
        <v>135.63</v>
      </c>
      <c r="Q3585" s="10" t="s">
        <v>8315</v>
      </c>
      <c r="R3585" t="s">
        <v>8316</v>
      </c>
      <c r="S3585" s="15">
        <f t="shared" si="213"/>
        <v>42418.425983796296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12"/>
        <v>116</v>
      </c>
      <c r="P3586">
        <f t="shared" si="214"/>
        <v>30.94</v>
      </c>
      <c r="Q3586" s="10" t="s">
        <v>8315</v>
      </c>
      <c r="R3586" t="s">
        <v>8316</v>
      </c>
      <c r="S3586" s="15">
        <f t="shared" si="213"/>
        <v>42168.316481481481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15">ROUND(E3587/D3587*100,0)</f>
        <v>119</v>
      </c>
      <c r="P3587">
        <f t="shared" si="214"/>
        <v>176.09</v>
      </c>
      <c r="Q3587" s="10" t="s">
        <v>8315</v>
      </c>
      <c r="R3587" t="s">
        <v>8316</v>
      </c>
      <c r="S3587" s="15">
        <f t="shared" ref="S3587:S3650" si="216">(((J3587/60)/60)/24)+DATE(1970,1,1)</f>
        <v>41964.716319444444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5"/>
        <v>109</v>
      </c>
      <c r="P3588">
        <f t="shared" si="214"/>
        <v>151.97999999999999</v>
      </c>
      <c r="Q3588" s="10" t="s">
        <v>8315</v>
      </c>
      <c r="R3588" t="s">
        <v>8316</v>
      </c>
      <c r="S3588" s="15">
        <f t="shared" si="216"/>
        <v>42576.697569444441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5"/>
        <v>127</v>
      </c>
      <c r="P3589">
        <f t="shared" si="214"/>
        <v>22.61</v>
      </c>
      <c r="Q3589" s="10" t="s">
        <v>8315</v>
      </c>
      <c r="R3589" t="s">
        <v>8316</v>
      </c>
      <c r="S3589" s="15">
        <f t="shared" si="216"/>
        <v>42503.539976851855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5"/>
        <v>101</v>
      </c>
      <c r="P3590">
        <f t="shared" si="214"/>
        <v>18.27</v>
      </c>
      <c r="Q3590" s="10" t="s">
        <v>8315</v>
      </c>
      <c r="R3590" t="s">
        <v>8316</v>
      </c>
      <c r="S3590" s="15">
        <f t="shared" si="216"/>
        <v>42101.828819444447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5"/>
        <v>128</v>
      </c>
      <c r="P3591">
        <f t="shared" si="214"/>
        <v>82.26</v>
      </c>
      <c r="Q3591" s="10" t="s">
        <v>8315</v>
      </c>
      <c r="R3591" t="s">
        <v>8316</v>
      </c>
      <c r="S3591" s="15">
        <f t="shared" si="216"/>
        <v>42125.647534722222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5"/>
        <v>100</v>
      </c>
      <c r="P3592">
        <f t="shared" si="214"/>
        <v>68.53</v>
      </c>
      <c r="Q3592" s="10" t="s">
        <v>8315</v>
      </c>
      <c r="R3592" t="s">
        <v>8316</v>
      </c>
      <c r="S3592" s="15">
        <f t="shared" si="216"/>
        <v>41902.333726851852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5"/>
        <v>175</v>
      </c>
      <c r="P3593">
        <f t="shared" si="214"/>
        <v>68.06</v>
      </c>
      <c r="Q3593" s="10" t="s">
        <v>8315</v>
      </c>
      <c r="R3593" t="s">
        <v>8316</v>
      </c>
      <c r="S3593" s="15">
        <f t="shared" si="216"/>
        <v>42003.948425925926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5"/>
        <v>127</v>
      </c>
      <c r="P3594">
        <f t="shared" si="214"/>
        <v>72.709999999999994</v>
      </c>
      <c r="Q3594" s="10" t="s">
        <v>8315</v>
      </c>
      <c r="R3594" t="s">
        <v>8316</v>
      </c>
      <c r="S3594" s="15">
        <f t="shared" si="216"/>
        <v>41988.829942129625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5"/>
        <v>111</v>
      </c>
      <c r="P3595">
        <f t="shared" si="214"/>
        <v>77.19</v>
      </c>
      <c r="Q3595" s="10" t="s">
        <v>8315</v>
      </c>
      <c r="R3595" t="s">
        <v>8316</v>
      </c>
      <c r="S3595" s="15">
        <f t="shared" si="216"/>
        <v>41974.898599537039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5"/>
        <v>126</v>
      </c>
      <c r="P3596">
        <f t="shared" si="214"/>
        <v>55.97</v>
      </c>
      <c r="Q3596" s="10" t="s">
        <v>8315</v>
      </c>
      <c r="R3596" t="s">
        <v>8316</v>
      </c>
      <c r="S3596" s="15">
        <f t="shared" si="216"/>
        <v>42592.066921296297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5"/>
        <v>119</v>
      </c>
      <c r="P3597">
        <f t="shared" si="214"/>
        <v>49.69</v>
      </c>
      <c r="Q3597" s="10" t="s">
        <v>8315</v>
      </c>
      <c r="R3597" t="s">
        <v>8316</v>
      </c>
      <c r="S3597" s="15">
        <f t="shared" si="216"/>
        <v>42050.008368055554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5"/>
        <v>108</v>
      </c>
      <c r="P3598">
        <f t="shared" si="214"/>
        <v>79</v>
      </c>
      <c r="Q3598" s="10" t="s">
        <v>8315</v>
      </c>
      <c r="R3598" t="s">
        <v>8316</v>
      </c>
      <c r="S3598" s="15">
        <f t="shared" si="216"/>
        <v>41856.715069444443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5"/>
        <v>103</v>
      </c>
      <c r="P3599">
        <f t="shared" si="214"/>
        <v>77.73</v>
      </c>
      <c r="Q3599" s="10" t="s">
        <v>8315</v>
      </c>
      <c r="R3599" t="s">
        <v>8316</v>
      </c>
      <c r="S3599" s="15">
        <f t="shared" si="216"/>
        <v>42417.585532407407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5"/>
        <v>110</v>
      </c>
      <c r="P3600">
        <f t="shared" si="214"/>
        <v>40.78</v>
      </c>
      <c r="Q3600" s="10" t="s">
        <v>8315</v>
      </c>
      <c r="R3600" t="s">
        <v>8316</v>
      </c>
      <c r="S3600" s="15">
        <f t="shared" si="216"/>
        <v>41866.79886574074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5"/>
        <v>202</v>
      </c>
      <c r="P3601">
        <f t="shared" si="214"/>
        <v>59.41</v>
      </c>
      <c r="Q3601" s="10" t="s">
        <v>8315</v>
      </c>
      <c r="R3601" t="s">
        <v>8316</v>
      </c>
      <c r="S3601" s="15">
        <f t="shared" si="216"/>
        <v>42220.79487268519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5"/>
        <v>130</v>
      </c>
      <c r="P3602">
        <f t="shared" si="214"/>
        <v>3.25</v>
      </c>
      <c r="Q3602" s="10" t="s">
        <v>8315</v>
      </c>
      <c r="R3602" t="s">
        <v>8316</v>
      </c>
      <c r="S3602" s="15">
        <f t="shared" si="216"/>
        <v>42628.849120370374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5"/>
        <v>104</v>
      </c>
      <c r="P3603">
        <f t="shared" si="214"/>
        <v>39.380000000000003</v>
      </c>
      <c r="Q3603" s="10" t="s">
        <v>8315</v>
      </c>
      <c r="R3603" t="s">
        <v>8316</v>
      </c>
      <c r="S3603" s="15">
        <f t="shared" si="216"/>
        <v>41990.99863425926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5"/>
        <v>100</v>
      </c>
      <c r="P3604">
        <f t="shared" si="214"/>
        <v>81.67</v>
      </c>
      <c r="Q3604" s="10" t="s">
        <v>8315</v>
      </c>
      <c r="R3604" t="s">
        <v>8316</v>
      </c>
      <c r="S3604" s="15">
        <f t="shared" si="216"/>
        <v>42447.894432870366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5"/>
        <v>171</v>
      </c>
      <c r="P3605">
        <f t="shared" si="214"/>
        <v>44.91</v>
      </c>
      <c r="Q3605" s="10" t="s">
        <v>8315</v>
      </c>
      <c r="R3605" t="s">
        <v>8316</v>
      </c>
      <c r="S3605" s="15">
        <f t="shared" si="216"/>
        <v>42283.864351851851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5"/>
        <v>113</v>
      </c>
      <c r="P3606">
        <f t="shared" si="214"/>
        <v>49.06</v>
      </c>
      <c r="Q3606" s="10" t="s">
        <v>8315</v>
      </c>
      <c r="R3606" t="s">
        <v>8316</v>
      </c>
      <c r="S3606" s="15">
        <f t="shared" si="216"/>
        <v>42483.015694444446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5"/>
        <v>184</v>
      </c>
      <c r="P3607">
        <f t="shared" si="214"/>
        <v>30.67</v>
      </c>
      <c r="Q3607" s="10" t="s">
        <v>8315</v>
      </c>
      <c r="R3607" t="s">
        <v>8316</v>
      </c>
      <c r="S3607" s="15">
        <f t="shared" si="216"/>
        <v>42383.793124999997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5"/>
        <v>130</v>
      </c>
      <c r="P3608">
        <f t="shared" si="214"/>
        <v>61.06</v>
      </c>
      <c r="Q3608" s="10" t="s">
        <v>8315</v>
      </c>
      <c r="R3608" t="s">
        <v>8316</v>
      </c>
      <c r="S3608" s="15">
        <f t="shared" si="216"/>
        <v>42566.604826388888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5"/>
        <v>105</v>
      </c>
      <c r="P3609">
        <f t="shared" si="214"/>
        <v>29</v>
      </c>
      <c r="Q3609" s="10" t="s">
        <v>8315</v>
      </c>
      <c r="R3609" t="s">
        <v>8316</v>
      </c>
      <c r="S3609" s="15">
        <f t="shared" si="216"/>
        <v>42338.963912037041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5"/>
        <v>100</v>
      </c>
      <c r="P3610">
        <f t="shared" si="214"/>
        <v>29.63</v>
      </c>
      <c r="Q3610" s="10" t="s">
        <v>8315</v>
      </c>
      <c r="R3610" t="s">
        <v>8316</v>
      </c>
      <c r="S3610" s="15">
        <f t="shared" si="216"/>
        <v>42506.709375000006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5"/>
        <v>153</v>
      </c>
      <c r="P3611">
        <f t="shared" si="214"/>
        <v>143.1</v>
      </c>
      <c r="Q3611" s="10" t="s">
        <v>8315</v>
      </c>
      <c r="R3611" t="s">
        <v>8316</v>
      </c>
      <c r="S3611" s="15">
        <f t="shared" si="216"/>
        <v>42429.991724537031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5"/>
        <v>162</v>
      </c>
      <c r="P3612">
        <f t="shared" si="214"/>
        <v>52.35</v>
      </c>
      <c r="Q3612" s="10" t="s">
        <v>8315</v>
      </c>
      <c r="R3612" t="s">
        <v>8316</v>
      </c>
      <c r="S3612" s="15">
        <f t="shared" si="216"/>
        <v>42203.432129629626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5"/>
        <v>136</v>
      </c>
      <c r="P3613">
        <f t="shared" si="214"/>
        <v>66.67</v>
      </c>
      <c r="Q3613" s="10" t="s">
        <v>8315</v>
      </c>
      <c r="R3613" t="s">
        <v>8316</v>
      </c>
      <c r="S3613" s="15">
        <f t="shared" si="216"/>
        <v>42072.370381944449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5"/>
        <v>144</v>
      </c>
      <c r="P3614">
        <f t="shared" si="214"/>
        <v>126.67</v>
      </c>
      <c r="Q3614" s="10" t="s">
        <v>8315</v>
      </c>
      <c r="R3614" t="s">
        <v>8316</v>
      </c>
      <c r="S3614" s="15">
        <f t="shared" si="216"/>
        <v>41789.726979166669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5"/>
        <v>100</v>
      </c>
      <c r="P3615">
        <f t="shared" si="214"/>
        <v>62.5</v>
      </c>
      <c r="Q3615" s="10" t="s">
        <v>8315</v>
      </c>
      <c r="R3615" t="s">
        <v>8316</v>
      </c>
      <c r="S3615" s="15">
        <f t="shared" si="216"/>
        <v>41788.58997685185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5"/>
        <v>101</v>
      </c>
      <c r="P3616">
        <f t="shared" si="214"/>
        <v>35.49</v>
      </c>
      <c r="Q3616" s="10" t="s">
        <v>8315</v>
      </c>
      <c r="R3616" t="s">
        <v>8316</v>
      </c>
      <c r="S3616" s="15">
        <f t="shared" si="216"/>
        <v>42144.041851851856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5"/>
        <v>107</v>
      </c>
      <c r="P3617">
        <f t="shared" si="214"/>
        <v>37.08</v>
      </c>
      <c r="Q3617" s="10" t="s">
        <v>8315</v>
      </c>
      <c r="R3617" t="s">
        <v>8316</v>
      </c>
      <c r="S3617" s="15">
        <f t="shared" si="216"/>
        <v>42318.593703703707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5"/>
        <v>125</v>
      </c>
      <c r="P3618">
        <f t="shared" si="214"/>
        <v>69.33</v>
      </c>
      <c r="Q3618" s="10" t="s">
        <v>8315</v>
      </c>
      <c r="R3618" t="s">
        <v>8316</v>
      </c>
      <c r="S3618" s="15">
        <f t="shared" si="216"/>
        <v>42052.949814814812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5"/>
        <v>119</v>
      </c>
      <c r="P3619">
        <f t="shared" si="214"/>
        <v>17.25</v>
      </c>
      <c r="Q3619" s="10" t="s">
        <v>8315</v>
      </c>
      <c r="R3619" t="s">
        <v>8316</v>
      </c>
      <c r="S3619" s="15">
        <f t="shared" si="216"/>
        <v>42779.610289351855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5"/>
        <v>101</v>
      </c>
      <c r="P3620">
        <f t="shared" si="214"/>
        <v>36.07</v>
      </c>
      <c r="Q3620" s="10" t="s">
        <v>8315</v>
      </c>
      <c r="R3620" t="s">
        <v>8316</v>
      </c>
      <c r="S3620" s="15">
        <f t="shared" si="216"/>
        <v>42128.627893518518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5"/>
        <v>113</v>
      </c>
      <c r="P3621">
        <f t="shared" si="214"/>
        <v>66.47</v>
      </c>
      <c r="Q3621" s="10" t="s">
        <v>8315</v>
      </c>
      <c r="R3621" t="s">
        <v>8316</v>
      </c>
      <c r="S3621" s="15">
        <f t="shared" si="216"/>
        <v>42661.132245370376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5"/>
        <v>105</v>
      </c>
      <c r="P3622">
        <f t="shared" si="214"/>
        <v>56.07</v>
      </c>
      <c r="Q3622" s="10" t="s">
        <v>8315</v>
      </c>
      <c r="R3622" t="s">
        <v>8316</v>
      </c>
      <c r="S3622" s="15">
        <f t="shared" si="216"/>
        <v>42037.938206018516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5"/>
        <v>110</v>
      </c>
      <c r="P3623">
        <f t="shared" si="214"/>
        <v>47.03</v>
      </c>
      <c r="Q3623" s="10" t="s">
        <v>8315</v>
      </c>
      <c r="R3623" t="s">
        <v>8316</v>
      </c>
      <c r="S3623" s="15">
        <f t="shared" si="216"/>
        <v>42619.935694444444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5"/>
        <v>100</v>
      </c>
      <c r="P3624">
        <f t="shared" si="214"/>
        <v>47.67</v>
      </c>
      <c r="Q3624" s="10" t="s">
        <v>8315</v>
      </c>
      <c r="R3624" t="s">
        <v>8316</v>
      </c>
      <c r="S3624" s="15">
        <f t="shared" si="216"/>
        <v>41877.221886574072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5"/>
        <v>120</v>
      </c>
      <c r="P3625">
        <f t="shared" si="214"/>
        <v>88.24</v>
      </c>
      <c r="Q3625" s="10" t="s">
        <v>8315</v>
      </c>
      <c r="R3625" t="s">
        <v>8316</v>
      </c>
      <c r="S3625" s="15">
        <f t="shared" si="216"/>
        <v>41828.736921296295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5"/>
        <v>105</v>
      </c>
      <c r="P3626">
        <f t="shared" si="214"/>
        <v>80.72</v>
      </c>
      <c r="Q3626" s="10" t="s">
        <v>8315</v>
      </c>
      <c r="R3626" t="s">
        <v>8316</v>
      </c>
      <c r="S3626" s="15">
        <f t="shared" si="216"/>
        <v>42545.774189814809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5"/>
        <v>103</v>
      </c>
      <c r="P3627">
        <f t="shared" si="214"/>
        <v>39.49</v>
      </c>
      <c r="Q3627" s="10" t="s">
        <v>8315</v>
      </c>
      <c r="R3627" t="s">
        <v>8316</v>
      </c>
      <c r="S3627" s="15">
        <f t="shared" si="216"/>
        <v>42157.652511574073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5"/>
        <v>102</v>
      </c>
      <c r="P3628">
        <f t="shared" si="214"/>
        <v>84.85</v>
      </c>
      <c r="Q3628" s="10" t="s">
        <v>8315</v>
      </c>
      <c r="R3628" t="s">
        <v>8316</v>
      </c>
      <c r="S3628" s="15">
        <f t="shared" si="216"/>
        <v>41846.667326388888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5"/>
        <v>100</v>
      </c>
      <c r="P3629">
        <f t="shared" si="214"/>
        <v>68.97</v>
      </c>
      <c r="Q3629" s="10" t="s">
        <v>8315</v>
      </c>
      <c r="R3629" t="s">
        <v>8316</v>
      </c>
      <c r="S3629" s="15">
        <f t="shared" si="216"/>
        <v>42460.741747685184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5"/>
        <v>0</v>
      </c>
      <c r="P3630">
        <f t="shared" si="214"/>
        <v>0</v>
      </c>
      <c r="Q3630" s="10" t="s">
        <v>8315</v>
      </c>
      <c r="R3630" t="s">
        <v>8357</v>
      </c>
      <c r="S3630" s="15">
        <f t="shared" si="216"/>
        <v>42291.833287037036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5"/>
        <v>0</v>
      </c>
      <c r="P3631">
        <f t="shared" si="214"/>
        <v>1</v>
      </c>
      <c r="Q3631" s="10" t="s">
        <v>8315</v>
      </c>
      <c r="R3631" t="s">
        <v>8357</v>
      </c>
      <c r="S3631" s="15">
        <f t="shared" si="216"/>
        <v>42437.094490740739</v>
      </c>
    </row>
    <row r="3632" spans="1:19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5"/>
        <v>0</v>
      </c>
      <c r="P3632">
        <f t="shared" si="214"/>
        <v>1</v>
      </c>
      <c r="Q3632" s="10" t="s">
        <v>8315</v>
      </c>
      <c r="R3632" t="s">
        <v>8357</v>
      </c>
      <c r="S3632" s="15">
        <f t="shared" si="216"/>
        <v>41942.84710648148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5"/>
        <v>51</v>
      </c>
      <c r="P3633">
        <f t="shared" si="214"/>
        <v>147.88</v>
      </c>
      <c r="Q3633" s="10" t="s">
        <v>8315</v>
      </c>
      <c r="R3633" t="s">
        <v>8357</v>
      </c>
      <c r="S3633" s="15">
        <f t="shared" si="216"/>
        <v>41880.753437499996</v>
      </c>
    </row>
    <row r="3634" spans="1:19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5"/>
        <v>20</v>
      </c>
      <c r="P3634">
        <f t="shared" si="214"/>
        <v>100</v>
      </c>
      <c r="Q3634" s="10" t="s">
        <v>8315</v>
      </c>
      <c r="R3634" t="s">
        <v>8357</v>
      </c>
      <c r="S3634" s="15">
        <f t="shared" si="216"/>
        <v>41946.936909722222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5"/>
        <v>35</v>
      </c>
      <c r="P3635">
        <f t="shared" si="214"/>
        <v>56.84</v>
      </c>
      <c r="Q3635" s="10" t="s">
        <v>8315</v>
      </c>
      <c r="R3635" t="s">
        <v>8357</v>
      </c>
      <c r="S3635" s="15">
        <f t="shared" si="216"/>
        <v>42649.623460648145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5"/>
        <v>4</v>
      </c>
      <c r="P3636">
        <f t="shared" si="214"/>
        <v>176.94</v>
      </c>
      <c r="Q3636" s="10" t="s">
        <v>8315</v>
      </c>
      <c r="R3636" t="s">
        <v>8357</v>
      </c>
      <c r="S3636" s="15">
        <f t="shared" si="216"/>
        <v>42701.166365740741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5"/>
        <v>36</v>
      </c>
      <c r="P3637">
        <f t="shared" si="214"/>
        <v>127.6</v>
      </c>
      <c r="Q3637" s="10" t="s">
        <v>8315</v>
      </c>
      <c r="R3637" t="s">
        <v>8357</v>
      </c>
      <c r="S3637" s="15">
        <f t="shared" si="216"/>
        <v>42450.88282407407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5"/>
        <v>0</v>
      </c>
      <c r="P3638">
        <f t="shared" si="214"/>
        <v>0</v>
      </c>
      <c r="Q3638" s="10" t="s">
        <v>8315</v>
      </c>
      <c r="R3638" t="s">
        <v>8357</v>
      </c>
      <c r="S3638" s="15">
        <f t="shared" si="216"/>
        <v>42226.694780092599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5"/>
        <v>31</v>
      </c>
      <c r="P3639">
        <f t="shared" si="214"/>
        <v>66.14</v>
      </c>
      <c r="Q3639" s="10" t="s">
        <v>8315</v>
      </c>
      <c r="R3639" t="s">
        <v>8357</v>
      </c>
      <c r="S3639" s="15">
        <f t="shared" si="216"/>
        <v>41975.700636574074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5"/>
        <v>7</v>
      </c>
      <c r="P3640">
        <f t="shared" si="214"/>
        <v>108</v>
      </c>
      <c r="Q3640" s="10" t="s">
        <v>8315</v>
      </c>
      <c r="R3640" t="s">
        <v>8357</v>
      </c>
      <c r="S3640" s="15">
        <f t="shared" si="216"/>
        <v>42053.672824074078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5"/>
        <v>0</v>
      </c>
      <c r="P3641">
        <f t="shared" si="214"/>
        <v>1</v>
      </c>
      <c r="Q3641" s="10" t="s">
        <v>8315</v>
      </c>
      <c r="R3641" t="s">
        <v>8357</v>
      </c>
      <c r="S3641" s="15">
        <f t="shared" si="216"/>
        <v>42590.677152777775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5"/>
        <v>6</v>
      </c>
      <c r="P3642">
        <f t="shared" si="214"/>
        <v>18.329999999999998</v>
      </c>
      <c r="Q3642" s="10" t="s">
        <v>8315</v>
      </c>
      <c r="R3642" t="s">
        <v>8357</v>
      </c>
      <c r="S3642" s="15">
        <f t="shared" si="216"/>
        <v>42104.781597222223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5"/>
        <v>0</v>
      </c>
      <c r="P3643">
        <f t="shared" si="214"/>
        <v>0</v>
      </c>
      <c r="Q3643" s="10" t="s">
        <v>8315</v>
      </c>
      <c r="R3643" t="s">
        <v>8357</v>
      </c>
      <c r="S3643" s="15">
        <f t="shared" si="216"/>
        <v>41899.627071759263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5"/>
        <v>2</v>
      </c>
      <c r="P3644">
        <f t="shared" si="214"/>
        <v>7.5</v>
      </c>
      <c r="Q3644" s="10" t="s">
        <v>8315</v>
      </c>
      <c r="R3644" t="s">
        <v>8357</v>
      </c>
      <c r="S3644" s="15">
        <f t="shared" si="216"/>
        <v>42297.816284722227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5"/>
        <v>0</v>
      </c>
      <c r="P3645">
        <f t="shared" ref="P3645:P3708" si="217">IFERROR(ROUND(E3645/L3645,2),0)</f>
        <v>0</v>
      </c>
      <c r="Q3645" s="10" t="s">
        <v>8315</v>
      </c>
      <c r="R3645" t="s">
        <v>8357</v>
      </c>
      <c r="S3645" s="15">
        <f t="shared" si="216"/>
        <v>42285.143969907411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5"/>
        <v>16</v>
      </c>
      <c r="P3646">
        <f t="shared" si="217"/>
        <v>68.42</v>
      </c>
      <c r="Q3646" s="10" t="s">
        <v>8315</v>
      </c>
      <c r="R3646" t="s">
        <v>8357</v>
      </c>
      <c r="S3646" s="15">
        <f t="shared" si="216"/>
        <v>42409.241747685184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5"/>
        <v>0</v>
      </c>
      <c r="P3647">
        <f t="shared" si="217"/>
        <v>1</v>
      </c>
      <c r="Q3647" s="10" t="s">
        <v>8315</v>
      </c>
      <c r="R3647" t="s">
        <v>8357</v>
      </c>
      <c r="S3647" s="15">
        <f t="shared" si="216"/>
        <v>42665.970347222217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5"/>
        <v>5</v>
      </c>
      <c r="P3648">
        <f t="shared" si="217"/>
        <v>60.13</v>
      </c>
      <c r="Q3648" s="10" t="s">
        <v>8315</v>
      </c>
      <c r="R3648" t="s">
        <v>8357</v>
      </c>
      <c r="S3648" s="15">
        <f t="shared" si="216"/>
        <v>42140.421319444446</v>
      </c>
    </row>
    <row r="3649" spans="1:19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5"/>
        <v>6</v>
      </c>
      <c r="P3649">
        <f t="shared" si="217"/>
        <v>15</v>
      </c>
      <c r="Q3649" s="10" t="s">
        <v>8315</v>
      </c>
      <c r="R3649" t="s">
        <v>8357</v>
      </c>
      <c r="S3649" s="15">
        <f t="shared" si="216"/>
        <v>42598.749155092592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15"/>
        <v>100</v>
      </c>
      <c r="P3650">
        <f t="shared" si="217"/>
        <v>550.04</v>
      </c>
      <c r="Q3650" s="10" t="s">
        <v>8315</v>
      </c>
      <c r="R3650" t="s">
        <v>8316</v>
      </c>
      <c r="S3650" s="15">
        <f t="shared" si="216"/>
        <v>41887.292187500003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18">ROUND(E3651/D3651*100,0)</f>
        <v>104</v>
      </c>
      <c r="P3651">
        <f t="shared" si="217"/>
        <v>97.5</v>
      </c>
      <c r="Q3651" s="10" t="s">
        <v>8315</v>
      </c>
      <c r="R3651" t="s">
        <v>8316</v>
      </c>
      <c r="S3651" s="15">
        <f t="shared" ref="S3651:S3714" si="219">(((J3651/60)/60)/24)+DATE(1970,1,1)</f>
        <v>41780.712893518517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18"/>
        <v>100</v>
      </c>
      <c r="P3652">
        <f t="shared" si="217"/>
        <v>29.41</v>
      </c>
      <c r="Q3652" s="10" t="s">
        <v>8315</v>
      </c>
      <c r="R3652" t="s">
        <v>8316</v>
      </c>
      <c r="S3652" s="15">
        <f t="shared" si="219"/>
        <v>42381.478981481487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18"/>
        <v>104</v>
      </c>
      <c r="P3653">
        <f t="shared" si="217"/>
        <v>57.78</v>
      </c>
      <c r="Q3653" s="10" t="s">
        <v>8315</v>
      </c>
      <c r="R3653" t="s">
        <v>8316</v>
      </c>
      <c r="S3653" s="15">
        <f t="shared" si="219"/>
        <v>41828.646319444444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18"/>
        <v>251</v>
      </c>
      <c r="P3654">
        <f t="shared" si="217"/>
        <v>44.24</v>
      </c>
      <c r="Q3654" s="10" t="s">
        <v>8315</v>
      </c>
      <c r="R3654" t="s">
        <v>8316</v>
      </c>
      <c r="S3654" s="15">
        <f t="shared" si="219"/>
        <v>42596.644699074073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18"/>
        <v>101</v>
      </c>
      <c r="P3655">
        <f t="shared" si="217"/>
        <v>60.91</v>
      </c>
      <c r="Q3655" s="10" t="s">
        <v>8315</v>
      </c>
      <c r="R3655" t="s">
        <v>8316</v>
      </c>
      <c r="S3655" s="15">
        <f t="shared" si="219"/>
        <v>42191.363506944443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18"/>
        <v>174</v>
      </c>
      <c r="P3656">
        <f t="shared" si="217"/>
        <v>68.84</v>
      </c>
      <c r="Q3656" s="10" t="s">
        <v>8315</v>
      </c>
      <c r="R3656" t="s">
        <v>8316</v>
      </c>
      <c r="S3656" s="15">
        <f t="shared" si="219"/>
        <v>42440.416504629626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18"/>
        <v>116</v>
      </c>
      <c r="P3657">
        <f t="shared" si="217"/>
        <v>73.58</v>
      </c>
      <c r="Q3657" s="10" t="s">
        <v>8315</v>
      </c>
      <c r="R3657" t="s">
        <v>8316</v>
      </c>
      <c r="S3657" s="15">
        <f t="shared" si="219"/>
        <v>42173.803217592591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18"/>
        <v>106</v>
      </c>
      <c r="P3658">
        <f t="shared" si="217"/>
        <v>115.02</v>
      </c>
      <c r="Q3658" s="10" t="s">
        <v>8315</v>
      </c>
      <c r="R3658" t="s">
        <v>8316</v>
      </c>
      <c r="S3658" s="15">
        <f t="shared" si="219"/>
        <v>42737.910138888896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18"/>
        <v>111</v>
      </c>
      <c r="P3659">
        <f t="shared" si="217"/>
        <v>110.75</v>
      </c>
      <c r="Q3659" s="10" t="s">
        <v>8315</v>
      </c>
      <c r="R3659" t="s">
        <v>8316</v>
      </c>
      <c r="S3659" s="15">
        <f t="shared" si="219"/>
        <v>42499.629849537043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18"/>
        <v>101</v>
      </c>
      <c r="P3660">
        <f t="shared" si="217"/>
        <v>75.5</v>
      </c>
      <c r="Q3660" s="10" t="s">
        <v>8315</v>
      </c>
      <c r="R3660" t="s">
        <v>8316</v>
      </c>
      <c r="S3660" s="15">
        <f t="shared" si="219"/>
        <v>41775.858564814815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18"/>
        <v>102</v>
      </c>
      <c r="P3661">
        <f t="shared" si="217"/>
        <v>235.46</v>
      </c>
      <c r="Q3661" s="10" t="s">
        <v>8315</v>
      </c>
      <c r="R3661" t="s">
        <v>8316</v>
      </c>
      <c r="S3661" s="15">
        <f t="shared" si="219"/>
        <v>42055.277199074073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18"/>
        <v>100</v>
      </c>
      <c r="P3662">
        <f t="shared" si="217"/>
        <v>11.36</v>
      </c>
      <c r="Q3662" s="10" t="s">
        <v>8315</v>
      </c>
      <c r="R3662" t="s">
        <v>8316</v>
      </c>
      <c r="S3662" s="15">
        <f t="shared" si="219"/>
        <v>41971.881076388891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18"/>
        <v>111</v>
      </c>
      <c r="P3663">
        <f t="shared" si="217"/>
        <v>92.5</v>
      </c>
      <c r="Q3663" s="10" t="s">
        <v>8315</v>
      </c>
      <c r="R3663" t="s">
        <v>8316</v>
      </c>
      <c r="S3663" s="15">
        <f t="shared" si="219"/>
        <v>42447.896666666667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18"/>
        <v>101</v>
      </c>
      <c r="P3664">
        <f t="shared" si="217"/>
        <v>202.85</v>
      </c>
      <c r="Q3664" s="10" t="s">
        <v>8315</v>
      </c>
      <c r="R3664" t="s">
        <v>8316</v>
      </c>
      <c r="S3664" s="15">
        <f t="shared" si="219"/>
        <v>42064.220069444447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18"/>
        <v>104</v>
      </c>
      <c r="P3665">
        <f t="shared" si="217"/>
        <v>26</v>
      </c>
      <c r="Q3665" s="10" t="s">
        <v>8315</v>
      </c>
      <c r="R3665" t="s">
        <v>8316</v>
      </c>
      <c r="S3665" s="15">
        <f t="shared" si="219"/>
        <v>42665.451736111107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18"/>
        <v>109</v>
      </c>
      <c r="P3666">
        <f t="shared" si="217"/>
        <v>46.05</v>
      </c>
      <c r="Q3666" s="10" t="s">
        <v>8315</v>
      </c>
      <c r="R3666" t="s">
        <v>8316</v>
      </c>
      <c r="S3666" s="15">
        <f t="shared" si="219"/>
        <v>42523.248715277776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18"/>
        <v>115</v>
      </c>
      <c r="P3667">
        <f t="shared" si="217"/>
        <v>51</v>
      </c>
      <c r="Q3667" s="10" t="s">
        <v>8315</v>
      </c>
      <c r="R3667" t="s">
        <v>8316</v>
      </c>
      <c r="S3667" s="15">
        <f t="shared" si="219"/>
        <v>42294.808124999996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18"/>
        <v>100</v>
      </c>
      <c r="P3668">
        <f t="shared" si="217"/>
        <v>31.58</v>
      </c>
      <c r="Q3668" s="10" t="s">
        <v>8315</v>
      </c>
      <c r="R3668" t="s">
        <v>8316</v>
      </c>
      <c r="S3668" s="15">
        <f t="shared" si="219"/>
        <v>41822.90488425926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18"/>
        <v>103</v>
      </c>
      <c r="P3669">
        <f t="shared" si="217"/>
        <v>53.36</v>
      </c>
      <c r="Q3669" s="10" t="s">
        <v>8315</v>
      </c>
      <c r="R3669" t="s">
        <v>8316</v>
      </c>
      <c r="S3669" s="15">
        <f t="shared" si="219"/>
        <v>42173.970127314817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18"/>
        <v>104</v>
      </c>
      <c r="P3670">
        <f t="shared" si="217"/>
        <v>36.96</v>
      </c>
      <c r="Q3670" s="10" t="s">
        <v>8315</v>
      </c>
      <c r="R3670" t="s">
        <v>8316</v>
      </c>
      <c r="S3670" s="15">
        <f t="shared" si="219"/>
        <v>42185.556157407409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18"/>
        <v>138</v>
      </c>
      <c r="P3671">
        <f t="shared" si="217"/>
        <v>81.290000000000006</v>
      </c>
      <c r="Q3671" s="10" t="s">
        <v>8315</v>
      </c>
      <c r="R3671" t="s">
        <v>8316</v>
      </c>
      <c r="S3671" s="15">
        <f t="shared" si="219"/>
        <v>42136.675196759257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18"/>
        <v>110</v>
      </c>
      <c r="P3672">
        <f t="shared" si="217"/>
        <v>20.079999999999998</v>
      </c>
      <c r="Q3672" s="10" t="s">
        <v>8315</v>
      </c>
      <c r="R3672" t="s">
        <v>8316</v>
      </c>
      <c r="S3672" s="15">
        <f t="shared" si="219"/>
        <v>42142.514016203699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18"/>
        <v>101</v>
      </c>
      <c r="P3673">
        <f t="shared" si="217"/>
        <v>88.25</v>
      </c>
      <c r="Q3673" s="10" t="s">
        <v>8315</v>
      </c>
      <c r="R3673" t="s">
        <v>8316</v>
      </c>
      <c r="S3673" s="15">
        <f t="shared" si="219"/>
        <v>41820.62809027778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18"/>
        <v>102</v>
      </c>
      <c r="P3674">
        <f t="shared" si="217"/>
        <v>53.44</v>
      </c>
      <c r="Q3674" s="10" t="s">
        <v>8315</v>
      </c>
      <c r="R3674" t="s">
        <v>8316</v>
      </c>
      <c r="S3674" s="15">
        <f t="shared" si="219"/>
        <v>41878.946574074071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18"/>
        <v>114</v>
      </c>
      <c r="P3675">
        <f t="shared" si="217"/>
        <v>39.869999999999997</v>
      </c>
      <c r="Q3675" s="10" t="s">
        <v>8315</v>
      </c>
      <c r="R3675" t="s">
        <v>8316</v>
      </c>
      <c r="S3675" s="15">
        <f t="shared" si="219"/>
        <v>41914.295104166667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18"/>
        <v>100</v>
      </c>
      <c r="P3676">
        <f t="shared" si="217"/>
        <v>145.16</v>
      </c>
      <c r="Q3676" s="10" t="s">
        <v>8315</v>
      </c>
      <c r="R3676" t="s">
        <v>8316</v>
      </c>
      <c r="S3676" s="15">
        <f t="shared" si="219"/>
        <v>42556.873020833329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18"/>
        <v>140</v>
      </c>
      <c r="P3677">
        <f t="shared" si="217"/>
        <v>23.33</v>
      </c>
      <c r="Q3677" s="10" t="s">
        <v>8315</v>
      </c>
      <c r="R3677" t="s">
        <v>8316</v>
      </c>
      <c r="S3677" s="15">
        <f t="shared" si="219"/>
        <v>42493.597013888888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18"/>
        <v>129</v>
      </c>
      <c r="P3678">
        <f t="shared" si="217"/>
        <v>64.38</v>
      </c>
      <c r="Q3678" s="10" t="s">
        <v>8315</v>
      </c>
      <c r="R3678" t="s">
        <v>8316</v>
      </c>
      <c r="S3678" s="15">
        <f t="shared" si="219"/>
        <v>41876.815787037034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18"/>
        <v>103</v>
      </c>
      <c r="P3679">
        <f t="shared" si="217"/>
        <v>62.05</v>
      </c>
      <c r="Q3679" s="10" t="s">
        <v>8315</v>
      </c>
      <c r="R3679" t="s">
        <v>8316</v>
      </c>
      <c r="S3679" s="15">
        <f t="shared" si="219"/>
        <v>41802.574282407404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18"/>
        <v>103</v>
      </c>
      <c r="P3680">
        <f t="shared" si="217"/>
        <v>66.13</v>
      </c>
      <c r="Q3680" s="10" t="s">
        <v>8315</v>
      </c>
      <c r="R3680" t="s">
        <v>8316</v>
      </c>
      <c r="S3680" s="15">
        <f t="shared" si="219"/>
        <v>42120.531226851846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18"/>
        <v>110</v>
      </c>
      <c r="P3681">
        <f t="shared" si="217"/>
        <v>73.400000000000006</v>
      </c>
      <c r="Q3681" s="10" t="s">
        <v>8315</v>
      </c>
      <c r="R3681" t="s">
        <v>8316</v>
      </c>
      <c r="S3681" s="15">
        <f t="shared" si="219"/>
        <v>41786.761354166665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18"/>
        <v>113</v>
      </c>
      <c r="P3682">
        <f t="shared" si="217"/>
        <v>99.5</v>
      </c>
      <c r="Q3682" s="10" t="s">
        <v>8315</v>
      </c>
      <c r="R3682" t="s">
        <v>8316</v>
      </c>
      <c r="S3682" s="15">
        <f t="shared" si="219"/>
        <v>42627.454097222217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18"/>
        <v>112</v>
      </c>
      <c r="P3683">
        <f t="shared" si="217"/>
        <v>62.17</v>
      </c>
      <c r="Q3683" s="10" t="s">
        <v>8315</v>
      </c>
      <c r="R3683" t="s">
        <v>8316</v>
      </c>
      <c r="S3683" s="15">
        <f t="shared" si="219"/>
        <v>42374.651504629626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18"/>
        <v>139</v>
      </c>
      <c r="P3684">
        <f t="shared" si="217"/>
        <v>62.33</v>
      </c>
      <c r="Q3684" s="10" t="s">
        <v>8315</v>
      </c>
      <c r="R3684" t="s">
        <v>8316</v>
      </c>
      <c r="S3684" s="15">
        <f t="shared" si="219"/>
        <v>41772.685393518521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18"/>
        <v>111</v>
      </c>
      <c r="P3685">
        <f t="shared" si="217"/>
        <v>58.79</v>
      </c>
      <c r="Q3685" s="10" t="s">
        <v>8315</v>
      </c>
      <c r="R3685" t="s">
        <v>8316</v>
      </c>
      <c r="S3685" s="15">
        <f t="shared" si="219"/>
        <v>42633.116851851853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18"/>
        <v>139</v>
      </c>
      <c r="P3686">
        <f t="shared" si="217"/>
        <v>45.35</v>
      </c>
      <c r="Q3686" s="10" t="s">
        <v>8315</v>
      </c>
      <c r="R3686" t="s">
        <v>8316</v>
      </c>
      <c r="S3686" s="15">
        <f t="shared" si="219"/>
        <v>42219.180393518516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18"/>
        <v>106</v>
      </c>
      <c r="P3687">
        <f t="shared" si="217"/>
        <v>41.94</v>
      </c>
      <c r="Q3687" s="10" t="s">
        <v>8315</v>
      </c>
      <c r="R3687" t="s">
        <v>8316</v>
      </c>
      <c r="S3687" s="15">
        <f t="shared" si="219"/>
        <v>41753.593275462961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18"/>
        <v>101</v>
      </c>
      <c r="P3688">
        <f t="shared" si="217"/>
        <v>59.17</v>
      </c>
      <c r="Q3688" s="10" t="s">
        <v>8315</v>
      </c>
      <c r="R3688" t="s">
        <v>8316</v>
      </c>
      <c r="S3688" s="15">
        <f t="shared" si="219"/>
        <v>42230.662731481483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18"/>
        <v>100</v>
      </c>
      <c r="P3689">
        <f t="shared" si="217"/>
        <v>200.49</v>
      </c>
      <c r="Q3689" s="10" t="s">
        <v>8315</v>
      </c>
      <c r="R3689" t="s">
        <v>8316</v>
      </c>
      <c r="S3689" s="15">
        <f t="shared" si="219"/>
        <v>41787.218229166669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18"/>
        <v>109</v>
      </c>
      <c r="P3690">
        <f t="shared" si="217"/>
        <v>83.97</v>
      </c>
      <c r="Q3690" s="10" t="s">
        <v>8315</v>
      </c>
      <c r="R3690" t="s">
        <v>8316</v>
      </c>
      <c r="S3690" s="15">
        <f t="shared" si="219"/>
        <v>41829.787083333329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18"/>
        <v>118</v>
      </c>
      <c r="P3691">
        <f t="shared" si="217"/>
        <v>57.26</v>
      </c>
      <c r="Q3691" s="10" t="s">
        <v>8315</v>
      </c>
      <c r="R3691" t="s">
        <v>8316</v>
      </c>
      <c r="S3691" s="15">
        <f t="shared" si="219"/>
        <v>42147.826840277776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18"/>
        <v>120</v>
      </c>
      <c r="P3692">
        <f t="shared" si="217"/>
        <v>58.06</v>
      </c>
      <c r="Q3692" s="10" t="s">
        <v>8315</v>
      </c>
      <c r="R3692" t="s">
        <v>8316</v>
      </c>
      <c r="S3692" s="15">
        <f t="shared" si="219"/>
        <v>41940.598182870373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18"/>
        <v>128</v>
      </c>
      <c r="P3693">
        <f t="shared" si="217"/>
        <v>186.8</v>
      </c>
      <c r="Q3693" s="10" t="s">
        <v>8315</v>
      </c>
      <c r="R3693" t="s">
        <v>8316</v>
      </c>
      <c r="S3693" s="15">
        <f t="shared" si="219"/>
        <v>42020.700567129628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18"/>
        <v>126</v>
      </c>
      <c r="P3694">
        <f t="shared" si="217"/>
        <v>74.12</v>
      </c>
      <c r="Q3694" s="10" t="s">
        <v>8315</v>
      </c>
      <c r="R3694" t="s">
        <v>8316</v>
      </c>
      <c r="S3694" s="15">
        <f t="shared" si="219"/>
        <v>41891.96503472222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18"/>
        <v>129</v>
      </c>
      <c r="P3695">
        <f t="shared" si="217"/>
        <v>30.71</v>
      </c>
      <c r="Q3695" s="10" t="s">
        <v>8315</v>
      </c>
      <c r="R3695" t="s">
        <v>8316</v>
      </c>
      <c r="S3695" s="15">
        <f t="shared" si="219"/>
        <v>42309.191307870366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18"/>
        <v>107</v>
      </c>
      <c r="P3696">
        <f t="shared" si="217"/>
        <v>62.67</v>
      </c>
      <c r="Q3696" s="10" t="s">
        <v>8315</v>
      </c>
      <c r="R3696" t="s">
        <v>8316</v>
      </c>
      <c r="S3696" s="15">
        <f t="shared" si="219"/>
        <v>42490.133877314816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18"/>
        <v>100</v>
      </c>
      <c r="P3697">
        <f t="shared" si="217"/>
        <v>121.36</v>
      </c>
      <c r="Q3697" s="10" t="s">
        <v>8315</v>
      </c>
      <c r="R3697" t="s">
        <v>8316</v>
      </c>
      <c r="S3697" s="15">
        <f t="shared" si="219"/>
        <v>41995.870486111111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18"/>
        <v>155</v>
      </c>
      <c r="P3698">
        <f t="shared" si="217"/>
        <v>39.74</v>
      </c>
      <c r="Q3698" s="10" t="s">
        <v>8315</v>
      </c>
      <c r="R3698" t="s">
        <v>8316</v>
      </c>
      <c r="S3698" s="15">
        <f t="shared" si="219"/>
        <v>41988.617083333331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18"/>
        <v>108</v>
      </c>
      <c r="P3699">
        <f t="shared" si="217"/>
        <v>72</v>
      </c>
      <c r="Q3699" s="10" t="s">
        <v>8315</v>
      </c>
      <c r="R3699" t="s">
        <v>8316</v>
      </c>
      <c r="S3699" s="15">
        <f t="shared" si="219"/>
        <v>42479.465833333335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18"/>
        <v>111</v>
      </c>
      <c r="P3700">
        <f t="shared" si="217"/>
        <v>40.630000000000003</v>
      </c>
      <c r="Q3700" s="10" t="s">
        <v>8315</v>
      </c>
      <c r="R3700" t="s">
        <v>8316</v>
      </c>
      <c r="S3700" s="15">
        <f t="shared" si="219"/>
        <v>42401.806562500002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18"/>
        <v>101</v>
      </c>
      <c r="P3701">
        <f t="shared" si="217"/>
        <v>63</v>
      </c>
      <c r="Q3701" s="10" t="s">
        <v>8315</v>
      </c>
      <c r="R3701" t="s">
        <v>8316</v>
      </c>
      <c r="S3701" s="15">
        <f t="shared" si="219"/>
        <v>41897.602037037039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18"/>
        <v>121</v>
      </c>
      <c r="P3702">
        <f t="shared" si="217"/>
        <v>33.67</v>
      </c>
      <c r="Q3702" s="10" t="s">
        <v>8315</v>
      </c>
      <c r="R3702" t="s">
        <v>8316</v>
      </c>
      <c r="S3702" s="15">
        <f t="shared" si="219"/>
        <v>41882.585648148146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18"/>
        <v>100</v>
      </c>
      <c r="P3703">
        <f t="shared" si="217"/>
        <v>38.590000000000003</v>
      </c>
      <c r="Q3703" s="10" t="s">
        <v>8315</v>
      </c>
      <c r="R3703" t="s">
        <v>8316</v>
      </c>
      <c r="S3703" s="15">
        <f t="shared" si="219"/>
        <v>42129.541585648149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18"/>
        <v>109</v>
      </c>
      <c r="P3704">
        <f t="shared" si="217"/>
        <v>155.94999999999999</v>
      </c>
      <c r="Q3704" s="10" t="s">
        <v>8315</v>
      </c>
      <c r="R3704" t="s">
        <v>8316</v>
      </c>
      <c r="S3704" s="15">
        <f t="shared" si="219"/>
        <v>42524.53800925926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18"/>
        <v>123</v>
      </c>
      <c r="P3705">
        <f t="shared" si="217"/>
        <v>43.2</v>
      </c>
      <c r="Q3705" s="10" t="s">
        <v>8315</v>
      </c>
      <c r="R3705" t="s">
        <v>8316</v>
      </c>
      <c r="S3705" s="15">
        <f t="shared" si="219"/>
        <v>42556.504490740743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18"/>
        <v>136</v>
      </c>
      <c r="P3706">
        <f t="shared" si="217"/>
        <v>15.15</v>
      </c>
      <c r="Q3706" s="10" t="s">
        <v>8315</v>
      </c>
      <c r="R3706" t="s">
        <v>8316</v>
      </c>
      <c r="S3706" s="15">
        <f t="shared" si="219"/>
        <v>42461.689745370371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18"/>
        <v>103</v>
      </c>
      <c r="P3707">
        <f t="shared" si="217"/>
        <v>83.57</v>
      </c>
      <c r="Q3707" s="10" t="s">
        <v>8315</v>
      </c>
      <c r="R3707" t="s">
        <v>8316</v>
      </c>
      <c r="S3707" s="15">
        <f t="shared" si="219"/>
        <v>41792.542986111112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18"/>
        <v>121</v>
      </c>
      <c r="P3708">
        <f t="shared" si="217"/>
        <v>140</v>
      </c>
      <c r="Q3708" s="10" t="s">
        <v>8315</v>
      </c>
      <c r="R3708" t="s">
        <v>8316</v>
      </c>
      <c r="S3708" s="15">
        <f t="shared" si="219"/>
        <v>41879.913761574076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18"/>
        <v>186</v>
      </c>
      <c r="P3709">
        <f t="shared" ref="P3709:P3772" si="220">IFERROR(ROUND(E3709/L3709,2),0)</f>
        <v>80.87</v>
      </c>
      <c r="Q3709" s="10" t="s">
        <v>8315</v>
      </c>
      <c r="R3709" t="s">
        <v>8316</v>
      </c>
      <c r="S3709" s="15">
        <f t="shared" si="219"/>
        <v>42552.048356481479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18"/>
        <v>300</v>
      </c>
      <c r="P3710">
        <f t="shared" si="220"/>
        <v>53.85</v>
      </c>
      <c r="Q3710" s="10" t="s">
        <v>8315</v>
      </c>
      <c r="R3710" t="s">
        <v>8316</v>
      </c>
      <c r="S3710" s="15">
        <f t="shared" si="219"/>
        <v>41810.142199074071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18"/>
        <v>108</v>
      </c>
      <c r="P3711">
        <f t="shared" si="220"/>
        <v>30.93</v>
      </c>
      <c r="Q3711" s="10" t="s">
        <v>8315</v>
      </c>
      <c r="R3711" t="s">
        <v>8316</v>
      </c>
      <c r="S3711" s="15">
        <f t="shared" si="219"/>
        <v>41785.707708333335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18"/>
        <v>141</v>
      </c>
      <c r="P3712">
        <f t="shared" si="220"/>
        <v>67.959999999999994</v>
      </c>
      <c r="Q3712" s="10" t="s">
        <v>8315</v>
      </c>
      <c r="R3712" t="s">
        <v>8316</v>
      </c>
      <c r="S3712" s="15">
        <f t="shared" si="219"/>
        <v>42072.576249999998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18"/>
        <v>114</v>
      </c>
      <c r="P3713">
        <f t="shared" si="220"/>
        <v>27.14</v>
      </c>
      <c r="Q3713" s="10" t="s">
        <v>8315</v>
      </c>
      <c r="R3713" t="s">
        <v>8316</v>
      </c>
      <c r="S3713" s="15">
        <f t="shared" si="219"/>
        <v>41779.724224537036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18"/>
        <v>154</v>
      </c>
      <c r="P3714">
        <f t="shared" si="220"/>
        <v>110.87</v>
      </c>
      <c r="Q3714" s="10" t="s">
        <v>8315</v>
      </c>
      <c r="R3714" t="s">
        <v>8316</v>
      </c>
      <c r="S3714" s="15">
        <f t="shared" si="219"/>
        <v>42134.172071759262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21">ROUND(E3715/D3715*100,0)</f>
        <v>102</v>
      </c>
      <c r="P3715">
        <f t="shared" si="220"/>
        <v>106.84</v>
      </c>
      <c r="Q3715" s="10" t="s">
        <v>8315</v>
      </c>
      <c r="R3715" t="s">
        <v>8316</v>
      </c>
      <c r="S3715" s="15">
        <f t="shared" ref="S3715:S3778" si="222">(((J3715/60)/60)/24)+DATE(1970,1,1)</f>
        <v>42505.738032407404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1"/>
        <v>102</v>
      </c>
      <c r="P3716">
        <f t="shared" si="220"/>
        <v>105.52</v>
      </c>
      <c r="Q3716" s="10" t="s">
        <v>8315</v>
      </c>
      <c r="R3716" t="s">
        <v>8316</v>
      </c>
      <c r="S3716" s="15">
        <f t="shared" si="222"/>
        <v>42118.556331018524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1"/>
        <v>103</v>
      </c>
      <c r="P3717">
        <f t="shared" si="220"/>
        <v>132.96</v>
      </c>
      <c r="Q3717" s="10" t="s">
        <v>8315</v>
      </c>
      <c r="R3717" t="s">
        <v>8316</v>
      </c>
      <c r="S3717" s="15">
        <f t="shared" si="222"/>
        <v>42036.995590277773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1"/>
        <v>156</v>
      </c>
      <c r="P3718">
        <f t="shared" si="220"/>
        <v>51.92</v>
      </c>
      <c r="Q3718" s="10" t="s">
        <v>8315</v>
      </c>
      <c r="R3718" t="s">
        <v>8316</v>
      </c>
      <c r="S3718" s="15">
        <f t="shared" si="222"/>
        <v>42360.887835648144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1"/>
        <v>101</v>
      </c>
      <c r="P3719">
        <f t="shared" si="220"/>
        <v>310</v>
      </c>
      <c r="Q3719" s="10" t="s">
        <v>8315</v>
      </c>
      <c r="R3719" t="s">
        <v>8316</v>
      </c>
      <c r="S3719" s="15">
        <f t="shared" si="222"/>
        <v>42102.866307870368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1"/>
        <v>239</v>
      </c>
      <c r="P3720">
        <f t="shared" si="220"/>
        <v>26.02</v>
      </c>
      <c r="Q3720" s="10" t="s">
        <v>8315</v>
      </c>
      <c r="R3720" t="s">
        <v>8316</v>
      </c>
      <c r="S3720" s="15">
        <f t="shared" si="222"/>
        <v>42032.716145833328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1"/>
        <v>210</v>
      </c>
      <c r="P3721">
        <f t="shared" si="220"/>
        <v>105</v>
      </c>
      <c r="Q3721" s="10" t="s">
        <v>8315</v>
      </c>
      <c r="R3721" t="s">
        <v>8316</v>
      </c>
      <c r="S3721" s="15">
        <f t="shared" si="222"/>
        <v>42147.729930555557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1"/>
        <v>105</v>
      </c>
      <c r="P3722">
        <f t="shared" si="220"/>
        <v>86.23</v>
      </c>
      <c r="Q3722" s="10" t="s">
        <v>8315</v>
      </c>
      <c r="R3722" t="s">
        <v>8316</v>
      </c>
      <c r="S3722" s="15">
        <f t="shared" si="222"/>
        <v>42165.993125000001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1"/>
        <v>101</v>
      </c>
      <c r="P3723">
        <f t="shared" si="220"/>
        <v>114.55</v>
      </c>
      <c r="Q3723" s="10" t="s">
        <v>8315</v>
      </c>
      <c r="R3723" t="s">
        <v>8316</v>
      </c>
      <c r="S3723" s="15">
        <f t="shared" si="222"/>
        <v>41927.936157407406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1"/>
        <v>111</v>
      </c>
      <c r="P3724">
        <f t="shared" si="220"/>
        <v>47.66</v>
      </c>
      <c r="Q3724" s="10" t="s">
        <v>8315</v>
      </c>
      <c r="R3724" t="s">
        <v>8316</v>
      </c>
      <c r="S3724" s="15">
        <f t="shared" si="222"/>
        <v>42381.671840277777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1"/>
        <v>102</v>
      </c>
      <c r="P3725">
        <f t="shared" si="220"/>
        <v>72.89</v>
      </c>
      <c r="Q3725" s="10" t="s">
        <v>8315</v>
      </c>
      <c r="R3725" t="s">
        <v>8316</v>
      </c>
      <c r="S3725" s="15">
        <f t="shared" si="222"/>
        <v>41943.753032407411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1"/>
        <v>103</v>
      </c>
      <c r="P3726">
        <f t="shared" si="220"/>
        <v>49.55</v>
      </c>
      <c r="Q3726" s="10" t="s">
        <v>8315</v>
      </c>
      <c r="R3726" t="s">
        <v>8316</v>
      </c>
      <c r="S3726" s="15">
        <f t="shared" si="222"/>
        <v>42465.491435185191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1"/>
        <v>127</v>
      </c>
      <c r="P3727">
        <f t="shared" si="220"/>
        <v>25.4</v>
      </c>
      <c r="Q3727" s="10" t="s">
        <v>8315</v>
      </c>
      <c r="R3727" t="s">
        <v>8316</v>
      </c>
      <c r="S3727" s="15">
        <f t="shared" si="222"/>
        <v>42401.945219907408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1"/>
        <v>339</v>
      </c>
      <c r="P3728">
        <f t="shared" si="220"/>
        <v>62.59</v>
      </c>
      <c r="Q3728" s="10" t="s">
        <v>8315</v>
      </c>
      <c r="R3728" t="s">
        <v>8316</v>
      </c>
      <c r="S3728" s="15">
        <f t="shared" si="222"/>
        <v>42462.140868055561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1"/>
        <v>101</v>
      </c>
      <c r="P3729">
        <f t="shared" si="220"/>
        <v>61.06</v>
      </c>
      <c r="Q3729" s="10" t="s">
        <v>8315</v>
      </c>
      <c r="R3729" t="s">
        <v>8316</v>
      </c>
      <c r="S3729" s="15">
        <f t="shared" si="222"/>
        <v>42632.348310185189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1"/>
        <v>9</v>
      </c>
      <c r="P3730">
        <f t="shared" si="220"/>
        <v>60.06</v>
      </c>
      <c r="Q3730" s="10" t="s">
        <v>8315</v>
      </c>
      <c r="R3730" t="s">
        <v>8316</v>
      </c>
      <c r="S3730" s="15">
        <f t="shared" si="222"/>
        <v>42205.171018518522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1"/>
        <v>7</v>
      </c>
      <c r="P3731">
        <f t="shared" si="220"/>
        <v>72.400000000000006</v>
      </c>
      <c r="Q3731" s="10" t="s">
        <v>8315</v>
      </c>
      <c r="R3731" t="s">
        <v>8316</v>
      </c>
      <c r="S3731" s="15">
        <f t="shared" si="222"/>
        <v>42041.205000000002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1"/>
        <v>10</v>
      </c>
      <c r="P3732">
        <f t="shared" si="220"/>
        <v>100</v>
      </c>
      <c r="Q3732" s="10" t="s">
        <v>8315</v>
      </c>
      <c r="R3732" t="s">
        <v>8316</v>
      </c>
      <c r="S3732" s="15">
        <f t="shared" si="222"/>
        <v>42203.677766203706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1"/>
        <v>11</v>
      </c>
      <c r="P3733">
        <f t="shared" si="220"/>
        <v>51.67</v>
      </c>
      <c r="Q3733" s="10" t="s">
        <v>8315</v>
      </c>
      <c r="R3733" t="s">
        <v>8316</v>
      </c>
      <c r="S3733" s="15">
        <f t="shared" si="222"/>
        <v>41983.752847222218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1"/>
        <v>15</v>
      </c>
      <c r="P3734">
        <f t="shared" si="220"/>
        <v>32.75</v>
      </c>
      <c r="Q3734" s="10" t="s">
        <v>8315</v>
      </c>
      <c r="R3734" t="s">
        <v>8316</v>
      </c>
      <c r="S3734" s="15">
        <f t="shared" si="222"/>
        <v>41968.677465277782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1"/>
        <v>0</v>
      </c>
      <c r="P3735">
        <f t="shared" si="220"/>
        <v>0</v>
      </c>
      <c r="Q3735" s="10" t="s">
        <v>8315</v>
      </c>
      <c r="R3735" t="s">
        <v>8316</v>
      </c>
      <c r="S3735" s="15">
        <f t="shared" si="222"/>
        <v>42103.024398148147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1"/>
        <v>28</v>
      </c>
      <c r="P3736">
        <f t="shared" si="220"/>
        <v>61</v>
      </c>
      <c r="Q3736" s="10" t="s">
        <v>8315</v>
      </c>
      <c r="R3736" t="s">
        <v>8316</v>
      </c>
      <c r="S3736" s="15">
        <f t="shared" si="222"/>
        <v>42089.901574074072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1"/>
        <v>13</v>
      </c>
      <c r="P3737">
        <f t="shared" si="220"/>
        <v>10</v>
      </c>
      <c r="Q3737" s="10" t="s">
        <v>8315</v>
      </c>
      <c r="R3737" t="s">
        <v>8316</v>
      </c>
      <c r="S3737" s="15">
        <f t="shared" si="222"/>
        <v>42122.693159722221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1"/>
        <v>1</v>
      </c>
      <c r="P3738">
        <f t="shared" si="220"/>
        <v>10</v>
      </c>
      <c r="Q3738" s="10" t="s">
        <v>8315</v>
      </c>
      <c r="R3738" t="s">
        <v>8316</v>
      </c>
      <c r="S3738" s="15">
        <f t="shared" si="222"/>
        <v>42048.711724537032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1"/>
        <v>21</v>
      </c>
      <c r="P3739">
        <f t="shared" si="220"/>
        <v>37.5</v>
      </c>
      <c r="Q3739" s="10" t="s">
        <v>8315</v>
      </c>
      <c r="R3739" t="s">
        <v>8316</v>
      </c>
      <c r="S3739" s="15">
        <f t="shared" si="222"/>
        <v>42297.691006944442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1"/>
        <v>18</v>
      </c>
      <c r="P3740">
        <f t="shared" si="220"/>
        <v>45</v>
      </c>
      <c r="Q3740" s="10" t="s">
        <v>8315</v>
      </c>
      <c r="R3740" t="s">
        <v>8316</v>
      </c>
      <c r="S3740" s="15">
        <f t="shared" si="222"/>
        <v>41813.938715277778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1"/>
        <v>20</v>
      </c>
      <c r="P3741">
        <f t="shared" si="220"/>
        <v>100.63</v>
      </c>
      <c r="Q3741" s="10" t="s">
        <v>8315</v>
      </c>
      <c r="R3741" t="s">
        <v>8316</v>
      </c>
      <c r="S3741" s="15">
        <f t="shared" si="222"/>
        <v>42548.449861111112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1"/>
        <v>18</v>
      </c>
      <c r="P3742">
        <f t="shared" si="220"/>
        <v>25.57</v>
      </c>
      <c r="Q3742" s="10" t="s">
        <v>8315</v>
      </c>
      <c r="R3742" t="s">
        <v>8316</v>
      </c>
      <c r="S3742" s="15">
        <f t="shared" si="222"/>
        <v>41833.089756944442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1"/>
        <v>0</v>
      </c>
      <c r="P3743">
        <f t="shared" si="220"/>
        <v>0</v>
      </c>
      <c r="Q3743" s="10" t="s">
        <v>8315</v>
      </c>
      <c r="R3743" t="s">
        <v>8316</v>
      </c>
      <c r="S3743" s="15">
        <f t="shared" si="222"/>
        <v>42325.920717592591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1"/>
        <v>2</v>
      </c>
      <c r="P3744">
        <f t="shared" si="220"/>
        <v>25</v>
      </c>
      <c r="Q3744" s="10" t="s">
        <v>8315</v>
      </c>
      <c r="R3744" t="s">
        <v>8316</v>
      </c>
      <c r="S3744" s="15">
        <f t="shared" si="222"/>
        <v>41858.214629629627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1"/>
        <v>0</v>
      </c>
      <c r="P3745">
        <f t="shared" si="220"/>
        <v>0</v>
      </c>
      <c r="Q3745" s="10" t="s">
        <v>8315</v>
      </c>
      <c r="R3745" t="s">
        <v>8316</v>
      </c>
      <c r="S3745" s="15">
        <f t="shared" si="222"/>
        <v>41793.710231481484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1"/>
        <v>0</v>
      </c>
      <c r="P3746">
        <f t="shared" si="220"/>
        <v>0</v>
      </c>
      <c r="Q3746" s="10" t="s">
        <v>8315</v>
      </c>
      <c r="R3746" t="s">
        <v>8316</v>
      </c>
      <c r="S3746" s="15">
        <f t="shared" si="222"/>
        <v>41793.814259259263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1"/>
        <v>10</v>
      </c>
      <c r="P3747">
        <f t="shared" si="220"/>
        <v>10</v>
      </c>
      <c r="Q3747" s="10" t="s">
        <v>8315</v>
      </c>
      <c r="R3747" t="s">
        <v>8316</v>
      </c>
      <c r="S3747" s="15">
        <f t="shared" si="222"/>
        <v>41831.697939814818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1"/>
        <v>2</v>
      </c>
      <c r="P3748">
        <f t="shared" si="220"/>
        <v>202</v>
      </c>
      <c r="Q3748" s="10" t="s">
        <v>8315</v>
      </c>
      <c r="R3748" t="s">
        <v>8316</v>
      </c>
      <c r="S3748" s="15">
        <f t="shared" si="222"/>
        <v>42621.389340277776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1"/>
        <v>1</v>
      </c>
      <c r="P3749">
        <f t="shared" si="220"/>
        <v>25</v>
      </c>
      <c r="Q3749" s="10" t="s">
        <v>8315</v>
      </c>
      <c r="R3749" t="s">
        <v>8316</v>
      </c>
      <c r="S3749" s="15">
        <f t="shared" si="222"/>
        <v>42164.299722222218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1"/>
        <v>104</v>
      </c>
      <c r="P3750">
        <f t="shared" si="220"/>
        <v>99.54</v>
      </c>
      <c r="Q3750" s="10" t="s">
        <v>8315</v>
      </c>
      <c r="R3750" t="s">
        <v>8357</v>
      </c>
      <c r="S3750" s="15">
        <f t="shared" si="222"/>
        <v>42395.706435185188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1"/>
        <v>105</v>
      </c>
      <c r="P3751">
        <f t="shared" si="220"/>
        <v>75</v>
      </c>
      <c r="Q3751" s="10" t="s">
        <v>8315</v>
      </c>
      <c r="R3751" t="s">
        <v>8357</v>
      </c>
      <c r="S3751" s="15">
        <f t="shared" si="222"/>
        <v>42458.127175925925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1"/>
        <v>100</v>
      </c>
      <c r="P3752">
        <f t="shared" si="220"/>
        <v>215.25</v>
      </c>
      <c r="Q3752" s="10" t="s">
        <v>8315</v>
      </c>
      <c r="R3752" t="s">
        <v>8357</v>
      </c>
      <c r="S3752" s="15">
        <f t="shared" si="222"/>
        <v>42016.981574074074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1"/>
        <v>133</v>
      </c>
      <c r="P3753">
        <f t="shared" si="220"/>
        <v>120.55</v>
      </c>
      <c r="Q3753" s="10" t="s">
        <v>8315</v>
      </c>
      <c r="R3753" t="s">
        <v>8357</v>
      </c>
      <c r="S3753" s="15">
        <f t="shared" si="222"/>
        <v>42403.035567129627</v>
      </c>
    </row>
    <row r="3754" spans="1:19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1"/>
        <v>113</v>
      </c>
      <c r="P3754">
        <f t="shared" si="220"/>
        <v>37.67</v>
      </c>
      <c r="Q3754" s="10" t="s">
        <v>8315</v>
      </c>
      <c r="R3754" t="s">
        <v>8357</v>
      </c>
      <c r="S3754" s="15">
        <f t="shared" si="222"/>
        <v>42619.802488425921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1"/>
        <v>103</v>
      </c>
      <c r="P3755">
        <f t="shared" si="220"/>
        <v>172.23</v>
      </c>
      <c r="Q3755" s="10" t="s">
        <v>8315</v>
      </c>
      <c r="R3755" t="s">
        <v>8357</v>
      </c>
      <c r="S3755" s="15">
        <f t="shared" si="222"/>
        <v>42128.824074074073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1"/>
        <v>120</v>
      </c>
      <c r="P3756">
        <f t="shared" si="220"/>
        <v>111.11</v>
      </c>
      <c r="Q3756" s="10" t="s">
        <v>8315</v>
      </c>
      <c r="R3756" t="s">
        <v>8357</v>
      </c>
      <c r="S3756" s="15">
        <f t="shared" si="222"/>
        <v>41808.881215277775</v>
      </c>
    </row>
    <row r="3757" spans="1:19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1"/>
        <v>130</v>
      </c>
      <c r="P3757">
        <f t="shared" si="220"/>
        <v>25.46</v>
      </c>
      <c r="Q3757" s="10" t="s">
        <v>8315</v>
      </c>
      <c r="R3757" t="s">
        <v>8357</v>
      </c>
      <c r="S3757" s="15">
        <f t="shared" si="222"/>
        <v>42445.866979166662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1"/>
        <v>101</v>
      </c>
      <c r="P3758">
        <f t="shared" si="220"/>
        <v>267.64999999999998</v>
      </c>
      <c r="Q3758" s="10" t="s">
        <v>8315</v>
      </c>
      <c r="R3758" t="s">
        <v>8357</v>
      </c>
      <c r="S3758" s="15">
        <f t="shared" si="222"/>
        <v>41771.814791666664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1"/>
        <v>109</v>
      </c>
      <c r="P3759">
        <f t="shared" si="220"/>
        <v>75.959999999999994</v>
      </c>
      <c r="Q3759" s="10" t="s">
        <v>8315</v>
      </c>
      <c r="R3759" t="s">
        <v>8357</v>
      </c>
      <c r="S3759" s="15">
        <f t="shared" si="222"/>
        <v>41954.850868055553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1"/>
        <v>102</v>
      </c>
      <c r="P3760">
        <f t="shared" si="220"/>
        <v>59.04</v>
      </c>
      <c r="Q3760" s="10" t="s">
        <v>8315</v>
      </c>
      <c r="R3760" t="s">
        <v>8357</v>
      </c>
      <c r="S3760" s="15">
        <f t="shared" si="222"/>
        <v>41747.471504629626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1"/>
        <v>110</v>
      </c>
      <c r="P3761">
        <f t="shared" si="220"/>
        <v>50.11</v>
      </c>
      <c r="Q3761" s="10" t="s">
        <v>8315</v>
      </c>
      <c r="R3761" t="s">
        <v>8357</v>
      </c>
      <c r="S3761" s="15">
        <f t="shared" si="222"/>
        <v>42182.108252314814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1"/>
        <v>101</v>
      </c>
      <c r="P3762">
        <f t="shared" si="220"/>
        <v>55.5</v>
      </c>
      <c r="Q3762" s="10" t="s">
        <v>8315</v>
      </c>
      <c r="R3762" t="s">
        <v>8357</v>
      </c>
      <c r="S3762" s="15">
        <f t="shared" si="222"/>
        <v>41739.525300925925</v>
      </c>
    </row>
    <row r="3763" spans="1:19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1"/>
        <v>100</v>
      </c>
      <c r="P3763">
        <f t="shared" si="220"/>
        <v>166.67</v>
      </c>
      <c r="Q3763" s="10" t="s">
        <v>8315</v>
      </c>
      <c r="R3763" t="s">
        <v>8357</v>
      </c>
      <c r="S3763" s="15">
        <f t="shared" si="222"/>
        <v>42173.466863425929</v>
      </c>
    </row>
    <row r="3764" spans="1:19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1"/>
        <v>106</v>
      </c>
      <c r="P3764">
        <f t="shared" si="220"/>
        <v>47.43</v>
      </c>
      <c r="Q3764" s="10" t="s">
        <v>8315</v>
      </c>
      <c r="R3764" t="s">
        <v>8357</v>
      </c>
      <c r="S3764" s="15">
        <f t="shared" si="222"/>
        <v>42193.813530092593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1"/>
        <v>100</v>
      </c>
      <c r="P3765">
        <f t="shared" si="220"/>
        <v>64.94</v>
      </c>
      <c r="Q3765" s="10" t="s">
        <v>8315</v>
      </c>
      <c r="R3765" t="s">
        <v>8357</v>
      </c>
      <c r="S3765" s="15">
        <f t="shared" si="222"/>
        <v>42065.750300925924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1"/>
        <v>100</v>
      </c>
      <c r="P3766">
        <f t="shared" si="220"/>
        <v>55.56</v>
      </c>
      <c r="Q3766" s="10" t="s">
        <v>8315</v>
      </c>
      <c r="R3766" t="s">
        <v>8357</v>
      </c>
      <c r="S3766" s="15">
        <f t="shared" si="222"/>
        <v>42499.842962962968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1"/>
        <v>113</v>
      </c>
      <c r="P3767">
        <f t="shared" si="220"/>
        <v>74.22</v>
      </c>
      <c r="Q3767" s="10" t="s">
        <v>8315</v>
      </c>
      <c r="R3767" t="s">
        <v>8357</v>
      </c>
      <c r="S3767" s="15">
        <f t="shared" si="222"/>
        <v>41820.776412037041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1"/>
        <v>103</v>
      </c>
      <c r="P3768">
        <f t="shared" si="220"/>
        <v>106.93</v>
      </c>
      <c r="Q3768" s="10" t="s">
        <v>8315</v>
      </c>
      <c r="R3768" t="s">
        <v>8357</v>
      </c>
      <c r="S3768" s="15">
        <f t="shared" si="222"/>
        <v>41788.167187500003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1"/>
        <v>117</v>
      </c>
      <c r="P3769">
        <f t="shared" si="220"/>
        <v>41.7</v>
      </c>
      <c r="Q3769" s="10" t="s">
        <v>8315</v>
      </c>
      <c r="R3769" t="s">
        <v>8357</v>
      </c>
      <c r="S3769" s="15">
        <f t="shared" si="222"/>
        <v>42050.019641203704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1"/>
        <v>108</v>
      </c>
      <c r="P3770">
        <f t="shared" si="220"/>
        <v>74.239999999999995</v>
      </c>
      <c r="Q3770" s="10" t="s">
        <v>8315</v>
      </c>
      <c r="R3770" t="s">
        <v>8357</v>
      </c>
      <c r="S3770" s="15">
        <f t="shared" si="222"/>
        <v>41772.727893518517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1"/>
        <v>100</v>
      </c>
      <c r="P3771">
        <f t="shared" si="220"/>
        <v>73.33</v>
      </c>
      <c r="Q3771" s="10" t="s">
        <v>8315</v>
      </c>
      <c r="R3771" t="s">
        <v>8357</v>
      </c>
      <c r="S3771" s="15">
        <f t="shared" si="222"/>
        <v>42445.598136574074</v>
      </c>
    </row>
    <row r="3772" spans="1:19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1"/>
        <v>100</v>
      </c>
      <c r="P3772">
        <f t="shared" si="220"/>
        <v>100</v>
      </c>
      <c r="Q3772" s="10" t="s">
        <v>8315</v>
      </c>
      <c r="R3772" t="s">
        <v>8357</v>
      </c>
      <c r="S3772" s="15">
        <f t="shared" si="222"/>
        <v>42138.930671296301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1"/>
        <v>146</v>
      </c>
      <c r="P3773">
        <f t="shared" ref="P3773:P3836" si="223">IFERROR(ROUND(E3773/L3773,2),0)</f>
        <v>38.42</v>
      </c>
      <c r="Q3773" s="10" t="s">
        <v>8315</v>
      </c>
      <c r="R3773" t="s">
        <v>8357</v>
      </c>
      <c r="S3773" s="15">
        <f t="shared" si="222"/>
        <v>42493.857083333336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1"/>
        <v>110</v>
      </c>
      <c r="P3774">
        <f t="shared" si="223"/>
        <v>166.97</v>
      </c>
      <c r="Q3774" s="10" t="s">
        <v>8315</v>
      </c>
      <c r="R3774" t="s">
        <v>8357</v>
      </c>
      <c r="S3774" s="15">
        <f t="shared" si="222"/>
        <v>42682.616967592592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1"/>
        <v>108</v>
      </c>
      <c r="P3775">
        <f t="shared" si="223"/>
        <v>94.91</v>
      </c>
      <c r="Q3775" s="10" t="s">
        <v>8315</v>
      </c>
      <c r="R3775" t="s">
        <v>8357</v>
      </c>
      <c r="S3775" s="15">
        <f t="shared" si="222"/>
        <v>42656.005173611105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1"/>
        <v>100</v>
      </c>
      <c r="P3776">
        <f t="shared" si="223"/>
        <v>100</v>
      </c>
      <c r="Q3776" s="10" t="s">
        <v>8315</v>
      </c>
      <c r="R3776" t="s">
        <v>8357</v>
      </c>
      <c r="S3776" s="15">
        <f t="shared" si="222"/>
        <v>42087.792303240742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1"/>
        <v>100</v>
      </c>
      <c r="P3777">
        <f t="shared" si="223"/>
        <v>143.21</v>
      </c>
      <c r="Q3777" s="10" t="s">
        <v>8315</v>
      </c>
      <c r="R3777" t="s">
        <v>8357</v>
      </c>
      <c r="S3777" s="15">
        <f t="shared" si="222"/>
        <v>42075.942627314813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21"/>
        <v>107</v>
      </c>
      <c r="P3778">
        <f t="shared" si="223"/>
        <v>90.82</v>
      </c>
      <c r="Q3778" s="10" t="s">
        <v>8315</v>
      </c>
      <c r="R3778" t="s">
        <v>8357</v>
      </c>
      <c r="S3778" s="15">
        <f t="shared" si="222"/>
        <v>41814.367800925924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24">ROUND(E3779/D3779*100,0)</f>
        <v>143</v>
      </c>
      <c r="P3779">
        <f t="shared" si="223"/>
        <v>48.54</v>
      </c>
      <c r="Q3779" s="10" t="s">
        <v>8315</v>
      </c>
      <c r="R3779" t="s">
        <v>8357</v>
      </c>
      <c r="S3779" s="15">
        <f t="shared" ref="S3779:S3842" si="225">(((J3779/60)/60)/24)+DATE(1970,1,1)</f>
        <v>41887.111354166671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24"/>
        <v>105</v>
      </c>
      <c r="P3780">
        <f t="shared" si="223"/>
        <v>70.03</v>
      </c>
      <c r="Q3780" s="10" t="s">
        <v>8315</v>
      </c>
      <c r="R3780" t="s">
        <v>8357</v>
      </c>
      <c r="S3780" s="15">
        <f t="shared" si="225"/>
        <v>41989.819212962961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24"/>
        <v>104</v>
      </c>
      <c r="P3781">
        <f t="shared" si="223"/>
        <v>135.63</v>
      </c>
      <c r="Q3781" s="10" t="s">
        <v>8315</v>
      </c>
      <c r="R3781" t="s">
        <v>8357</v>
      </c>
      <c r="S3781" s="15">
        <f t="shared" si="225"/>
        <v>42425.735416666663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24"/>
        <v>120</v>
      </c>
      <c r="P3782">
        <f t="shared" si="223"/>
        <v>100</v>
      </c>
      <c r="Q3782" s="10" t="s">
        <v>8315</v>
      </c>
      <c r="R3782" t="s">
        <v>8357</v>
      </c>
      <c r="S3782" s="15">
        <f t="shared" si="225"/>
        <v>42166.219733796301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24"/>
        <v>110</v>
      </c>
      <c r="P3783">
        <f t="shared" si="223"/>
        <v>94.9</v>
      </c>
      <c r="Q3783" s="10" t="s">
        <v>8315</v>
      </c>
      <c r="R3783" t="s">
        <v>8357</v>
      </c>
      <c r="S3783" s="15">
        <f t="shared" si="225"/>
        <v>41865.882928240739</v>
      </c>
    </row>
    <row r="3784" spans="1:19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24"/>
        <v>102</v>
      </c>
      <c r="P3784">
        <f t="shared" si="223"/>
        <v>75.37</v>
      </c>
      <c r="Q3784" s="10" t="s">
        <v>8315</v>
      </c>
      <c r="R3784" t="s">
        <v>8357</v>
      </c>
      <c r="S3784" s="15">
        <f t="shared" si="225"/>
        <v>42546.862233796302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24"/>
        <v>129</v>
      </c>
      <c r="P3785">
        <f t="shared" si="223"/>
        <v>64.459999999999994</v>
      </c>
      <c r="Q3785" s="10" t="s">
        <v>8315</v>
      </c>
      <c r="R3785" t="s">
        <v>8357</v>
      </c>
      <c r="S3785" s="15">
        <f t="shared" si="225"/>
        <v>42420.140277777777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24"/>
        <v>115</v>
      </c>
      <c r="P3786">
        <f t="shared" si="223"/>
        <v>115</v>
      </c>
      <c r="Q3786" s="10" t="s">
        <v>8315</v>
      </c>
      <c r="R3786" t="s">
        <v>8357</v>
      </c>
      <c r="S3786" s="15">
        <f t="shared" si="225"/>
        <v>42531.980694444443</v>
      </c>
    </row>
    <row r="3787" spans="1:19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24"/>
        <v>151</v>
      </c>
      <c r="P3787">
        <f t="shared" si="223"/>
        <v>100.5</v>
      </c>
      <c r="Q3787" s="10" t="s">
        <v>8315</v>
      </c>
      <c r="R3787" t="s">
        <v>8357</v>
      </c>
      <c r="S3787" s="15">
        <f t="shared" si="225"/>
        <v>42548.63853009259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24"/>
        <v>111</v>
      </c>
      <c r="P3788">
        <f t="shared" si="223"/>
        <v>93.77</v>
      </c>
      <c r="Q3788" s="10" t="s">
        <v>8315</v>
      </c>
      <c r="R3788" t="s">
        <v>8357</v>
      </c>
      <c r="S3788" s="15">
        <f t="shared" si="225"/>
        <v>42487.037905092591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24"/>
        <v>100</v>
      </c>
      <c r="P3789">
        <f t="shared" si="223"/>
        <v>35.1</v>
      </c>
      <c r="Q3789" s="10" t="s">
        <v>8315</v>
      </c>
      <c r="R3789" t="s">
        <v>8357</v>
      </c>
      <c r="S3789" s="15">
        <f t="shared" si="225"/>
        <v>42167.534791666665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24"/>
        <v>1</v>
      </c>
      <c r="P3790">
        <f t="shared" si="223"/>
        <v>500</v>
      </c>
      <c r="Q3790" s="10" t="s">
        <v>8315</v>
      </c>
      <c r="R3790" t="s">
        <v>8357</v>
      </c>
      <c r="S3790" s="15">
        <f t="shared" si="225"/>
        <v>42333.695821759262</v>
      </c>
    </row>
    <row r="3791" spans="1:19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24"/>
        <v>3</v>
      </c>
      <c r="P3791">
        <f t="shared" si="223"/>
        <v>29</v>
      </c>
      <c r="Q3791" s="10" t="s">
        <v>8315</v>
      </c>
      <c r="R3791" t="s">
        <v>8357</v>
      </c>
      <c r="S3791" s="15">
        <f t="shared" si="225"/>
        <v>42138.798819444448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24"/>
        <v>0</v>
      </c>
      <c r="P3792">
        <f t="shared" si="223"/>
        <v>0</v>
      </c>
      <c r="Q3792" s="10" t="s">
        <v>8315</v>
      </c>
      <c r="R3792" t="s">
        <v>8357</v>
      </c>
      <c r="S3792" s="15">
        <f t="shared" si="225"/>
        <v>42666.666932870372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24"/>
        <v>0</v>
      </c>
      <c r="P3793">
        <f t="shared" si="223"/>
        <v>0</v>
      </c>
      <c r="Q3793" s="10" t="s">
        <v>8315</v>
      </c>
      <c r="R3793" t="s">
        <v>8357</v>
      </c>
      <c r="S3793" s="15">
        <f t="shared" si="225"/>
        <v>41766.692037037035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24"/>
        <v>0</v>
      </c>
      <c r="P3794">
        <f t="shared" si="223"/>
        <v>17.5</v>
      </c>
      <c r="Q3794" s="10" t="s">
        <v>8315</v>
      </c>
      <c r="R3794" t="s">
        <v>8357</v>
      </c>
      <c r="S3794" s="15">
        <f t="shared" si="225"/>
        <v>42170.447013888886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24"/>
        <v>60</v>
      </c>
      <c r="P3795">
        <f t="shared" si="223"/>
        <v>174</v>
      </c>
      <c r="Q3795" s="10" t="s">
        <v>8315</v>
      </c>
      <c r="R3795" t="s">
        <v>8357</v>
      </c>
      <c r="S3795" s="15">
        <f t="shared" si="225"/>
        <v>41968.938993055555</v>
      </c>
    </row>
    <row r="3796" spans="1:19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24"/>
        <v>1</v>
      </c>
      <c r="P3796">
        <f t="shared" si="223"/>
        <v>50</v>
      </c>
      <c r="Q3796" s="10" t="s">
        <v>8315</v>
      </c>
      <c r="R3796" t="s">
        <v>8357</v>
      </c>
      <c r="S3796" s="15">
        <f t="shared" si="225"/>
        <v>42132.58048611111</v>
      </c>
    </row>
    <row r="3797" spans="1:19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24"/>
        <v>2</v>
      </c>
      <c r="P3797">
        <f t="shared" si="223"/>
        <v>5</v>
      </c>
      <c r="Q3797" s="10" t="s">
        <v>8315</v>
      </c>
      <c r="R3797" t="s">
        <v>8357</v>
      </c>
      <c r="S3797" s="15">
        <f t="shared" si="225"/>
        <v>42201.436226851853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24"/>
        <v>0</v>
      </c>
      <c r="P3798">
        <f t="shared" si="223"/>
        <v>1</v>
      </c>
      <c r="Q3798" s="10" t="s">
        <v>8315</v>
      </c>
      <c r="R3798" t="s">
        <v>8357</v>
      </c>
      <c r="S3798" s="15">
        <f t="shared" si="225"/>
        <v>42689.029583333337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24"/>
        <v>90</v>
      </c>
      <c r="P3799">
        <f t="shared" si="223"/>
        <v>145.41</v>
      </c>
      <c r="Q3799" s="10" t="s">
        <v>8315</v>
      </c>
      <c r="R3799" t="s">
        <v>8357</v>
      </c>
      <c r="S3799" s="15">
        <f t="shared" si="225"/>
        <v>42084.881539351853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24"/>
        <v>1</v>
      </c>
      <c r="P3800">
        <f t="shared" si="223"/>
        <v>205</v>
      </c>
      <c r="Q3800" s="10" t="s">
        <v>8315</v>
      </c>
      <c r="R3800" t="s">
        <v>8357</v>
      </c>
      <c r="S3800" s="15">
        <f t="shared" si="225"/>
        <v>41831.722777777781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24"/>
        <v>4</v>
      </c>
      <c r="P3801">
        <f t="shared" si="223"/>
        <v>100.5</v>
      </c>
      <c r="Q3801" s="10" t="s">
        <v>8315</v>
      </c>
      <c r="R3801" t="s">
        <v>8357</v>
      </c>
      <c r="S3801" s="15">
        <f t="shared" si="225"/>
        <v>42410.93105324074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24"/>
        <v>4</v>
      </c>
      <c r="P3802">
        <f t="shared" si="223"/>
        <v>55.06</v>
      </c>
      <c r="Q3802" s="10" t="s">
        <v>8315</v>
      </c>
      <c r="R3802" t="s">
        <v>8357</v>
      </c>
      <c r="S3802" s="15">
        <f t="shared" si="225"/>
        <v>41982.737071759257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24"/>
        <v>9</v>
      </c>
      <c r="P3803">
        <f t="shared" si="223"/>
        <v>47.33</v>
      </c>
      <c r="Q3803" s="10" t="s">
        <v>8315</v>
      </c>
      <c r="R3803" t="s">
        <v>8357</v>
      </c>
      <c r="S3803" s="15">
        <f t="shared" si="225"/>
        <v>41975.676111111112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24"/>
        <v>0</v>
      </c>
      <c r="P3804">
        <f t="shared" si="223"/>
        <v>0</v>
      </c>
      <c r="Q3804" s="10" t="s">
        <v>8315</v>
      </c>
      <c r="R3804" t="s">
        <v>8357</v>
      </c>
      <c r="S3804" s="15">
        <f t="shared" si="225"/>
        <v>42269.126226851848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24"/>
        <v>20</v>
      </c>
      <c r="P3805">
        <f t="shared" si="223"/>
        <v>58.95</v>
      </c>
      <c r="Q3805" s="10" t="s">
        <v>8315</v>
      </c>
      <c r="R3805" t="s">
        <v>8357</v>
      </c>
      <c r="S3805" s="15">
        <f t="shared" si="225"/>
        <v>42403.971851851849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24"/>
        <v>0</v>
      </c>
      <c r="P3806">
        <f t="shared" si="223"/>
        <v>0</v>
      </c>
      <c r="Q3806" s="10" t="s">
        <v>8315</v>
      </c>
      <c r="R3806" t="s">
        <v>8357</v>
      </c>
      <c r="S3806" s="15">
        <f t="shared" si="225"/>
        <v>42527.00953703704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24"/>
        <v>0</v>
      </c>
      <c r="P3807">
        <f t="shared" si="223"/>
        <v>1.5</v>
      </c>
      <c r="Q3807" s="10" t="s">
        <v>8315</v>
      </c>
      <c r="R3807" t="s">
        <v>8357</v>
      </c>
      <c r="S3807" s="15">
        <f t="shared" si="225"/>
        <v>41849.887037037035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24"/>
        <v>0</v>
      </c>
      <c r="P3808">
        <f t="shared" si="223"/>
        <v>5</v>
      </c>
      <c r="Q3808" s="10" t="s">
        <v>8315</v>
      </c>
      <c r="R3808" t="s">
        <v>8357</v>
      </c>
      <c r="S3808" s="15">
        <f t="shared" si="225"/>
        <v>41799.259039351848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24"/>
        <v>30</v>
      </c>
      <c r="P3809">
        <f t="shared" si="223"/>
        <v>50.56</v>
      </c>
      <c r="Q3809" s="10" t="s">
        <v>8315</v>
      </c>
      <c r="R3809" t="s">
        <v>8357</v>
      </c>
      <c r="S3809" s="15">
        <f t="shared" si="225"/>
        <v>42090.909016203703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24"/>
        <v>100</v>
      </c>
      <c r="P3810">
        <f t="shared" si="223"/>
        <v>41.67</v>
      </c>
      <c r="Q3810" s="10" t="s">
        <v>8315</v>
      </c>
      <c r="R3810" t="s">
        <v>8316</v>
      </c>
      <c r="S3810" s="15">
        <f t="shared" si="225"/>
        <v>42059.453923611116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24"/>
        <v>101</v>
      </c>
      <c r="P3811">
        <f t="shared" si="223"/>
        <v>53.29</v>
      </c>
      <c r="Q3811" s="10" t="s">
        <v>8315</v>
      </c>
      <c r="R3811" t="s">
        <v>8316</v>
      </c>
      <c r="S3811" s="15">
        <f t="shared" si="225"/>
        <v>41800.526701388888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24"/>
        <v>122</v>
      </c>
      <c r="P3812">
        <f t="shared" si="223"/>
        <v>70.23</v>
      </c>
      <c r="Q3812" s="10" t="s">
        <v>8315</v>
      </c>
      <c r="R3812" t="s">
        <v>8316</v>
      </c>
      <c r="S3812" s="15">
        <f t="shared" si="225"/>
        <v>42054.849050925928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24"/>
        <v>330</v>
      </c>
      <c r="P3813">
        <f t="shared" si="223"/>
        <v>43.42</v>
      </c>
      <c r="Q3813" s="10" t="s">
        <v>8315</v>
      </c>
      <c r="R3813" t="s">
        <v>8316</v>
      </c>
      <c r="S3813" s="15">
        <f t="shared" si="225"/>
        <v>42487.62700231481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24"/>
        <v>110</v>
      </c>
      <c r="P3814">
        <f t="shared" si="223"/>
        <v>199.18</v>
      </c>
      <c r="Q3814" s="10" t="s">
        <v>8315</v>
      </c>
      <c r="R3814" t="s">
        <v>8316</v>
      </c>
      <c r="S3814" s="15">
        <f t="shared" si="225"/>
        <v>42109.751250000001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24"/>
        <v>101</v>
      </c>
      <c r="P3815">
        <f t="shared" si="223"/>
        <v>78.52</v>
      </c>
      <c r="Q3815" s="10" t="s">
        <v>8315</v>
      </c>
      <c r="R3815" t="s">
        <v>8316</v>
      </c>
      <c r="S3815" s="15">
        <f t="shared" si="225"/>
        <v>42497.275706018518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24"/>
        <v>140</v>
      </c>
      <c r="P3816">
        <f t="shared" si="223"/>
        <v>61.82</v>
      </c>
      <c r="Q3816" s="10" t="s">
        <v>8315</v>
      </c>
      <c r="R3816" t="s">
        <v>8316</v>
      </c>
      <c r="S3816" s="15">
        <f t="shared" si="225"/>
        <v>42058.904074074075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24"/>
        <v>100</v>
      </c>
      <c r="P3817">
        <f t="shared" si="223"/>
        <v>50</v>
      </c>
      <c r="Q3817" s="10" t="s">
        <v>8315</v>
      </c>
      <c r="R3817" t="s">
        <v>8316</v>
      </c>
      <c r="S3817" s="15">
        <f t="shared" si="225"/>
        <v>42207.259918981479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24"/>
        <v>119</v>
      </c>
      <c r="P3818">
        <f t="shared" si="223"/>
        <v>48.34</v>
      </c>
      <c r="Q3818" s="10" t="s">
        <v>8315</v>
      </c>
      <c r="R3818" t="s">
        <v>8316</v>
      </c>
      <c r="S3818" s="15">
        <f t="shared" si="225"/>
        <v>41807.690081018518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24"/>
        <v>107</v>
      </c>
      <c r="P3819">
        <f t="shared" si="223"/>
        <v>107.25</v>
      </c>
      <c r="Q3819" s="10" t="s">
        <v>8315</v>
      </c>
      <c r="R3819" t="s">
        <v>8316</v>
      </c>
      <c r="S3819" s="15">
        <f t="shared" si="225"/>
        <v>42284.69694444444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24"/>
        <v>228</v>
      </c>
      <c r="P3820">
        <f t="shared" si="223"/>
        <v>57</v>
      </c>
      <c r="Q3820" s="10" t="s">
        <v>8315</v>
      </c>
      <c r="R3820" t="s">
        <v>8316</v>
      </c>
      <c r="S3820" s="15">
        <f t="shared" si="225"/>
        <v>42045.84238425926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24"/>
        <v>106</v>
      </c>
      <c r="P3821">
        <f t="shared" si="223"/>
        <v>40.92</v>
      </c>
      <c r="Q3821" s="10" t="s">
        <v>8315</v>
      </c>
      <c r="R3821" t="s">
        <v>8316</v>
      </c>
      <c r="S3821" s="15">
        <f t="shared" si="225"/>
        <v>42184.209537037037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24"/>
        <v>143</v>
      </c>
      <c r="P3822">
        <f t="shared" si="223"/>
        <v>21.5</v>
      </c>
      <c r="Q3822" s="10" t="s">
        <v>8315</v>
      </c>
      <c r="R3822" t="s">
        <v>8316</v>
      </c>
      <c r="S3822" s="15">
        <f t="shared" si="225"/>
        <v>42160.651817129634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24"/>
        <v>105</v>
      </c>
      <c r="P3823">
        <f t="shared" si="223"/>
        <v>79.540000000000006</v>
      </c>
      <c r="Q3823" s="10" t="s">
        <v>8315</v>
      </c>
      <c r="R3823" t="s">
        <v>8316</v>
      </c>
      <c r="S3823" s="15">
        <f t="shared" si="225"/>
        <v>42341.180636574078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24"/>
        <v>110</v>
      </c>
      <c r="P3824">
        <f t="shared" si="223"/>
        <v>72.38</v>
      </c>
      <c r="Q3824" s="10" t="s">
        <v>8315</v>
      </c>
      <c r="R3824" t="s">
        <v>8316</v>
      </c>
      <c r="S3824" s="15">
        <f t="shared" si="225"/>
        <v>42329.838159722218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24"/>
        <v>106</v>
      </c>
      <c r="P3825">
        <f t="shared" si="223"/>
        <v>64.63</v>
      </c>
      <c r="Q3825" s="10" t="s">
        <v>8315</v>
      </c>
      <c r="R3825" t="s">
        <v>8316</v>
      </c>
      <c r="S3825" s="15">
        <f t="shared" si="225"/>
        <v>42170.910231481481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24"/>
        <v>108</v>
      </c>
      <c r="P3826">
        <f t="shared" si="223"/>
        <v>38.57</v>
      </c>
      <c r="Q3826" s="10" t="s">
        <v>8315</v>
      </c>
      <c r="R3826" t="s">
        <v>8316</v>
      </c>
      <c r="S3826" s="15">
        <f t="shared" si="225"/>
        <v>42571.626192129625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24"/>
        <v>105</v>
      </c>
      <c r="P3827">
        <f t="shared" si="223"/>
        <v>107.57</v>
      </c>
      <c r="Q3827" s="10" t="s">
        <v>8315</v>
      </c>
      <c r="R3827" t="s">
        <v>8316</v>
      </c>
      <c r="S3827" s="15">
        <f t="shared" si="225"/>
        <v>42151.069606481484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24"/>
        <v>119</v>
      </c>
      <c r="P3828">
        <f t="shared" si="223"/>
        <v>27.5</v>
      </c>
      <c r="Q3828" s="10" t="s">
        <v>8315</v>
      </c>
      <c r="R3828" t="s">
        <v>8316</v>
      </c>
      <c r="S3828" s="15">
        <f t="shared" si="225"/>
        <v>42101.423541666663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24"/>
        <v>153</v>
      </c>
      <c r="P3829">
        <f t="shared" si="223"/>
        <v>70.459999999999994</v>
      </c>
      <c r="Q3829" s="10" t="s">
        <v>8315</v>
      </c>
      <c r="R3829" t="s">
        <v>8316</v>
      </c>
      <c r="S3829" s="15">
        <f t="shared" si="225"/>
        <v>42034.928252314814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24"/>
        <v>100</v>
      </c>
      <c r="P3830">
        <f t="shared" si="223"/>
        <v>178.57</v>
      </c>
      <c r="Q3830" s="10" t="s">
        <v>8315</v>
      </c>
      <c r="R3830" t="s">
        <v>8316</v>
      </c>
      <c r="S3830" s="15">
        <f t="shared" si="225"/>
        <v>41944.527627314819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24"/>
        <v>100</v>
      </c>
      <c r="P3831">
        <f t="shared" si="223"/>
        <v>62.63</v>
      </c>
      <c r="Q3831" s="10" t="s">
        <v>8315</v>
      </c>
      <c r="R3831" t="s">
        <v>8316</v>
      </c>
      <c r="S3831" s="15">
        <f t="shared" si="225"/>
        <v>42593.865405092598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24"/>
        <v>225</v>
      </c>
      <c r="P3832">
        <f t="shared" si="223"/>
        <v>75</v>
      </c>
      <c r="Q3832" s="10" t="s">
        <v>8315</v>
      </c>
      <c r="R3832" t="s">
        <v>8316</v>
      </c>
      <c r="S3832" s="15">
        <f t="shared" si="225"/>
        <v>42503.740868055553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24"/>
        <v>106</v>
      </c>
      <c r="P3833">
        <f t="shared" si="223"/>
        <v>58.9</v>
      </c>
      <c r="Q3833" s="10" t="s">
        <v>8315</v>
      </c>
      <c r="R3833" t="s">
        <v>8316</v>
      </c>
      <c r="S3833" s="15">
        <f t="shared" si="225"/>
        <v>41927.848900462966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24"/>
        <v>105</v>
      </c>
      <c r="P3834">
        <f t="shared" si="223"/>
        <v>139.56</v>
      </c>
      <c r="Q3834" s="10" t="s">
        <v>8315</v>
      </c>
      <c r="R3834" t="s">
        <v>8316</v>
      </c>
      <c r="S3834" s="15">
        <f t="shared" si="225"/>
        <v>42375.114988425921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24"/>
        <v>117</v>
      </c>
      <c r="P3835">
        <f t="shared" si="223"/>
        <v>70</v>
      </c>
      <c r="Q3835" s="10" t="s">
        <v>8315</v>
      </c>
      <c r="R3835" t="s">
        <v>8316</v>
      </c>
      <c r="S3835" s="15">
        <f t="shared" si="225"/>
        <v>41963.872361111105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24"/>
        <v>109</v>
      </c>
      <c r="P3836">
        <f t="shared" si="223"/>
        <v>57.39</v>
      </c>
      <c r="Q3836" s="10" t="s">
        <v>8315</v>
      </c>
      <c r="R3836" t="s">
        <v>8316</v>
      </c>
      <c r="S3836" s="15">
        <f t="shared" si="225"/>
        <v>42143.445219907408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24"/>
        <v>160</v>
      </c>
      <c r="P3837">
        <f t="shared" ref="P3837:P3900" si="226">IFERROR(ROUND(E3837/L3837,2),0)</f>
        <v>40</v>
      </c>
      <c r="Q3837" s="10" t="s">
        <v>8315</v>
      </c>
      <c r="R3837" t="s">
        <v>8316</v>
      </c>
      <c r="S3837" s="15">
        <f t="shared" si="225"/>
        <v>42460.94222222222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24"/>
        <v>113</v>
      </c>
      <c r="P3838">
        <f t="shared" si="226"/>
        <v>64.290000000000006</v>
      </c>
      <c r="Q3838" s="10" t="s">
        <v>8315</v>
      </c>
      <c r="R3838" t="s">
        <v>8316</v>
      </c>
      <c r="S3838" s="15">
        <f t="shared" si="225"/>
        <v>42553.926527777774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24"/>
        <v>102</v>
      </c>
      <c r="P3839">
        <f t="shared" si="226"/>
        <v>120.12</v>
      </c>
      <c r="Q3839" s="10" t="s">
        <v>8315</v>
      </c>
      <c r="R3839" t="s">
        <v>8316</v>
      </c>
      <c r="S3839" s="15">
        <f t="shared" si="225"/>
        <v>42152.765717592592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24"/>
        <v>101</v>
      </c>
      <c r="P3840">
        <f t="shared" si="226"/>
        <v>1008.24</v>
      </c>
      <c r="Q3840" s="10" t="s">
        <v>8315</v>
      </c>
      <c r="R3840" t="s">
        <v>8316</v>
      </c>
      <c r="S3840" s="15">
        <f t="shared" si="225"/>
        <v>42116.710752314815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24"/>
        <v>101</v>
      </c>
      <c r="P3841">
        <f t="shared" si="226"/>
        <v>63.28</v>
      </c>
      <c r="Q3841" s="10" t="s">
        <v>8315</v>
      </c>
      <c r="R3841" t="s">
        <v>8316</v>
      </c>
      <c r="S3841" s="15">
        <f t="shared" si="225"/>
        <v>42155.142638888887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24"/>
        <v>6500</v>
      </c>
      <c r="P3842">
        <f t="shared" si="226"/>
        <v>21.67</v>
      </c>
      <c r="Q3842" s="10" t="s">
        <v>8315</v>
      </c>
      <c r="R3842" t="s">
        <v>8316</v>
      </c>
      <c r="S3842" s="15">
        <f t="shared" si="225"/>
        <v>42432.701724537037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27">ROUND(E3843/D3843*100,0)</f>
        <v>9</v>
      </c>
      <c r="P3843">
        <f t="shared" si="226"/>
        <v>25.65</v>
      </c>
      <c r="Q3843" s="10" t="s">
        <v>8315</v>
      </c>
      <c r="R3843" t="s">
        <v>8316</v>
      </c>
      <c r="S3843" s="15">
        <f t="shared" ref="S3843:S3906" si="228">(((J3843/60)/60)/24)+DATE(1970,1,1)</f>
        <v>41780.785729166666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27"/>
        <v>22</v>
      </c>
      <c r="P3844">
        <f t="shared" si="226"/>
        <v>47.7</v>
      </c>
      <c r="Q3844" s="10" t="s">
        <v>8315</v>
      </c>
      <c r="R3844" t="s">
        <v>8316</v>
      </c>
      <c r="S3844" s="15">
        <f t="shared" si="228"/>
        <v>41740.493657407409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27"/>
        <v>21</v>
      </c>
      <c r="P3845">
        <f t="shared" si="226"/>
        <v>56.05</v>
      </c>
      <c r="Q3845" s="10" t="s">
        <v>8315</v>
      </c>
      <c r="R3845" t="s">
        <v>8316</v>
      </c>
      <c r="S3845" s="15">
        <f t="shared" si="228"/>
        <v>41766.072500000002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27"/>
        <v>41</v>
      </c>
      <c r="P3846">
        <f t="shared" si="226"/>
        <v>81.319999999999993</v>
      </c>
      <c r="Q3846" s="10" t="s">
        <v>8315</v>
      </c>
      <c r="R3846" t="s">
        <v>8316</v>
      </c>
      <c r="S3846" s="15">
        <f t="shared" si="228"/>
        <v>41766.617291666669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27"/>
        <v>2</v>
      </c>
      <c r="P3847">
        <f t="shared" si="226"/>
        <v>70.17</v>
      </c>
      <c r="Q3847" s="10" t="s">
        <v>8315</v>
      </c>
      <c r="R3847" t="s">
        <v>8316</v>
      </c>
      <c r="S3847" s="15">
        <f t="shared" si="228"/>
        <v>42248.627013888887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27"/>
        <v>3</v>
      </c>
      <c r="P3848">
        <f t="shared" si="226"/>
        <v>23.63</v>
      </c>
      <c r="Q3848" s="10" t="s">
        <v>8315</v>
      </c>
      <c r="R3848" t="s">
        <v>8316</v>
      </c>
      <c r="S3848" s="15">
        <f t="shared" si="228"/>
        <v>41885.221550925926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27"/>
        <v>16</v>
      </c>
      <c r="P3849">
        <f t="shared" si="226"/>
        <v>188.56</v>
      </c>
      <c r="Q3849" s="10" t="s">
        <v>8315</v>
      </c>
      <c r="R3849" t="s">
        <v>8316</v>
      </c>
      <c r="S3849" s="15">
        <f t="shared" si="228"/>
        <v>42159.224432870367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27"/>
        <v>16</v>
      </c>
      <c r="P3850">
        <f t="shared" si="226"/>
        <v>49.51</v>
      </c>
      <c r="Q3850" s="10" t="s">
        <v>8315</v>
      </c>
      <c r="R3850" t="s">
        <v>8316</v>
      </c>
      <c r="S3850" s="15">
        <f t="shared" si="228"/>
        <v>42265.817002314812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27"/>
        <v>7</v>
      </c>
      <c r="P3851">
        <f t="shared" si="226"/>
        <v>75.459999999999994</v>
      </c>
      <c r="Q3851" s="10" t="s">
        <v>8315</v>
      </c>
      <c r="R3851" t="s">
        <v>8316</v>
      </c>
      <c r="S3851" s="15">
        <f t="shared" si="228"/>
        <v>42136.767175925925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27"/>
        <v>4</v>
      </c>
      <c r="P3852">
        <f t="shared" si="226"/>
        <v>9.5</v>
      </c>
      <c r="Q3852" s="10" t="s">
        <v>8315</v>
      </c>
      <c r="R3852" t="s">
        <v>8316</v>
      </c>
      <c r="S3852" s="15">
        <f t="shared" si="228"/>
        <v>41975.124340277776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27"/>
        <v>34</v>
      </c>
      <c r="P3853">
        <f t="shared" si="226"/>
        <v>35.5</v>
      </c>
      <c r="Q3853" s="10" t="s">
        <v>8315</v>
      </c>
      <c r="R3853" t="s">
        <v>8316</v>
      </c>
      <c r="S3853" s="15">
        <f t="shared" si="228"/>
        <v>42172.439571759256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27"/>
        <v>0</v>
      </c>
      <c r="P3854">
        <f t="shared" si="226"/>
        <v>10</v>
      </c>
      <c r="Q3854" s="10" t="s">
        <v>8315</v>
      </c>
      <c r="R3854" t="s">
        <v>8316</v>
      </c>
      <c r="S3854" s="15">
        <f t="shared" si="228"/>
        <v>42065.190694444449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27"/>
        <v>0</v>
      </c>
      <c r="P3855">
        <f t="shared" si="226"/>
        <v>13</v>
      </c>
      <c r="Q3855" s="10" t="s">
        <v>8315</v>
      </c>
      <c r="R3855" t="s">
        <v>8316</v>
      </c>
      <c r="S3855" s="15">
        <f t="shared" si="228"/>
        <v>41848.84002314815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27"/>
        <v>16</v>
      </c>
      <c r="P3856">
        <f t="shared" si="226"/>
        <v>89.4</v>
      </c>
      <c r="Q3856" s="10" t="s">
        <v>8315</v>
      </c>
      <c r="R3856" t="s">
        <v>8316</v>
      </c>
      <c r="S3856" s="15">
        <f t="shared" si="228"/>
        <v>42103.884930555556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27"/>
        <v>3</v>
      </c>
      <c r="P3857">
        <f t="shared" si="226"/>
        <v>25</v>
      </c>
      <c r="Q3857" s="10" t="s">
        <v>8315</v>
      </c>
      <c r="R3857" t="s">
        <v>8316</v>
      </c>
      <c r="S3857" s="15">
        <f t="shared" si="228"/>
        <v>42059.970729166671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27"/>
        <v>0</v>
      </c>
      <c r="P3858">
        <f t="shared" si="226"/>
        <v>1</v>
      </c>
      <c r="Q3858" s="10" t="s">
        <v>8315</v>
      </c>
      <c r="R3858" t="s">
        <v>8316</v>
      </c>
      <c r="S3858" s="15">
        <f t="shared" si="228"/>
        <v>42041.743090277778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27"/>
        <v>5</v>
      </c>
      <c r="P3859">
        <f t="shared" si="226"/>
        <v>65</v>
      </c>
      <c r="Q3859" s="10" t="s">
        <v>8315</v>
      </c>
      <c r="R3859" t="s">
        <v>8316</v>
      </c>
      <c r="S3859" s="15">
        <f t="shared" si="228"/>
        <v>41829.73715277778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27"/>
        <v>2</v>
      </c>
      <c r="P3860">
        <f t="shared" si="226"/>
        <v>10</v>
      </c>
      <c r="Q3860" s="10" t="s">
        <v>8315</v>
      </c>
      <c r="R3860" t="s">
        <v>8316</v>
      </c>
      <c r="S3860" s="15">
        <f t="shared" si="228"/>
        <v>42128.431064814817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27"/>
        <v>0</v>
      </c>
      <c r="P3861">
        <f t="shared" si="226"/>
        <v>1</v>
      </c>
      <c r="Q3861" s="10" t="s">
        <v>8315</v>
      </c>
      <c r="R3861" t="s">
        <v>8316</v>
      </c>
      <c r="S3861" s="15">
        <f t="shared" si="228"/>
        <v>41789.893599537041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27"/>
        <v>18</v>
      </c>
      <c r="P3862">
        <f t="shared" si="226"/>
        <v>81.540000000000006</v>
      </c>
      <c r="Q3862" s="10" t="s">
        <v>8315</v>
      </c>
      <c r="R3862" t="s">
        <v>8316</v>
      </c>
      <c r="S3862" s="15">
        <f t="shared" si="228"/>
        <v>41833.660995370366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27"/>
        <v>5</v>
      </c>
      <c r="P3863">
        <f t="shared" si="226"/>
        <v>100</v>
      </c>
      <c r="Q3863" s="10" t="s">
        <v>8315</v>
      </c>
      <c r="R3863" t="s">
        <v>8316</v>
      </c>
      <c r="S3863" s="15">
        <f t="shared" si="228"/>
        <v>41914.590011574073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27"/>
        <v>0</v>
      </c>
      <c r="P3864">
        <f t="shared" si="226"/>
        <v>1</v>
      </c>
      <c r="Q3864" s="10" t="s">
        <v>8315</v>
      </c>
      <c r="R3864" t="s">
        <v>8316</v>
      </c>
      <c r="S3864" s="15">
        <f t="shared" si="228"/>
        <v>42611.261064814811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27"/>
        <v>0</v>
      </c>
      <c r="P3865">
        <f t="shared" si="226"/>
        <v>0</v>
      </c>
      <c r="Q3865" s="10" t="s">
        <v>8315</v>
      </c>
      <c r="R3865" t="s">
        <v>8316</v>
      </c>
      <c r="S3865" s="15">
        <f t="shared" si="228"/>
        <v>42253.633159722223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27"/>
        <v>1</v>
      </c>
      <c r="P3866">
        <f t="shared" si="226"/>
        <v>20</v>
      </c>
      <c r="Q3866" s="10" t="s">
        <v>8315</v>
      </c>
      <c r="R3866" t="s">
        <v>8316</v>
      </c>
      <c r="S3866" s="15">
        <f t="shared" si="228"/>
        <v>42295.891828703709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27"/>
        <v>27</v>
      </c>
      <c r="P3867">
        <f t="shared" si="226"/>
        <v>46.43</v>
      </c>
      <c r="Q3867" s="10" t="s">
        <v>8315</v>
      </c>
      <c r="R3867" t="s">
        <v>8316</v>
      </c>
      <c r="S3867" s="15">
        <f t="shared" si="228"/>
        <v>41841.651597222226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27"/>
        <v>1</v>
      </c>
      <c r="P3868">
        <f t="shared" si="226"/>
        <v>5.5</v>
      </c>
      <c r="Q3868" s="10" t="s">
        <v>8315</v>
      </c>
      <c r="R3868" t="s">
        <v>8316</v>
      </c>
      <c r="S3868" s="15">
        <f t="shared" si="228"/>
        <v>42402.947002314817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27"/>
        <v>13</v>
      </c>
      <c r="P3869">
        <f t="shared" si="226"/>
        <v>50.2</v>
      </c>
      <c r="Q3869" s="10" t="s">
        <v>8315</v>
      </c>
      <c r="R3869" t="s">
        <v>8316</v>
      </c>
      <c r="S3869" s="15">
        <f t="shared" si="228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27"/>
        <v>0</v>
      </c>
      <c r="P3870">
        <f t="shared" si="226"/>
        <v>10</v>
      </c>
      <c r="Q3870" s="10" t="s">
        <v>8315</v>
      </c>
      <c r="R3870" t="s">
        <v>8357</v>
      </c>
      <c r="S3870" s="15">
        <f t="shared" si="228"/>
        <v>41865.659780092588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27"/>
        <v>3</v>
      </c>
      <c r="P3871">
        <f t="shared" si="226"/>
        <v>30.13</v>
      </c>
      <c r="Q3871" s="10" t="s">
        <v>8315</v>
      </c>
      <c r="R3871" t="s">
        <v>8357</v>
      </c>
      <c r="S3871" s="15">
        <f t="shared" si="228"/>
        <v>42047.724444444444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27"/>
        <v>15</v>
      </c>
      <c r="P3872">
        <f t="shared" si="226"/>
        <v>150</v>
      </c>
      <c r="Q3872" s="10" t="s">
        <v>8315</v>
      </c>
      <c r="R3872" t="s">
        <v>8357</v>
      </c>
      <c r="S3872" s="15">
        <f t="shared" si="228"/>
        <v>41793.17219907407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27"/>
        <v>3</v>
      </c>
      <c r="P3873">
        <f t="shared" si="226"/>
        <v>13.33</v>
      </c>
      <c r="Q3873" s="10" t="s">
        <v>8315</v>
      </c>
      <c r="R3873" t="s">
        <v>8357</v>
      </c>
      <c r="S3873" s="15">
        <f t="shared" si="228"/>
        <v>42763.780671296292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27"/>
        <v>0</v>
      </c>
      <c r="P3874">
        <f t="shared" si="226"/>
        <v>0</v>
      </c>
      <c r="Q3874" s="10" t="s">
        <v>8315</v>
      </c>
      <c r="R3874" t="s">
        <v>8357</v>
      </c>
      <c r="S3874" s="15">
        <f t="shared" si="228"/>
        <v>42180.145787037036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27"/>
        <v>0</v>
      </c>
      <c r="P3875">
        <f t="shared" si="226"/>
        <v>0</v>
      </c>
      <c r="Q3875" s="10" t="s">
        <v>8315</v>
      </c>
      <c r="R3875" t="s">
        <v>8357</v>
      </c>
      <c r="S3875" s="15">
        <f t="shared" si="228"/>
        <v>42255.696006944447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27"/>
        <v>0</v>
      </c>
      <c r="P3876">
        <f t="shared" si="226"/>
        <v>0</v>
      </c>
      <c r="Q3876" s="10" t="s">
        <v>8315</v>
      </c>
      <c r="R3876" t="s">
        <v>8357</v>
      </c>
      <c r="S3876" s="15">
        <f t="shared" si="228"/>
        <v>42007.016458333332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27"/>
        <v>0</v>
      </c>
      <c r="P3877">
        <f t="shared" si="226"/>
        <v>0</v>
      </c>
      <c r="Q3877" s="10" t="s">
        <v>8315</v>
      </c>
      <c r="R3877" t="s">
        <v>8357</v>
      </c>
      <c r="S3877" s="15">
        <f t="shared" si="228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27"/>
        <v>53</v>
      </c>
      <c r="P3878">
        <f t="shared" si="226"/>
        <v>44.76</v>
      </c>
      <c r="Q3878" s="10" t="s">
        <v>8315</v>
      </c>
      <c r="R3878" t="s">
        <v>8357</v>
      </c>
      <c r="S3878" s="15">
        <f t="shared" si="228"/>
        <v>42372.624166666668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27"/>
        <v>5</v>
      </c>
      <c r="P3879">
        <f t="shared" si="226"/>
        <v>88.64</v>
      </c>
      <c r="Q3879" s="10" t="s">
        <v>8315</v>
      </c>
      <c r="R3879" t="s">
        <v>8357</v>
      </c>
      <c r="S3879" s="15">
        <f t="shared" si="228"/>
        <v>42682.67768518519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27"/>
        <v>0</v>
      </c>
      <c r="P3880">
        <f t="shared" si="226"/>
        <v>10</v>
      </c>
      <c r="Q3880" s="10" t="s">
        <v>8315</v>
      </c>
      <c r="R3880" t="s">
        <v>8357</v>
      </c>
      <c r="S3880" s="15">
        <f t="shared" si="228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27"/>
        <v>0</v>
      </c>
      <c r="P3881">
        <f t="shared" si="226"/>
        <v>0</v>
      </c>
      <c r="Q3881" s="10" t="s">
        <v>8315</v>
      </c>
      <c r="R3881" t="s">
        <v>8357</v>
      </c>
      <c r="S3881" s="15">
        <f t="shared" si="228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27"/>
        <v>13</v>
      </c>
      <c r="P3882">
        <f t="shared" si="226"/>
        <v>57.65</v>
      </c>
      <c r="Q3882" s="10" t="s">
        <v>8315</v>
      </c>
      <c r="R3882" t="s">
        <v>8357</v>
      </c>
      <c r="S3882" s="15">
        <f t="shared" si="228"/>
        <v>41815.815046296295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27"/>
        <v>5</v>
      </c>
      <c r="P3883">
        <f t="shared" si="226"/>
        <v>25</v>
      </c>
      <c r="Q3883" s="10" t="s">
        <v>8315</v>
      </c>
      <c r="R3883" t="s">
        <v>8357</v>
      </c>
      <c r="S3883" s="15">
        <f t="shared" si="228"/>
        <v>42756.018506944441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27"/>
        <v>0</v>
      </c>
      <c r="P3884">
        <f t="shared" si="226"/>
        <v>0</v>
      </c>
      <c r="Q3884" s="10" t="s">
        <v>8315</v>
      </c>
      <c r="R3884" t="s">
        <v>8357</v>
      </c>
      <c r="S3884" s="15">
        <f t="shared" si="228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27"/>
        <v>0</v>
      </c>
      <c r="P3885">
        <f t="shared" si="226"/>
        <v>0</v>
      </c>
      <c r="Q3885" s="10" t="s">
        <v>8315</v>
      </c>
      <c r="R3885" t="s">
        <v>8357</v>
      </c>
      <c r="S3885" s="15">
        <f t="shared" si="228"/>
        <v>41854.602650462963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27"/>
        <v>0</v>
      </c>
      <c r="P3886">
        <f t="shared" si="226"/>
        <v>0</v>
      </c>
      <c r="Q3886" s="10" t="s">
        <v>8315</v>
      </c>
      <c r="R3886" t="s">
        <v>8357</v>
      </c>
      <c r="S3886" s="15">
        <f t="shared" si="228"/>
        <v>42065.791574074072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27"/>
        <v>0</v>
      </c>
      <c r="P3887">
        <f t="shared" si="226"/>
        <v>0</v>
      </c>
      <c r="Q3887" s="10" t="s">
        <v>8315</v>
      </c>
      <c r="R3887" t="s">
        <v>8357</v>
      </c>
      <c r="S3887" s="15">
        <f t="shared" si="228"/>
        <v>42469.951284722221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27"/>
        <v>0</v>
      </c>
      <c r="P3888">
        <f t="shared" si="226"/>
        <v>0</v>
      </c>
      <c r="Q3888" s="10" t="s">
        <v>8315</v>
      </c>
      <c r="R3888" t="s">
        <v>8357</v>
      </c>
      <c r="S3888" s="15">
        <f t="shared" si="228"/>
        <v>41954.228032407409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27"/>
        <v>2</v>
      </c>
      <c r="P3889">
        <f t="shared" si="226"/>
        <v>17.5</v>
      </c>
      <c r="Q3889" s="10" t="s">
        <v>8315</v>
      </c>
      <c r="R3889" t="s">
        <v>8357</v>
      </c>
      <c r="S3889" s="15">
        <f t="shared" si="228"/>
        <v>42079.857974537037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27"/>
        <v>27</v>
      </c>
      <c r="P3890">
        <f t="shared" si="226"/>
        <v>38.71</v>
      </c>
      <c r="Q3890" s="10" t="s">
        <v>8315</v>
      </c>
      <c r="R3890" t="s">
        <v>8316</v>
      </c>
      <c r="S3890" s="15">
        <f t="shared" si="228"/>
        <v>42762.545810185184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27"/>
        <v>1</v>
      </c>
      <c r="P3891">
        <f t="shared" si="226"/>
        <v>13.11</v>
      </c>
      <c r="Q3891" s="10" t="s">
        <v>8315</v>
      </c>
      <c r="R3891" t="s">
        <v>8316</v>
      </c>
      <c r="S3891" s="15">
        <f t="shared" si="228"/>
        <v>41977.004976851851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27"/>
        <v>17</v>
      </c>
      <c r="P3892">
        <f t="shared" si="226"/>
        <v>315.5</v>
      </c>
      <c r="Q3892" s="10" t="s">
        <v>8315</v>
      </c>
      <c r="R3892" t="s">
        <v>8316</v>
      </c>
      <c r="S3892" s="15">
        <f t="shared" si="228"/>
        <v>42171.758611111116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27"/>
        <v>33</v>
      </c>
      <c r="P3893">
        <f t="shared" si="226"/>
        <v>37.14</v>
      </c>
      <c r="Q3893" s="10" t="s">
        <v>8315</v>
      </c>
      <c r="R3893" t="s">
        <v>8316</v>
      </c>
      <c r="S3893" s="15">
        <f t="shared" si="228"/>
        <v>42056.1324537037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27"/>
        <v>0</v>
      </c>
      <c r="P3894">
        <f t="shared" si="226"/>
        <v>0</v>
      </c>
      <c r="Q3894" s="10" t="s">
        <v>8315</v>
      </c>
      <c r="R3894" t="s">
        <v>8316</v>
      </c>
      <c r="S3894" s="15">
        <f t="shared" si="228"/>
        <v>41867.652280092596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27"/>
        <v>22</v>
      </c>
      <c r="P3895">
        <f t="shared" si="226"/>
        <v>128.27000000000001</v>
      </c>
      <c r="Q3895" s="10" t="s">
        <v>8315</v>
      </c>
      <c r="R3895" t="s">
        <v>8316</v>
      </c>
      <c r="S3895" s="15">
        <f t="shared" si="228"/>
        <v>41779.657870370371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27"/>
        <v>3</v>
      </c>
      <c r="P3896">
        <f t="shared" si="226"/>
        <v>47.27</v>
      </c>
      <c r="Q3896" s="10" t="s">
        <v>8315</v>
      </c>
      <c r="R3896" t="s">
        <v>8316</v>
      </c>
      <c r="S3896" s="15">
        <f t="shared" si="228"/>
        <v>42679.958472222221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27"/>
        <v>5</v>
      </c>
      <c r="P3897">
        <f t="shared" si="226"/>
        <v>50</v>
      </c>
      <c r="Q3897" s="10" t="s">
        <v>8315</v>
      </c>
      <c r="R3897" t="s">
        <v>8316</v>
      </c>
      <c r="S3897" s="15">
        <f t="shared" si="228"/>
        <v>42032.250208333338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27"/>
        <v>11</v>
      </c>
      <c r="P3898">
        <f t="shared" si="226"/>
        <v>42.5</v>
      </c>
      <c r="Q3898" s="10" t="s">
        <v>8315</v>
      </c>
      <c r="R3898" t="s">
        <v>8316</v>
      </c>
      <c r="S3898" s="15">
        <f t="shared" si="228"/>
        <v>41793.191875000004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27"/>
        <v>18</v>
      </c>
      <c r="P3899">
        <f t="shared" si="226"/>
        <v>44</v>
      </c>
      <c r="Q3899" s="10" t="s">
        <v>8315</v>
      </c>
      <c r="R3899" t="s">
        <v>8316</v>
      </c>
      <c r="S3899" s="15">
        <f t="shared" si="228"/>
        <v>41982.87364583333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27"/>
        <v>33</v>
      </c>
      <c r="P3900">
        <f t="shared" si="226"/>
        <v>50.88</v>
      </c>
      <c r="Q3900" s="10" t="s">
        <v>8315</v>
      </c>
      <c r="R3900" t="s">
        <v>8316</v>
      </c>
      <c r="S3900" s="15">
        <f t="shared" si="228"/>
        <v>42193.482291666667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27"/>
        <v>1</v>
      </c>
      <c r="P3901">
        <f t="shared" ref="P3901:P3964" si="229">IFERROR(ROUND(E3901/L3901,2),0)</f>
        <v>62.5</v>
      </c>
      <c r="Q3901" s="10" t="s">
        <v>8315</v>
      </c>
      <c r="R3901" t="s">
        <v>8316</v>
      </c>
      <c r="S3901" s="15">
        <f t="shared" si="228"/>
        <v>41843.775011574071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27"/>
        <v>5</v>
      </c>
      <c r="P3902">
        <f t="shared" si="229"/>
        <v>27</v>
      </c>
      <c r="Q3902" s="10" t="s">
        <v>8315</v>
      </c>
      <c r="R3902" t="s">
        <v>8316</v>
      </c>
      <c r="S3902" s="15">
        <f t="shared" si="228"/>
        <v>42136.092488425929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27"/>
        <v>1</v>
      </c>
      <c r="P3903">
        <f t="shared" si="229"/>
        <v>25</v>
      </c>
      <c r="Q3903" s="10" t="s">
        <v>8315</v>
      </c>
      <c r="R3903" t="s">
        <v>8316</v>
      </c>
      <c r="S3903" s="15">
        <f t="shared" si="228"/>
        <v>42317.826377314821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27"/>
        <v>49</v>
      </c>
      <c r="P3904">
        <f t="shared" si="229"/>
        <v>47.26</v>
      </c>
      <c r="Q3904" s="10" t="s">
        <v>8315</v>
      </c>
      <c r="R3904" t="s">
        <v>8316</v>
      </c>
      <c r="S3904" s="15">
        <f t="shared" si="228"/>
        <v>42663.468078703707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27"/>
        <v>0</v>
      </c>
      <c r="P3905">
        <f t="shared" si="229"/>
        <v>0</v>
      </c>
      <c r="Q3905" s="10" t="s">
        <v>8315</v>
      </c>
      <c r="R3905" t="s">
        <v>8316</v>
      </c>
      <c r="S3905" s="15">
        <f t="shared" si="228"/>
        <v>42186.01116898148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27"/>
        <v>0</v>
      </c>
      <c r="P3906">
        <f t="shared" si="229"/>
        <v>1.5</v>
      </c>
      <c r="Q3906" s="10" t="s">
        <v>8315</v>
      </c>
      <c r="R3906" t="s">
        <v>8316</v>
      </c>
      <c r="S3906" s="15">
        <f t="shared" si="228"/>
        <v>42095.229166666672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30">ROUND(E3907/D3907*100,0)</f>
        <v>12</v>
      </c>
      <c r="P3907">
        <f t="shared" si="229"/>
        <v>24.71</v>
      </c>
      <c r="Q3907" s="10" t="s">
        <v>8315</v>
      </c>
      <c r="R3907" t="s">
        <v>8316</v>
      </c>
      <c r="S3907" s="15">
        <f t="shared" ref="S3907:S3970" si="231">(((J3907/60)/60)/24)+DATE(1970,1,1)</f>
        <v>42124.623877314814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30"/>
        <v>67</v>
      </c>
      <c r="P3908">
        <f t="shared" si="229"/>
        <v>63.13</v>
      </c>
      <c r="Q3908" s="10" t="s">
        <v>8315</v>
      </c>
      <c r="R3908" t="s">
        <v>8316</v>
      </c>
      <c r="S3908" s="15">
        <f t="shared" si="231"/>
        <v>42143.917743055557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30"/>
        <v>15</v>
      </c>
      <c r="P3909">
        <f t="shared" si="229"/>
        <v>38.25</v>
      </c>
      <c r="Q3909" s="10" t="s">
        <v>8315</v>
      </c>
      <c r="R3909" t="s">
        <v>8316</v>
      </c>
      <c r="S3909" s="15">
        <f t="shared" si="231"/>
        <v>41906.819513888891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30"/>
        <v>9</v>
      </c>
      <c r="P3910">
        <f t="shared" si="229"/>
        <v>16.25</v>
      </c>
      <c r="Q3910" s="10" t="s">
        <v>8315</v>
      </c>
      <c r="R3910" t="s">
        <v>8316</v>
      </c>
      <c r="S3910" s="15">
        <f t="shared" si="231"/>
        <v>41834.135370370372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30"/>
        <v>0</v>
      </c>
      <c r="P3911">
        <f t="shared" si="229"/>
        <v>33.75</v>
      </c>
      <c r="Q3911" s="10" t="s">
        <v>8315</v>
      </c>
      <c r="R3911" t="s">
        <v>8316</v>
      </c>
      <c r="S3911" s="15">
        <f t="shared" si="231"/>
        <v>41863.359282407408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30"/>
        <v>3</v>
      </c>
      <c r="P3912">
        <f t="shared" si="229"/>
        <v>61.67</v>
      </c>
      <c r="Q3912" s="10" t="s">
        <v>8315</v>
      </c>
      <c r="R3912" t="s">
        <v>8316</v>
      </c>
      <c r="S3912" s="15">
        <f t="shared" si="231"/>
        <v>42224.756909722222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30"/>
        <v>37</v>
      </c>
      <c r="P3913">
        <f t="shared" si="229"/>
        <v>83.14</v>
      </c>
      <c r="Q3913" s="10" t="s">
        <v>8315</v>
      </c>
      <c r="R3913" t="s">
        <v>8316</v>
      </c>
      <c r="S3913" s="15">
        <f t="shared" si="231"/>
        <v>41939.8122337963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30"/>
        <v>0</v>
      </c>
      <c r="P3914">
        <f t="shared" si="229"/>
        <v>1</v>
      </c>
      <c r="Q3914" s="10" t="s">
        <v>8315</v>
      </c>
      <c r="R3914" t="s">
        <v>8316</v>
      </c>
      <c r="S3914" s="15">
        <f t="shared" si="231"/>
        <v>42059.270023148143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30"/>
        <v>10</v>
      </c>
      <c r="P3915">
        <f t="shared" si="229"/>
        <v>142.86000000000001</v>
      </c>
      <c r="Q3915" s="10" t="s">
        <v>8315</v>
      </c>
      <c r="R3915" t="s">
        <v>8316</v>
      </c>
      <c r="S3915" s="15">
        <f t="shared" si="231"/>
        <v>42308.211215277777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30"/>
        <v>36</v>
      </c>
      <c r="P3916">
        <f t="shared" si="229"/>
        <v>33.67</v>
      </c>
      <c r="Q3916" s="10" t="s">
        <v>8315</v>
      </c>
      <c r="R3916" t="s">
        <v>8316</v>
      </c>
      <c r="S3916" s="15">
        <f t="shared" si="231"/>
        <v>42114.818935185183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30"/>
        <v>0</v>
      </c>
      <c r="P3917">
        <f t="shared" si="229"/>
        <v>5</v>
      </c>
      <c r="Q3917" s="10" t="s">
        <v>8315</v>
      </c>
      <c r="R3917" t="s">
        <v>8316</v>
      </c>
      <c r="S3917" s="15">
        <f t="shared" si="231"/>
        <v>42492.98505787037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30"/>
        <v>0</v>
      </c>
      <c r="P3918">
        <f t="shared" si="229"/>
        <v>0</v>
      </c>
      <c r="Q3918" s="10" t="s">
        <v>8315</v>
      </c>
      <c r="R3918" t="s">
        <v>8316</v>
      </c>
      <c r="S3918" s="15">
        <f t="shared" si="231"/>
        <v>42494.471666666665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30"/>
        <v>0</v>
      </c>
      <c r="P3919">
        <f t="shared" si="229"/>
        <v>10</v>
      </c>
      <c r="Q3919" s="10" t="s">
        <v>8315</v>
      </c>
      <c r="R3919" t="s">
        <v>8316</v>
      </c>
      <c r="S3919" s="15">
        <f t="shared" si="231"/>
        <v>41863.527326388888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30"/>
        <v>0</v>
      </c>
      <c r="P3920">
        <f t="shared" si="229"/>
        <v>40</v>
      </c>
      <c r="Q3920" s="10" t="s">
        <v>8315</v>
      </c>
      <c r="R3920" t="s">
        <v>8316</v>
      </c>
      <c r="S3920" s="15">
        <f t="shared" si="231"/>
        <v>41843.664618055554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30"/>
        <v>2</v>
      </c>
      <c r="P3921">
        <f t="shared" si="229"/>
        <v>30</v>
      </c>
      <c r="Q3921" s="10" t="s">
        <v>8315</v>
      </c>
      <c r="R3921" t="s">
        <v>8316</v>
      </c>
      <c r="S3921" s="15">
        <f t="shared" si="231"/>
        <v>42358.684872685189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30"/>
        <v>5</v>
      </c>
      <c r="P3922">
        <f t="shared" si="229"/>
        <v>45</v>
      </c>
      <c r="Q3922" s="10" t="s">
        <v>8315</v>
      </c>
      <c r="R3922" t="s">
        <v>8316</v>
      </c>
      <c r="S3922" s="15">
        <f t="shared" si="231"/>
        <v>42657.38726851852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30"/>
        <v>0</v>
      </c>
      <c r="P3923">
        <f t="shared" si="229"/>
        <v>0</v>
      </c>
      <c r="Q3923" s="10" t="s">
        <v>8315</v>
      </c>
      <c r="R3923" t="s">
        <v>8316</v>
      </c>
      <c r="S3923" s="15">
        <f t="shared" si="231"/>
        <v>41926.542303240742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30"/>
        <v>8</v>
      </c>
      <c r="P3924">
        <f t="shared" si="229"/>
        <v>10.17</v>
      </c>
      <c r="Q3924" s="10" t="s">
        <v>8315</v>
      </c>
      <c r="R3924" t="s">
        <v>8316</v>
      </c>
      <c r="S3924" s="15">
        <f t="shared" si="231"/>
        <v>42020.768634259264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30"/>
        <v>12</v>
      </c>
      <c r="P3925">
        <f t="shared" si="229"/>
        <v>81.41</v>
      </c>
      <c r="Q3925" s="10" t="s">
        <v>8315</v>
      </c>
      <c r="R3925" t="s">
        <v>8316</v>
      </c>
      <c r="S3925" s="15">
        <f t="shared" si="231"/>
        <v>42075.979988425926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30"/>
        <v>15</v>
      </c>
      <c r="P3926">
        <f t="shared" si="229"/>
        <v>57.25</v>
      </c>
      <c r="Q3926" s="10" t="s">
        <v>8315</v>
      </c>
      <c r="R3926" t="s">
        <v>8316</v>
      </c>
      <c r="S3926" s="15">
        <f t="shared" si="231"/>
        <v>41786.959745370368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30"/>
        <v>10</v>
      </c>
      <c r="P3927">
        <f t="shared" si="229"/>
        <v>5</v>
      </c>
      <c r="Q3927" s="10" t="s">
        <v>8315</v>
      </c>
      <c r="R3927" t="s">
        <v>8316</v>
      </c>
      <c r="S3927" s="15">
        <f t="shared" si="231"/>
        <v>41820.870821759258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30"/>
        <v>0</v>
      </c>
      <c r="P3928">
        <f t="shared" si="229"/>
        <v>15</v>
      </c>
      <c r="Q3928" s="10" t="s">
        <v>8315</v>
      </c>
      <c r="R3928" t="s">
        <v>8316</v>
      </c>
      <c r="S3928" s="15">
        <f t="shared" si="231"/>
        <v>41970.085046296299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30"/>
        <v>1</v>
      </c>
      <c r="P3929">
        <f t="shared" si="229"/>
        <v>12.5</v>
      </c>
      <c r="Q3929" s="10" t="s">
        <v>8315</v>
      </c>
      <c r="R3929" t="s">
        <v>8316</v>
      </c>
      <c r="S3929" s="15">
        <f t="shared" si="231"/>
        <v>41830.267407407409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30"/>
        <v>13</v>
      </c>
      <c r="P3930">
        <f t="shared" si="229"/>
        <v>93</v>
      </c>
      <c r="Q3930" s="10" t="s">
        <v>8315</v>
      </c>
      <c r="R3930" t="s">
        <v>8316</v>
      </c>
      <c r="S3930" s="15">
        <f t="shared" si="231"/>
        <v>42265.683182870373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30"/>
        <v>2</v>
      </c>
      <c r="P3931">
        <f t="shared" si="229"/>
        <v>32.36</v>
      </c>
      <c r="Q3931" s="10" t="s">
        <v>8315</v>
      </c>
      <c r="R3931" t="s">
        <v>8316</v>
      </c>
      <c r="S3931" s="15">
        <f t="shared" si="231"/>
        <v>42601.827141203699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30"/>
        <v>0</v>
      </c>
      <c r="P3932">
        <f t="shared" si="229"/>
        <v>0</v>
      </c>
      <c r="Q3932" s="10" t="s">
        <v>8315</v>
      </c>
      <c r="R3932" t="s">
        <v>8316</v>
      </c>
      <c r="S3932" s="15">
        <f t="shared" si="231"/>
        <v>42433.338749999995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30"/>
        <v>0</v>
      </c>
      <c r="P3933">
        <f t="shared" si="229"/>
        <v>0</v>
      </c>
      <c r="Q3933" s="10" t="s">
        <v>8315</v>
      </c>
      <c r="R3933" t="s">
        <v>8316</v>
      </c>
      <c r="S3933" s="15">
        <f t="shared" si="231"/>
        <v>42228.151701388888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30"/>
        <v>0</v>
      </c>
      <c r="P3934">
        <f t="shared" si="229"/>
        <v>1</v>
      </c>
      <c r="Q3934" s="10" t="s">
        <v>8315</v>
      </c>
      <c r="R3934" t="s">
        <v>8316</v>
      </c>
      <c r="S3934" s="15">
        <f t="shared" si="231"/>
        <v>42415.168564814812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30"/>
        <v>16</v>
      </c>
      <c r="P3935">
        <f t="shared" si="229"/>
        <v>91.83</v>
      </c>
      <c r="Q3935" s="10" t="s">
        <v>8315</v>
      </c>
      <c r="R3935" t="s">
        <v>8316</v>
      </c>
      <c r="S3935" s="15">
        <f t="shared" si="231"/>
        <v>42538.968310185184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30"/>
        <v>11</v>
      </c>
      <c r="P3936">
        <f t="shared" si="229"/>
        <v>45.83</v>
      </c>
      <c r="Q3936" s="10" t="s">
        <v>8315</v>
      </c>
      <c r="R3936" t="s">
        <v>8316</v>
      </c>
      <c r="S3936" s="15">
        <f t="shared" si="231"/>
        <v>42233.671747685185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30"/>
        <v>44</v>
      </c>
      <c r="P3937">
        <f t="shared" si="229"/>
        <v>57.17</v>
      </c>
      <c r="Q3937" s="10" t="s">
        <v>8315</v>
      </c>
      <c r="R3937" t="s">
        <v>8316</v>
      </c>
      <c r="S3937" s="15">
        <f t="shared" si="231"/>
        <v>42221.656782407401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30"/>
        <v>0</v>
      </c>
      <c r="P3938">
        <f t="shared" si="229"/>
        <v>0</v>
      </c>
      <c r="Q3938" s="10" t="s">
        <v>8315</v>
      </c>
      <c r="R3938" t="s">
        <v>8316</v>
      </c>
      <c r="S3938" s="15">
        <f t="shared" si="231"/>
        <v>42675.262962962966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30"/>
        <v>86</v>
      </c>
      <c r="P3939">
        <f t="shared" si="229"/>
        <v>248.5</v>
      </c>
      <c r="Q3939" s="10" t="s">
        <v>8315</v>
      </c>
      <c r="R3939" t="s">
        <v>8316</v>
      </c>
      <c r="S3939" s="15">
        <f t="shared" si="231"/>
        <v>42534.631481481483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30"/>
        <v>12</v>
      </c>
      <c r="P3940">
        <f t="shared" si="229"/>
        <v>79.400000000000006</v>
      </c>
      <c r="Q3940" s="10" t="s">
        <v>8315</v>
      </c>
      <c r="R3940" t="s">
        <v>8316</v>
      </c>
      <c r="S3940" s="15">
        <f t="shared" si="231"/>
        <v>42151.905717592599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30"/>
        <v>0</v>
      </c>
      <c r="P3941">
        <f t="shared" si="229"/>
        <v>5</v>
      </c>
      <c r="Q3941" s="10" t="s">
        <v>8315</v>
      </c>
      <c r="R3941" t="s">
        <v>8316</v>
      </c>
      <c r="S3941" s="15">
        <f t="shared" si="231"/>
        <v>41915.400219907409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30"/>
        <v>0</v>
      </c>
      <c r="P3942">
        <f t="shared" si="229"/>
        <v>5.5</v>
      </c>
      <c r="Q3942" s="10" t="s">
        <v>8315</v>
      </c>
      <c r="R3942" t="s">
        <v>8316</v>
      </c>
      <c r="S3942" s="15">
        <f t="shared" si="231"/>
        <v>41961.492488425924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30"/>
        <v>1</v>
      </c>
      <c r="P3943">
        <f t="shared" si="229"/>
        <v>25</v>
      </c>
      <c r="Q3943" s="10" t="s">
        <v>8315</v>
      </c>
      <c r="R3943" t="s">
        <v>8316</v>
      </c>
      <c r="S3943" s="15">
        <f t="shared" si="231"/>
        <v>41940.587233796294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30"/>
        <v>0</v>
      </c>
      <c r="P3944">
        <f t="shared" si="229"/>
        <v>0</v>
      </c>
      <c r="Q3944" s="10" t="s">
        <v>8315</v>
      </c>
      <c r="R3944" t="s">
        <v>8316</v>
      </c>
      <c r="S3944" s="15">
        <f t="shared" si="231"/>
        <v>42111.904097222221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30"/>
        <v>36</v>
      </c>
      <c r="P3945">
        <f t="shared" si="229"/>
        <v>137.08000000000001</v>
      </c>
      <c r="Q3945" s="10" t="s">
        <v>8315</v>
      </c>
      <c r="R3945" t="s">
        <v>8316</v>
      </c>
      <c r="S3945" s="15">
        <f t="shared" si="231"/>
        <v>42279.778564814813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30"/>
        <v>0</v>
      </c>
      <c r="P3946">
        <f t="shared" si="229"/>
        <v>0</v>
      </c>
      <c r="Q3946" s="10" t="s">
        <v>8315</v>
      </c>
      <c r="R3946" t="s">
        <v>8316</v>
      </c>
      <c r="S3946" s="15">
        <f t="shared" si="231"/>
        <v>42213.662905092591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30"/>
        <v>0</v>
      </c>
      <c r="P3947">
        <f t="shared" si="229"/>
        <v>5</v>
      </c>
      <c r="Q3947" s="10" t="s">
        <v>8315</v>
      </c>
      <c r="R3947" t="s">
        <v>8316</v>
      </c>
      <c r="S3947" s="15">
        <f t="shared" si="231"/>
        <v>42109.801712962959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30"/>
        <v>3</v>
      </c>
      <c r="P3948">
        <f t="shared" si="229"/>
        <v>39</v>
      </c>
      <c r="Q3948" s="10" t="s">
        <v>8315</v>
      </c>
      <c r="R3948" t="s">
        <v>8316</v>
      </c>
      <c r="S3948" s="15">
        <f t="shared" si="231"/>
        <v>42031.833587962959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30"/>
        <v>3</v>
      </c>
      <c r="P3949">
        <f t="shared" si="229"/>
        <v>50.5</v>
      </c>
      <c r="Q3949" s="10" t="s">
        <v>8315</v>
      </c>
      <c r="R3949" t="s">
        <v>8316</v>
      </c>
      <c r="S3949" s="15">
        <f t="shared" si="231"/>
        <v>42615.142870370371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30"/>
        <v>0</v>
      </c>
      <c r="P3950">
        <f t="shared" si="229"/>
        <v>0</v>
      </c>
      <c r="Q3950" s="10" t="s">
        <v>8315</v>
      </c>
      <c r="R3950" t="s">
        <v>8316</v>
      </c>
      <c r="S3950" s="15">
        <f t="shared" si="231"/>
        <v>41829.325497685182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30"/>
        <v>16</v>
      </c>
      <c r="P3951">
        <f t="shared" si="229"/>
        <v>49.28</v>
      </c>
      <c r="Q3951" s="10" t="s">
        <v>8315</v>
      </c>
      <c r="R3951" t="s">
        <v>8316</v>
      </c>
      <c r="S3951" s="15">
        <f t="shared" si="231"/>
        <v>42016.120613425926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30"/>
        <v>1</v>
      </c>
      <c r="P3952">
        <f t="shared" si="229"/>
        <v>25</v>
      </c>
      <c r="Q3952" s="10" t="s">
        <v>8315</v>
      </c>
      <c r="R3952" t="s">
        <v>8316</v>
      </c>
      <c r="S3952" s="15">
        <f t="shared" si="231"/>
        <v>42439.702314814815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30"/>
        <v>0</v>
      </c>
      <c r="P3953">
        <f t="shared" si="229"/>
        <v>1</v>
      </c>
      <c r="Q3953" s="10" t="s">
        <v>8315</v>
      </c>
      <c r="R3953" t="s">
        <v>8316</v>
      </c>
      <c r="S3953" s="15">
        <f t="shared" si="231"/>
        <v>42433.825717592597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30"/>
        <v>0</v>
      </c>
      <c r="P3954">
        <f t="shared" si="229"/>
        <v>25</v>
      </c>
      <c r="Q3954" s="10" t="s">
        <v>8315</v>
      </c>
      <c r="R3954" t="s">
        <v>8316</v>
      </c>
      <c r="S3954" s="15">
        <f t="shared" si="231"/>
        <v>42243.790393518517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30"/>
        <v>0</v>
      </c>
      <c r="P3955">
        <f t="shared" si="229"/>
        <v>0</v>
      </c>
      <c r="Q3955" s="10" t="s">
        <v>8315</v>
      </c>
      <c r="R3955" t="s">
        <v>8316</v>
      </c>
      <c r="S3955" s="15">
        <f t="shared" si="231"/>
        <v>42550.048449074078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30"/>
        <v>0</v>
      </c>
      <c r="P3956">
        <f t="shared" si="229"/>
        <v>0</v>
      </c>
      <c r="Q3956" s="10" t="s">
        <v>8315</v>
      </c>
      <c r="R3956" t="s">
        <v>8316</v>
      </c>
      <c r="S3956" s="15">
        <f t="shared" si="231"/>
        <v>41774.651203703703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30"/>
        <v>24</v>
      </c>
      <c r="P3957">
        <f t="shared" si="229"/>
        <v>53.13</v>
      </c>
      <c r="Q3957" s="10" t="s">
        <v>8315</v>
      </c>
      <c r="R3957" t="s">
        <v>8316</v>
      </c>
      <c r="S3957" s="15">
        <f t="shared" si="231"/>
        <v>42306.848854166667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30"/>
        <v>0</v>
      </c>
      <c r="P3958">
        <f t="shared" si="229"/>
        <v>0</v>
      </c>
      <c r="Q3958" s="10" t="s">
        <v>8315</v>
      </c>
      <c r="R3958" t="s">
        <v>8316</v>
      </c>
      <c r="S3958" s="15">
        <f t="shared" si="231"/>
        <v>42457.932025462964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30"/>
        <v>0</v>
      </c>
      <c r="P3959">
        <f t="shared" si="229"/>
        <v>7</v>
      </c>
      <c r="Q3959" s="10" t="s">
        <v>8315</v>
      </c>
      <c r="R3959" t="s">
        <v>8316</v>
      </c>
      <c r="S3959" s="15">
        <f t="shared" si="231"/>
        <v>42513.976319444439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30"/>
        <v>32</v>
      </c>
      <c r="P3960">
        <f t="shared" si="229"/>
        <v>40.06</v>
      </c>
      <c r="Q3960" s="10" t="s">
        <v>8315</v>
      </c>
      <c r="R3960" t="s">
        <v>8316</v>
      </c>
      <c r="S3960" s="15">
        <f t="shared" si="231"/>
        <v>41816.950370370374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30"/>
        <v>24</v>
      </c>
      <c r="P3961">
        <f t="shared" si="229"/>
        <v>24.33</v>
      </c>
      <c r="Q3961" s="10" t="s">
        <v>8315</v>
      </c>
      <c r="R3961" t="s">
        <v>8316</v>
      </c>
      <c r="S3961" s="15">
        <f t="shared" si="231"/>
        <v>41880.788842592592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30"/>
        <v>2</v>
      </c>
      <c r="P3962">
        <f t="shared" si="229"/>
        <v>11.25</v>
      </c>
      <c r="Q3962" s="10" t="s">
        <v>8315</v>
      </c>
      <c r="R3962" t="s">
        <v>8316</v>
      </c>
      <c r="S3962" s="15">
        <f t="shared" si="231"/>
        <v>42342.845555555556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30"/>
        <v>0</v>
      </c>
      <c r="P3963">
        <f t="shared" si="229"/>
        <v>10.5</v>
      </c>
      <c r="Q3963" s="10" t="s">
        <v>8315</v>
      </c>
      <c r="R3963" t="s">
        <v>8316</v>
      </c>
      <c r="S3963" s="15">
        <f t="shared" si="231"/>
        <v>41745.891319444447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30"/>
        <v>3</v>
      </c>
      <c r="P3964">
        <f t="shared" si="229"/>
        <v>15</v>
      </c>
      <c r="Q3964" s="10" t="s">
        <v>8315</v>
      </c>
      <c r="R3964" t="s">
        <v>8316</v>
      </c>
      <c r="S3964" s="15">
        <f t="shared" si="231"/>
        <v>42311.621458333335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30"/>
        <v>0</v>
      </c>
      <c r="P3965">
        <f t="shared" ref="P3965:P4028" si="232">IFERROR(ROUND(E3965/L3965,2),0)</f>
        <v>0</v>
      </c>
      <c r="Q3965" s="10" t="s">
        <v>8315</v>
      </c>
      <c r="R3965" t="s">
        <v>8316</v>
      </c>
      <c r="S3965" s="15">
        <f t="shared" si="231"/>
        <v>42296.154131944444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30"/>
        <v>6</v>
      </c>
      <c r="P3966">
        <f t="shared" si="232"/>
        <v>42</v>
      </c>
      <c r="Q3966" s="10" t="s">
        <v>8315</v>
      </c>
      <c r="R3966" t="s">
        <v>8316</v>
      </c>
      <c r="S3966" s="15">
        <f t="shared" si="231"/>
        <v>42053.722060185188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30"/>
        <v>14</v>
      </c>
      <c r="P3967">
        <f t="shared" si="232"/>
        <v>71.25</v>
      </c>
      <c r="Q3967" s="10" t="s">
        <v>8315</v>
      </c>
      <c r="R3967" t="s">
        <v>8316</v>
      </c>
      <c r="S3967" s="15">
        <f t="shared" si="231"/>
        <v>42414.235879629632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30"/>
        <v>1</v>
      </c>
      <c r="P3968">
        <f t="shared" si="232"/>
        <v>22.5</v>
      </c>
      <c r="Q3968" s="10" t="s">
        <v>8315</v>
      </c>
      <c r="R3968" t="s">
        <v>8316</v>
      </c>
      <c r="S3968" s="15">
        <f t="shared" si="231"/>
        <v>41801.711550925924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30"/>
        <v>24</v>
      </c>
      <c r="P3969">
        <f t="shared" si="232"/>
        <v>41</v>
      </c>
      <c r="Q3969" s="10" t="s">
        <v>8315</v>
      </c>
      <c r="R3969" t="s">
        <v>8316</v>
      </c>
      <c r="S3969" s="15">
        <f t="shared" si="231"/>
        <v>42770.290590277778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30"/>
        <v>11</v>
      </c>
      <c r="P3970">
        <f t="shared" si="232"/>
        <v>47.91</v>
      </c>
      <c r="Q3970" s="10" t="s">
        <v>8315</v>
      </c>
      <c r="R3970" t="s">
        <v>8316</v>
      </c>
      <c r="S3970" s="15">
        <f t="shared" si="231"/>
        <v>42452.815659722226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33">ROUND(E3971/D3971*100,0)</f>
        <v>7</v>
      </c>
      <c r="P3971">
        <f t="shared" si="232"/>
        <v>35.17</v>
      </c>
      <c r="Q3971" s="10" t="s">
        <v>8315</v>
      </c>
      <c r="R3971" t="s">
        <v>8316</v>
      </c>
      <c r="S3971" s="15">
        <f t="shared" ref="S3971:S4034" si="234">(((J3971/60)/60)/24)+DATE(1970,1,1)</f>
        <v>42601.854699074072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33"/>
        <v>0</v>
      </c>
      <c r="P3972">
        <f t="shared" si="232"/>
        <v>5.5</v>
      </c>
      <c r="Q3972" s="10" t="s">
        <v>8315</v>
      </c>
      <c r="R3972" t="s">
        <v>8316</v>
      </c>
      <c r="S3972" s="15">
        <f t="shared" si="234"/>
        <v>42447.863553240735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33"/>
        <v>1</v>
      </c>
      <c r="P3973">
        <f t="shared" si="232"/>
        <v>22.67</v>
      </c>
      <c r="Q3973" s="10" t="s">
        <v>8315</v>
      </c>
      <c r="R3973" t="s">
        <v>8316</v>
      </c>
      <c r="S3973" s="15">
        <f t="shared" si="234"/>
        <v>41811.536180555559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33"/>
        <v>21</v>
      </c>
      <c r="P3974">
        <f t="shared" si="232"/>
        <v>26.38</v>
      </c>
      <c r="Q3974" s="10" t="s">
        <v>8315</v>
      </c>
      <c r="R3974" t="s">
        <v>8316</v>
      </c>
      <c r="S3974" s="15">
        <f t="shared" si="234"/>
        <v>41981.067523148144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33"/>
        <v>78</v>
      </c>
      <c r="P3975">
        <f t="shared" si="232"/>
        <v>105.54</v>
      </c>
      <c r="Q3975" s="10" t="s">
        <v>8315</v>
      </c>
      <c r="R3975" t="s">
        <v>8316</v>
      </c>
      <c r="S3975" s="15">
        <f t="shared" si="234"/>
        <v>42469.68414351852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33"/>
        <v>32</v>
      </c>
      <c r="P3976">
        <f t="shared" si="232"/>
        <v>29.09</v>
      </c>
      <c r="Q3976" s="10" t="s">
        <v>8315</v>
      </c>
      <c r="R3976" t="s">
        <v>8316</v>
      </c>
      <c r="S3976" s="15">
        <f t="shared" si="234"/>
        <v>42493.546851851846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33"/>
        <v>0</v>
      </c>
      <c r="P3977">
        <f t="shared" si="232"/>
        <v>0</v>
      </c>
      <c r="Q3977" s="10" t="s">
        <v>8315</v>
      </c>
      <c r="R3977" t="s">
        <v>8316</v>
      </c>
      <c r="S3977" s="15">
        <f t="shared" si="234"/>
        <v>42534.866875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33"/>
        <v>48</v>
      </c>
      <c r="P3978">
        <f t="shared" si="232"/>
        <v>62</v>
      </c>
      <c r="Q3978" s="10" t="s">
        <v>8315</v>
      </c>
      <c r="R3978" t="s">
        <v>8316</v>
      </c>
      <c r="S3978" s="15">
        <f t="shared" si="234"/>
        <v>41830.858344907407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33"/>
        <v>1</v>
      </c>
      <c r="P3979">
        <f t="shared" si="232"/>
        <v>217.5</v>
      </c>
      <c r="Q3979" s="10" t="s">
        <v>8315</v>
      </c>
      <c r="R3979" t="s">
        <v>8316</v>
      </c>
      <c r="S3979" s="15">
        <f t="shared" si="234"/>
        <v>42543.788564814815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33"/>
        <v>11</v>
      </c>
      <c r="P3980">
        <f t="shared" si="232"/>
        <v>26.75</v>
      </c>
      <c r="Q3980" s="10" t="s">
        <v>8315</v>
      </c>
      <c r="R3980" t="s">
        <v>8316</v>
      </c>
      <c r="S3980" s="15">
        <f t="shared" si="234"/>
        <v>41975.642974537041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33"/>
        <v>2</v>
      </c>
      <c r="P3981">
        <f t="shared" si="232"/>
        <v>18.329999999999998</v>
      </c>
      <c r="Q3981" s="10" t="s">
        <v>8315</v>
      </c>
      <c r="R3981" t="s">
        <v>8316</v>
      </c>
      <c r="S3981" s="15">
        <f t="shared" si="234"/>
        <v>42069.903437500005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33"/>
        <v>18</v>
      </c>
      <c r="P3982">
        <f t="shared" si="232"/>
        <v>64.290000000000006</v>
      </c>
      <c r="Q3982" s="10" t="s">
        <v>8315</v>
      </c>
      <c r="R3982" t="s">
        <v>8316</v>
      </c>
      <c r="S3982" s="15">
        <f t="shared" si="234"/>
        <v>41795.598923611113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33"/>
        <v>4</v>
      </c>
      <c r="P3983">
        <f t="shared" si="232"/>
        <v>175</v>
      </c>
      <c r="Q3983" s="10" t="s">
        <v>8315</v>
      </c>
      <c r="R3983" t="s">
        <v>8316</v>
      </c>
      <c r="S3983" s="15">
        <f t="shared" si="234"/>
        <v>42508.179965277777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33"/>
        <v>20</v>
      </c>
      <c r="P3984">
        <f t="shared" si="232"/>
        <v>34</v>
      </c>
      <c r="Q3984" s="10" t="s">
        <v>8315</v>
      </c>
      <c r="R3984" t="s">
        <v>8316</v>
      </c>
      <c r="S3984" s="15">
        <f t="shared" si="234"/>
        <v>42132.809953703705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33"/>
        <v>35</v>
      </c>
      <c r="P3985">
        <f t="shared" si="232"/>
        <v>84.28</v>
      </c>
      <c r="Q3985" s="10" t="s">
        <v>8315</v>
      </c>
      <c r="R3985" t="s">
        <v>8316</v>
      </c>
      <c r="S3985" s="15">
        <f t="shared" si="234"/>
        <v>41747.86986111111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33"/>
        <v>6</v>
      </c>
      <c r="P3986">
        <f t="shared" si="232"/>
        <v>9.5</v>
      </c>
      <c r="Q3986" s="10" t="s">
        <v>8315</v>
      </c>
      <c r="R3986" t="s">
        <v>8316</v>
      </c>
      <c r="S3986" s="15">
        <f t="shared" si="234"/>
        <v>41920.963472222218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33"/>
        <v>32</v>
      </c>
      <c r="P3987">
        <f t="shared" si="232"/>
        <v>33.74</v>
      </c>
      <c r="Q3987" s="10" t="s">
        <v>8315</v>
      </c>
      <c r="R3987" t="s">
        <v>8316</v>
      </c>
      <c r="S3987" s="15">
        <f t="shared" si="234"/>
        <v>42399.707407407404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33"/>
        <v>10</v>
      </c>
      <c r="P3988">
        <f t="shared" si="232"/>
        <v>37.54</v>
      </c>
      <c r="Q3988" s="10" t="s">
        <v>8315</v>
      </c>
      <c r="R3988" t="s">
        <v>8316</v>
      </c>
      <c r="S3988" s="15">
        <f t="shared" si="234"/>
        <v>42467.548541666663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33"/>
        <v>38</v>
      </c>
      <c r="P3989">
        <f t="shared" si="232"/>
        <v>11.62</v>
      </c>
      <c r="Q3989" s="10" t="s">
        <v>8315</v>
      </c>
      <c r="R3989" t="s">
        <v>8316</v>
      </c>
      <c r="S3989" s="15">
        <f t="shared" si="234"/>
        <v>41765.92465277778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33"/>
        <v>2</v>
      </c>
      <c r="P3990">
        <f t="shared" si="232"/>
        <v>8</v>
      </c>
      <c r="Q3990" s="10" t="s">
        <v>8315</v>
      </c>
      <c r="R3990" t="s">
        <v>8316</v>
      </c>
      <c r="S3990" s="15">
        <f t="shared" si="234"/>
        <v>42230.08116898148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33"/>
        <v>0</v>
      </c>
      <c r="P3991">
        <f t="shared" si="232"/>
        <v>0</v>
      </c>
      <c r="Q3991" s="10" t="s">
        <v>8315</v>
      </c>
      <c r="R3991" t="s">
        <v>8316</v>
      </c>
      <c r="S3991" s="15">
        <f t="shared" si="234"/>
        <v>42286.749780092592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33"/>
        <v>4</v>
      </c>
      <c r="P3992">
        <f t="shared" si="232"/>
        <v>23</v>
      </c>
      <c r="Q3992" s="10" t="s">
        <v>8315</v>
      </c>
      <c r="R3992" t="s">
        <v>8316</v>
      </c>
      <c r="S3992" s="15">
        <f t="shared" si="234"/>
        <v>42401.672372685185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33"/>
        <v>20</v>
      </c>
      <c r="P3993">
        <f t="shared" si="232"/>
        <v>100</v>
      </c>
      <c r="Q3993" s="10" t="s">
        <v>8315</v>
      </c>
      <c r="R3993" t="s">
        <v>8316</v>
      </c>
      <c r="S3993" s="15">
        <f t="shared" si="234"/>
        <v>42125.644467592589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33"/>
        <v>5</v>
      </c>
      <c r="P3994">
        <f t="shared" si="232"/>
        <v>60.11</v>
      </c>
      <c r="Q3994" s="10" t="s">
        <v>8315</v>
      </c>
      <c r="R3994" t="s">
        <v>8316</v>
      </c>
      <c r="S3994" s="15">
        <f t="shared" si="234"/>
        <v>42289.94049768518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33"/>
        <v>0</v>
      </c>
      <c r="P3995">
        <f t="shared" si="232"/>
        <v>3</v>
      </c>
      <c r="Q3995" s="10" t="s">
        <v>8315</v>
      </c>
      <c r="R3995" t="s">
        <v>8316</v>
      </c>
      <c r="S3995" s="15">
        <f t="shared" si="234"/>
        <v>42107.864722222221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33"/>
        <v>0</v>
      </c>
      <c r="P3996">
        <f t="shared" si="232"/>
        <v>5</v>
      </c>
      <c r="Q3996" s="10" t="s">
        <v>8315</v>
      </c>
      <c r="R3996" t="s">
        <v>8316</v>
      </c>
      <c r="S3996" s="15">
        <f t="shared" si="234"/>
        <v>41809.389930555553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33"/>
        <v>35</v>
      </c>
      <c r="P3997">
        <f t="shared" si="232"/>
        <v>17.5</v>
      </c>
      <c r="Q3997" s="10" t="s">
        <v>8315</v>
      </c>
      <c r="R3997" t="s">
        <v>8316</v>
      </c>
      <c r="S3997" s="15">
        <f t="shared" si="234"/>
        <v>42019.683761574073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33"/>
        <v>17</v>
      </c>
      <c r="P3998">
        <f t="shared" si="232"/>
        <v>29.24</v>
      </c>
      <c r="Q3998" s="10" t="s">
        <v>8315</v>
      </c>
      <c r="R3998" t="s">
        <v>8316</v>
      </c>
      <c r="S3998" s="15">
        <f t="shared" si="234"/>
        <v>41950.26694444444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33"/>
        <v>0</v>
      </c>
      <c r="P3999">
        <f t="shared" si="232"/>
        <v>0</v>
      </c>
      <c r="Q3999" s="10" t="s">
        <v>8315</v>
      </c>
      <c r="R3999" t="s">
        <v>8316</v>
      </c>
      <c r="S3999" s="15">
        <f t="shared" si="234"/>
        <v>42069.391446759255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33"/>
        <v>57</v>
      </c>
      <c r="P4000">
        <f t="shared" si="232"/>
        <v>59.58</v>
      </c>
      <c r="Q4000" s="10" t="s">
        <v>8315</v>
      </c>
      <c r="R4000" t="s">
        <v>8316</v>
      </c>
      <c r="S4000" s="15">
        <f t="shared" si="234"/>
        <v>42061.963263888887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33"/>
        <v>17</v>
      </c>
      <c r="P4001">
        <f t="shared" si="232"/>
        <v>82.57</v>
      </c>
      <c r="Q4001" s="10" t="s">
        <v>8315</v>
      </c>
      <c r="R4001" t="s">
        <v>8316</v>
      </c>
      <c r="S4001" s="15">
        <f t="shared" si="234"/>
        <v>41842.828680555554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33"/>
        <v>0</v>
      </c>
      <c r="P4002">
        <f t="shared" si="232"/>
        <v>10</v>
      </c>
      <c r="Q4002" s="10" t="s">
        <v>8315</v>
      </c>
      <c r="R4002" t="s">
        <v>8316</v>
      </c>
      <c r="S4002" s="15">
        <f t="shared" si="234"/>
        <v>42437.64534722222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33"/>
        <v>38</v>
      </c>
      <c r="P4003">
        <f t="shared" si="232"/>
        <v>32.36</v>
      </c>
      <c r="Q4003" s="10" t="s">
        <v>8315</v>
      </c>
      <c r="R4003" t="s">
        <v>8316</v>
      </c>
      <c r="S4003" s="15">
        <f t="shared" si="234"/>
        <v>42775.964212962965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33"/>
        <v>2</v>
      </c>
      <c r="P4004">
        <f t="shared" si="232"/>
        <v>5.75</v>
      </c>
      <c r="Q4004" s="10" t="s">
        <v>8315</v>
      </c>
      <c r="R4004" t="s">
        <v>8316</v>
      </c>
      <c r="S4004" s="15">
        <f t="shared" si="234"/>
        <v>41879.043530092589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33"/>
        <v>10</v>
      </c>
      <c r="P4005">
        <f t="shared" si="232"/>
        <v>100.5</v>
      </c>
      <c r="Q4005" s="10" t="s">
        <v>8315</v>
      </c>
      <c r="R4005" t="s">
        <v>8316</v>
      </c>
      <c r="S4005" s="15">
        <f t="shared" si="234"/>
        <v>42020.587349537032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33"/>
        <v>0</v>
      </c>
      <c r="P4006">
        <f t="shared" si="232"/>
        <v>1</v>
      </c>
      <c r="Q4006" s="10" t="s">
        <v>8315</v>
      </c>
      <c r="R4006" t="s">
        <v>8316</v>
      </c>
      <c r="S4006" s="15">
        <f t="shared" si="234"/>
        <v>41890.16269675926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33"/>
        <v>1</v>
      </c>
      <c r="P4007">
        <f t="shared" si="232"/>
        <v>20</v>
      </c>
      <c r="Q4007" s="10" t="s">
        <v>8315</v>
      </c>
      <c r="R4007" t="s">
        <v>8316</v>
      </c>
      <c r="S4007" s="15">
        <f t="shared" si="234"/>
        <v>41872.807696759257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33"/>
        <v>0</v>
      </c>
      <c r="P4008">
        <f t="shared" si="232"/>
        <v>2</v>
      </c>
      <c r="Q4008" s="10" t="s">
        <v>8315</v>
      </c>
      <c r="R4008" t="s">
        <v>8316</v>
      </c>
      <c r="S4008" s="15">
        <f t="shared" si="234"/>
        <v>42391.772997685184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33"/>
        <v>0</v>
      </c>
      <c r="P4009">
        <f t="shared" si="232"/>
        <v>5</v>
      </c>
      <c r="Q4009" s="10" t="s">
        <v>8315</v>
      </c>
      <c r="R4009" t="s">
        <v>8316</v>
      </c>
      <c r="S4009" s="15">
        <f t="shared" si="234"/>
        <v>41848.772928240738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33"/>
        <v>6</v>
      </c>
      <c r="P4010">
        <f t="shared" si="232"/>
        <v>15</v>
      </c>
      <c r="Q4010" s="10" t="s">
        <v>8315</v>
      </c>
      <c r="R4010" t="s">
        <v>8316</v>
      </c>
      <c r="S4010" s="15">
        <f t="shared" si="234"/>
        <v>42177.964201388888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33"/>
        <v>4</v>
      </c>
      <c r="P4011">
        <f t="shared" si="232"/>
        <v>25</v>
      </c>
      <c r="Q4011" s="10" t="s">
        <v>8315</v>
      </c>
      <c r="R4011" t="s">
        <v>8316</v>
      </c>
      <c r="S4011" s="15">
        <f t="shared" si="234"/>
        <v>41851.700925925928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33"/>
        <v>24</v>
      </c>
      <c r="P4012">
        <f t="shared" si="232"/>
        <v>45.84</v>
      </c>
      <c r="Q4012" s="10" t="s">
        <v>8315</v>
      </c>
      <c r="R4012" t="s">
        <v>8316</v>
      </c>
      <c r="S4012" s="15">
        <f t="shared" si="234"/>
        <v>41921.770439814813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33"/>
        <v>8</v>
      </c>
      <c r="P4013">
        <f t="shared" si="232"/>
        <v>4.75</v>
      </c>
      <c r="Q4013" s="10" t="s">
        <v>8315</v>
      </c>
      <c r="R4013" t="s">
        <v>8316</v>
      </c>
      <c r="S4013" s="15">
        <f t="shared" si="234"/>
        <v>42002.54488425926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33"/>
        <v>0</v>
      </c>
      <c r="P4014">
        <f t="shared" si="232"/>
        <v>0</v>
      </c>
      <c r="Q4014" s="10" t="s">
        <v>8315</v>
      </c>
      <c r="R4014" t="s">
        <v>8316</v>
      </c>
      <c r="S4014" s="15">
        <f t="shared" si="234"/>
        <v>42096.544548611113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33"/>
        <v>1</v>
      </c>
      <c r="P4015">
        <f t="shared" si="232"/>
        <v>13</v>
      </c>
      <c r="Q4015" s="10" t="s">
        <v>8315</v>
      </c>
      <c r="R4015" t="s">
        <v>8316</v>
      </c>
      <c r="S4015" s="15">
        <f t="shared" si="234"/>
        <v>42021.301192129627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33"/>
        <v>0</v>
      </c>
      <c r="P4016">
        <f t="shared" si="232"/>
        <v>0</v>
      </c>
      <c r="Q4016" s="10" t="s">
        <v>8315</v>
      </c>
      <c r="R4016" t="s">
        <v>8316</v>
      </c>
      <c r="S4016" s="15">
        <f t="shared" si="234"/>
        <v>42419.246168981481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33"/>
        <v>0</v>
      </c>
      <c r="P4017">
        <f t="shared" si="232"/>
        <v>1</v>
      </c>
      <c r="Q4017" s="10" t="s">
        <v>8315</v>
      </c>
      <c r="R4017" t="s">
        <v>8316</v>
      </c>
      <c r="S4017" s="15">
        <f t="shared" si="234"/>
        <v>42174.780821759254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33"/>
        <v>14</v>
      </c>
      <c r="P4018">
        <f t="shared" si="232"/>
        <v>10</v>
      </c>
      <c r="Q4018" s="10" t="s">
        <v>8315</v>
      </c>
      <c r="R4018" t="s">
        <v>8316</v>
      </c>
      <c r="S4018" s="15">
        <f t="shared" si="234"/>
        <v>41869.872685185182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33"/>
        <v>1</v>
      </c>
      <c r="P4019">
        <f t="shared" si="232"/>
        <v>52.5</v>
      </c>
      <c r="Q4019" s="10" t="s">
        <v>8315</v>
      </c>
      <c r="R4019" t="s">
        <v>8316</v>
      </c>
      <c r="S4019" s="15">
        <f t="shared" si="234"/>
        <v>41856.672152777777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33"/>
        <v>9</v>
      </c>
      <c r="P4020">
        <f t="shared" si="232"/>
        <v>32.5</v>
      </c>
      <c r="Q4020" s="10" t="s">
        <v>8315</v>
      </c>
      <c r="R4020" t="s">
        <v>8316</v>
      </c>
      <c r="S4020" s="15">
        <f t="shared" si="234"/>
        <v>42620.91097222222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33"/>
        <v>1</v>
      </c>
      <c r="P4021">
        <f t="shared" si="232"/>
        <v>7.25</v>
      </c>
      <c r="Q4021" s="10" t="s">
        <v>8315</v>
      </c>
      <c r="R4021" t="s">
        <v>8316</v>
      </c>
      <c r="S4021" s="15">
        <f t="shared" si="234"/>
        <v>42417.675879629634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33"/>
        <v>17</v>
      </c>
      <c r="P4022">
        <f t="shared" si="232"/>
        <v>33.33</v>
      </c>
      <c r="Q4022" s="10" t="s">
        <v>8315</v>
      </c>
      <c r="R4022" t="s">
        <v>8316</v>
      </c>
      <c r="S4022" s="15">
        <f t="shared" si="234"/>
        <v>42057.190960648149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33"/>
        <v>1</v>
      </c>
      <c r="P4023">
        <f t="shared" si="232"/>
        <v>62.5</v>
      </c>
      <c r="Q4023" s="10" t="s">
        <v>8315</v>
      </c>
      <c r="R4023" t="s">
        <v>8316</v>
      </c>
      <c r="S4023" s="15">
        <f t="shared" si="234"/>
        <v>41878.911550925928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33"/>
        <v>70</v>
      </c>
      <c r="P4024">
        <f t="shared" si="232"/>
        <v>63.56</v>
      </c>
      <c r="Q4024" s="10" t="s">
        <v>8315</v>
      </c>
      <c r="R4024" t="s">
        <v>8316</v>
      </c>
      <c r="S4024" s="15">
        <f t="shared" si="234"/>
        <v>41990.584108796291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33"/>
        <v>0</v>
      </c>
      <c r="P4025">
        <f t="shared" si="232"/>
        <v>0</v>
      </c>
      <c r="Q4025" s="10" t="s">
        <v>8315</v>
      </c>
      <c r="R4025" t="s">
        <v>8316</v>
      </c>
      <c r="S4025" s="15">
        <f t="shared" si="234"/>
        <v>42408.999571759254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33"/>
        <v>1</v>
      </c>
      <c r="P4026">
        <f t="shared" si="232"/>
        <v>10</v>
      </c>
      <c r="Q4026" s="10" t="s">
        <v>8315</v>
      </c>
      <c r="R4026" t="s">
        <v>8316</v>
      </c>
      <c r="S4026" s="15">
        <f t="shared" si="234"/>
        <v>42217.670104166667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33"/>
        <v>5</v>
      </c>
      <c r="P4027">
        <f t="shared" si="232"/>
        <v>62.5</v>
      </c>
      <c r="Q4027" s="10" t="s">
        <v>8315</v>
      </c>
      <c r="R4027" t="s">
        <v>8316</v>
      </c>
      <c r="S4027" s="15">
        <f t="shared" si="234"/>
        <v>42151.237685185188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33"/>
        <v>0</v>
      </c>
      <c r="P4028">
        <f t="shared" si="232"/>
        <v>0</v>
      </c>
      <c r="Q4028" s="10" t="s">
        <v>8315</v>
      </c>
      <c r="R4028" t="s">
        <v>8316</v>
      </c>
      <c r="S4028" s="15">
        <f t="shared" si="234"/>
        <v>42282.655543981484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33"/>
        <v>7</v>
      </c>
      <c r="P4029">
        <f t="shared" ref="P4029:P4092" si="235">IFERROR(ROUND(E4029/L4029,2),0)</f>
        <v>30.71</v>
      </c>
      <c r="Q4029" s="10" t="s">
        <v>8315</v>
      </c>
      <c r="R4029" t="s">
        <v>8316</v>
      </c>
      <c r="S4029" s="15">
        <f t="shared" si="234"/>
        <v>42768.97084490741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33"/>
        <v>28</v>
      </c>
      <c r="P4030">
        <f t="shared" si="235"/>
        <v>51</v>
      </c>
      <c r="Q4030" s="10" t="s">
        <v>8315</v>
      </c>
      <c r="R4030" t="s">
        <v>8316</v>
      </c>
      <c r="S4030" s="15">
        <f t="shared" si="234"/>
        <v>41765.938657407409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33"/>
        <v>0</v>
      </c>
      <c r="P4031">
        <f t="shared" si="235"/>
        <v>0</v>
      </c>
      <c r="Q4031" s="10" t="s">
        <v>8315</v>
      </c>
      <c r="R4031" t="s">
        <v>8316</v>
      </c>
      <c r="S4031" s="15">
        <f t="shared" si="234"/>
        <v>42322.025115740747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33"/>
        <v>16</v>
      </c>
      <c r="P4032">
        <f t="shared" si="235"/>
        <v>66.67</v>
      </c>
      <c r="Q4032" s="10" t="s">
        <v>8315</v>
      </c>
      <c r="R4032" t="s">
        <v>8316</v>
      </c>
      <c r="S4032" s="15">
        <f t="shared" si="234"/>
        <v>42374.655081018514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33"/>
        <v>0</v>
      </c>
      <c r="P4033">
        <f t="shared" si="235"/>
        <v>0</v>
      </c>
      <c r="Q4033" s="10" t="s">
        <v>8315</v>
      </c>
      <c r="R4033" t="s">
        <v>8316</v>
      </c>
      <c r="S4033" s="15">
        <f t="shared" si="234"/>
        <v>41941.585231481484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33"/>
        <v>7</v>
      </c>
      <c r="P4034">
        <f t="shared" si="235"/>
        <v>59</v>
      </c>
      <c r="Q4034" s="10" t="s">
        <v>8315</v>
      </c>
      <c r="R4034" t="s">
        <v>8316</v>
      </c>
      <c r="S4034" s="15">
        <f t="shared" si="234"/>
        <v>42293.809212962966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36">ROUND(E4035/D4035*100,0)</f>
        <v>26</v>
      </c>
      <c r="P4035">
        <f t="shared" si="235"/>
        <v>65.34</v>
      </c>
      <c r="Q4035" s="10" t="s">
        <v>8315</v>
      </c>
      <c r="R4035" t="s">
        <v>8316</v>
      </c>
      <c r="S4035" s="15">
        <f t="shared" ref="S4035:S4098" si="237">(((J4035/60)/60)/24)+DATE(1970,1,1)</f>
        <v>42614.268796296295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36"/>
        <v>1</v>
      </c>
      <c r="P4036">
        <f t="shared" si="235"/>
        <v>100</v>
      </c>
      <c r="Q4036" s="10" t="s">
        <v>8315</v>
      </c>
      <c r="R4036" t="s">
        <v>8316</v>
      </c>
      <c r="S4036" s="15">
        <f t="shared" si="237"/>
        <v>42067.947337962964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36"/>
        <v>37</v>
      </c>
      <c r="P4037">
        <f t="shared" si="235"/>
        <v>147.4</v>
      </c>
      <c r="Q4037" s="10" t="s">
        <v>8315</v>
      </c>
      <c r="R4037" t="s">
        <v>8316</v>
      </c>
      <c r="S4037" s="15">
        <f t="shared" si="237"/>
        <v>41903.882951388885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36"/>
        <v>47</v>
      </c>
      <c r="P4038">
        <f t="shared" si="235"/>
        <v>166.06</v>
      </c>
      <c r="Q4038" s="10" t="s">
        <v>8315</v>
      </c>
      <c r="R4038" t="s">
        <v>8316</v>
      </c>
      <c r="S4038" s="15">
        <f t="shared" si="237"/>
        <v>41804.937083333331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36"/>
        <v>11</v>
      </c>
      <c r="P4039">
        <f t="shared" si="235"/>
        <v>40</v>
      </c>
      <c r="Q4039" s="10" t="s">
        <v>8315</v>
      </c>
      <c r="R4039" t="s">
        <v>8316</v>
      </c>
      <c r="S4039" s="15">
        <f t="shared" si="237"/>
        <v>42497.070775462969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36"/>
        <v>12</v>
      </c>
      <c r="P4040">
        <f t="shared" si="235"/>
        <v>75.25</v>
      </c>
      <c r="Q4040" s="10" t="s">
        <v>8315</v>
      </c>
      <c r="R4040" t="s">
        <v>8316</v>
      </c>
      <c r="S4040" s="15">
        <f t="shared" si="237"/>
        <v>41869.798726851855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36"/>
        <v>60</v>
      </c>
      <c r="P4041">
        <f t="shared" si="235"/>
        <v>60</v>
      </c>
      <c r="Q4041" s="10" t="s">
        <v>8315</v>
      </c>
      <c r="R4041" t="s">
        <v>8316</v>
      </c>
      <c r="S4041" s="15">
        <f t="shared" si="237"/>
        <v>42305.670914351853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36"/>
        <v>31</v>
      </c>
      <c r="P4042">
        <f t="shared" si="235"/>
        <v>1250</v>
      </c>
      <c r="Q4042" s="10" t="s">
        <v>8315</v>
      </c>
      <c r="R4042" t="s">
        <v>8316</v>
      </c>
      <c r="S4042" s="15">
        <f t="shared" si="237"/>
        <v>42144.231527777782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36"/>
        <v>0</v>
      </c>
      <c r="P4043">
        <f t="shared" si="235"/>
        <v>10.5</v>
      </c>
      <c r="Q4043" s="10" t="s">
        <v>8315</v>
      </c>
      <c r="R4043" t="s">
        <v>8316</v>
      </c>
      <c r="S4043" s="15">
        <f t="shared" si="237"/>
        <v>42559.474004629628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36"/>
        <v>0</v>
      </c>
      <c r="P4044">
        <f t="shared" si="235"/>
        <v>7</v>
      </c>
      <c r="Q4044" s="10" t="s">
        <v>8315</v>
      </c>
      <c r="R4044" t="s">
        <v>8316</v>
      </c>
      <c r="S4044" s="15">
        <f t="shared" si="237"/>
        <v>41995.084074074075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36"/>
        <v>0</v>
      </c>
      <c r="P4045">
        <f t="shared" si="235"/>
        <v>0</v>
      </c>
      <c r="Q4045" s="10" t="s">
        <v>8315</v>
      </c>
      <c r="R4045" t="s">
        <v>8316</v>
      </c>
      <c r="S4045" s="15">
        <f t="shared" si="237"/>
        <v>41948.957465277781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36"/>
        <v>38</v>
      </c>
      <c r="P4046">
        <f t="shared" si="235"/>
        <v>56.25</v>
      </c>
      <c r="Q4046" s="10" t="s">
        <v>8315</v>
      </c>
      <c r="R4046" t="s">
        <v>8316</v>
      </c>
      <c r="S4046" s="15">
        <f t="shared" si="237"/>
        <v>42074.219699074078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36"/>
        <v>0</v>
      </c>
      <c r="P4047">
        <f t="shared" si="235"/>
        <v>1</v>
      </c>
      <c r="Q4047" s="10" t="s">
        <v>8315</v>
      </c>
      <c r="R4047" t="s">
        <v>8316</v>
      </c>
      <c r="S4047" s="15">
        <f t="shared" si="237"/>
        <v>41842.201261574075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36"/>
        <v>8</v>
      </c>
      <c r="P4048">
        <f t="shared" si="235"/>
        <v>38.33</v>
      </c>
      <c r="Q4048" s="10" t="s">
        <v>8315</v>
      </c>
      <c r="R4048" t="s">
        <v>8316</v>
      </c>
      <c r="S4048" s="15">
        <f t="shared" si="237"/>
        <v>41904.650578703702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36"/>
        <v>2</v>
      </c>
      <c r="P4049">
        <f t="shared" si="235"/>
        <v>27.5</v>
      </c>
      <c r="Q4049" s="10" t="s">
        <v>8315</v>
      </c>
      <c r="R4049" t="s">
        <v>8316</v>
      </c>
      <c r="S4049" s="15">
        <f t="shared" si="237"/>
        <v>41991.022488425922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36"/>
        <v>18</v>
      </c>
      <c r="P4050">
        <f t="shared" si="235"/>
        <v>32.979999999999997</v>
      </c>
      <c r="Q4050" s="10" t="s">
        <v>8315</v>
      </c>
      <c r="R4050" t="s">
        <v>8316</v>
      </c>
      <c r="S4050" s="15">
        <f t="shared" si="237"/>
        <v>42436.509108796294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36"/>
        <v>0</v>
      </c>
      <c r="P4051">
        <f t="shared" si="235"/>
        <v>16</v>
      </c>
      <c r="Q4051" s="10" t="s">
        <v>8315</v>
      </c>
      <c r="R4051" t="s">
        <v>8316</v>
      </c>
      <c r="S4051" s="15">
        <f t="shared" si="237"/>
        <v>42169.958506944444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36"/>
        <v>0</v>
      </c>
      <c r="P4052">
        <f t="shared" si="235"/>
        <v>1</v>
      </c>
      <c r="Q4052" s="10" t="s">
        <v>8315</v>
      </c>
      <c r="R4052" t="s">
        <v>8316</v>
      </c>
      <c r="S4052" s="15">
        <f t="shared" si="237"/>
        <v>41905.636469907404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36"/>
        <v>0</v>
      </c>
      <c r="P4053">
        <f t="shared" si="235"/>
        <v>0</v>
      </c>
      <c r="Q4053" s="10" t="s">
        <v>8315</v>
      </c>
      <c r="R4053" t="s">
        <v>8316</v>
      </c>
      <c r="S4053" s="15">
        <f t="shared" si="237"/>
        <v>41761.810150462967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36"/>
        <v>38</v>
      </c>
      <c r="P4054">
        <f t="shared" si="235"/>
        <v>86.62</v>
      </c>
      <c r="Q4054" s="10" t="s">
        <v>8315</v>
      </c>
      <c r="R4054" t="s">
        <v>8316</v>
      </c>
      <c r="S4054" s="15">
        <f t="shared" si="237"/>
        <v>41865.878657407404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36"/>
        <v>22</v>
      </c>
      <c r="P4055">
        <f t="shared" si="235"/>
        <v>55</v>
      </c>
      <c r="Q4055" s="10" t="s">
        <v>8315</v>
      </c>
      <c r="R4055" t="s">
        <v>8316</v>
      </c>
      <c r="S4055" s="15">
        <f t="shared" si="237"/>
        <v>41928.690138888887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36"/>
        <v>0</v>
      </c>
      <c r="P4056">
        <f t="shared" si="235"/>
        <v>0</v>
      </c>
      <c r="Q4056" s="10" t="s">
        <v>8315</v>
      </c>
      <c r="R4056" t="s">
        <v>8316</v>
      </c>
      <c r="S4056" s="15">
        <f t="shared" si="237"/>
        <v>42613.841261574074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36"/>
        <v>18</v>
      </c>
      <c r="P4057">
        <f t="shared" si="235"/>
        <v>41.95</v>
      </c>
      <c r="Q4057" s="10" t="s">
        <v>8315</v>
      </c>
      <c r="R4057" t="s">
        <v>8316</v>
      </c>
      <c r="S4057" s="15">
        <f t="shared" si="237"/>
        <v>41779.648506944446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36"/>
        <v>53</v>
      </c>
      <c r="P4058">
        <f t="shared" si="235"/>
        <v>88.33</v>
      </c>
      <c r="Q4058" s="10" t="s">
        <v>8315</v>
      </c>
      <c r="R4058" t="s">
        <v>8316</v>
      </c>
      <c r="S4058" s="15">
        <f t="shared" si="237"/>
        <v>42534.933321759265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36"/>
        <v>22</v>
      </c>
      <c r="P4059">
        <f t="shared" si="235"/>
        <v>129.16999999999999</v>
      </c>
      <c r="Q4059" s="10" t="s">
        <v>8315</v>
      </c>
      <c r="R4059" t="s">
        <v>8316</v>
      </c>
      <c r="S4059" s="15">
        <f t="shared" si="237"/>
        <v>42310.968518518523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36"/>
        <v>3</v>
      </c>
      <c r="P4060">
        <f t="shared" si="235"/>
        <v>23.75</v>
      </c>
      <c r="Q4060" s="10" t="s">
        <v>8315</v>
      </c>
      <c r="R4060" t="s">
        <v>8316</v>
      </c>
      <c r="S4060" s="15">
        <f t="shared" si="237"/>
        <v>42446.060694444444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36"/>
        <v>3</v>
      </c>
      <c r="P4061">
        <f t="shared" si="235"/>
        <v>35.71</v>
      </c>
      <c r="Q4061" s="10" t="s">
        <v>8315</v>
      </c>
      <c r="R4061" t="s">
        <v>8316</v>
      </c>
      <c r="S4061" s="15">
        <f t="shared" si="237"/>
        <v>41866.640648148146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36"/>
        <v>3</v>
      </c>
      <c r="P4062">
        <f t="shared" si="235"/>
        <v>57</v>
      </c>
      <c r="Q4062" s="10" t="s">
        <v>8315</v>
      </c>
      <c r="R4062" t="s">
        <v>8316</v>
      </c>
      <c r="S4062" s="15">
        <f t="shared" si="237"/>
        <v>41779.695092592592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36"/>
        <v>0</v>
      </c>
      <c r="P4063">
        <f t="shared" si="235"/>
        <v>0</v>
      </c>
      <c r="Q4063" s="10" t="s">
        <v>8315</v>
      </c>
      <c r="R4063" t="s">
        <v>8316</v>
      </c>
      <c r="S4063" s="15">
        <f t="shared" si="237"/>
        <v>42421.141469907408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36"/>
        <v>2</v>
      </c>
      <c r="P4064">
        <f t="shared" si="235"/>
        <v>163.33000000000001</v>
      </c>
      <c r="Q4064" s="10" t="s">
        <v>8315</v>
      </c>
      <c r="R4064" t="s">
        <v>8316</v>
      </c>
      <c r="S4064" s="15">
        <f t="shared" si="237"/>
        <v>42523.739212962959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36"/>
        <v>1</v>
      </c>
      <c r="P4065">
        <f t="shared" si="235"/>
        <v>15</v>
      </c>
      <c r="Q4065" s="10" t="s">
        <v>8315</v>
      </c>
      <c r="R4065" t="s">
        <v>8316</v>
      </c>
      <c r="S4065" s="15">
        <f t="shared" si="237"/>
        <v>41787.681527777779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36"/>
        <v>19</v>
      </c>
      <c r="P4066">
        <f t="shared" si="235"/>
        <v>64.17</v>
      </c>
      <c r="Q4066" s="10" t="s">
        <v>8315</v>
      </c>
      <c r="R4066" t="s">
        <v>8316</v>
      </c>
      <c r="S4066" s="15">
        <f t="shared" si="237"/>
        <v>42093.588263888887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36"/>
        <v>1</v>
      </c>
      <c r="P4067">
        <f t="shared" si="235"/>
        <v>6.75</v>
      </c>
      <c r="Q4067" s="10" t="s">
        <v>8315</v>
      </c>
      <c r="R4067" t="s">
        <v>8316</v>
      </c>
      <c r="S4067" s="15">
        <f t="shared" si="237"/>
        <v>41833.951516203706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36"/>
        <v>0</v>
      </c>
      <c r="P4068">
        <f t="shared" si="235"/>
        <v>25</v>
      </c>
      <c r="Q4068" s="10" t="s">
        <v>8315</v>
      </c>
      <c r="R4068" t="s">
        <v>8316</v>
      </c>
      <c r="S4068" s="15">
        <f t="shared" si="237"/>
        <v>42479.039212962962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36"/>
        <v>61</v>
      </c>
      <c r="P4069">
        <f t="shared" si="235"/>
        <v>179.12</v>
      </c>
      <c r="Q4069" s="10" t="s">
        <v>8315</v>
      </c>
      <c r="R4069" t="s">
        <v>8316</v>
      </c>
      <c r="S4069" s="15">
        <f t="shared" si="237"/>
        <v>42235.117476851854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36"/>
        <v>1</v>
      </c>
      <c r="P4070">
        <f t="shared" si="235"/>
        <v>34.950000000000003</v>
      </c>
      <c r="Q4070" s="10" t="s">
        <v>8315</v>
      </c>
      <c r="R4070" t="s">
        <v>8316</v>
      </c>
      <c r="S4070" s="15">
        <f t="shared" si="237"/>
        <v>42718.963599537034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36"/>
        <v>34</v>
      </c>
      <c r="P4071">
        <f t="shared" si="235"/>
        <v>33.08</v>
      </c>
      <c r="Q4071" s="10" t="s">
        <v>8315</v>
      </c>
      <c r="R4071" t="s">
        <v>8316</v>
      </c>
      <c r="S4071" s="15">
        <f t="shared" si="237"/>
        <v>42022.661527777775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36"/>
        <v>17</v>
      </c>
      <c r="P4072">
        <f t="shared" si="235"/>
        <v>27.5</v>
      </c>
      <c r="Q4072" s="10" t="s">
        <v>8315</v>
      </c>
      <c r="R4072" t="s">
        <v>8316</v>
      </c>
      <c r="S4072" s="15">
        <f t="shared" si="237"/>
        <v>42031.666898148149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36"/>
        <v>0</v>
      </c>
      <c r="P4073">
        <f t="shared" si="235"/>
        <v>0</v>
      </c>
      <c r="Q4073" s="10" t="s">
        <v>8315</v>
      </c>
      <c r="R4073" t="s">
        <v>8316</v>
      </c>
      <c r="S4073" s="15">
        <f t="shared" si="237"/>
        <v>42700.804756944446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36"/>
        <v>0</v>
      </c>
      <c r="P4074">
        <f t="shared" si="235"/>
        <v>2</v>
      </c>
      <c r="Q4074" s="10" t="s">
        <v>8315</v>
      </c>
      <c r="R4074" t="s">
        <v>8316</v>
      </c>
      <c r="S4074" s="15">
        <f t="shared" si="237"/>
        <v>41812.77443287037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36"/>
        <v>1</v>
      </c>
      <c r="P4075">
        <f t="shared" si="235"/>
        <v>18.5</v>
      </c>
      <c r="Q4075" s="10" t="s">
        <v>8315</v>
      </c>
      <c r="R4075" t="s">
        <v>8316</v>
      </c>
      <c r="S4075" s="15">
        <f t="shared" si="237"/>
        <v>42078.34520833334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36"/>
        <v>27</v>
      </c>
      <c r="P4076">
        <f t="shared" si="235"/>
        <v>35</v>
      </c>
      <c r="Q4076" s="10" t="s">
        <v>8315</v>
      </c>
      <c r="R4076" t="s">
        <v>8316</v>
      </c>
      <c r="S4076" s="15">
        <f t="shared" si="237"/>
        <v>42283.552951388891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36"/>
        <v>29</v>
      </c>
      <c r="P4077">
        <f t="shared" si="235"/>
        <v>44.31</v>
      </c>
      <c r="Q4077" s="10" t="s">
        <v>8315</v>
      </c>
      <c r="R4077" t="s">
        <v>8316</v>
      </c>
      <c r="S4077" s="15">
        <f t="shared" si="237"/>
        <v>41779.045937499999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36"/>
        <v>0</v>
      </c>
      <c r="P4078">
        <f t="shared" si="235"/>
        <v>0</v>
      </c>
      <c r="Q4078" s="10" t="s">
        <v>8315</v>
      </c>
      <c r="R4078" t="s">
        <v>8316</v>
      </c>
      <c r="S4078" s="15">
        <f t="shared" si="237"/>
        <v>41905.795706018522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36"/>
        <v>9</v>
      </c>
      <c r="P4079">
        <f t="shared" si="235"/>
        <v>222.5</v>
      </c>
      <c r="Q4079" s="10" t="s">
        <v>8315</v>
      </c>
      <c r="R4079" t="s">
        <v>8316</v>
      </c>
      <c r="S4079" s="15">
        <f t="shared" si="237"/>
        <v>42695.7105787037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36"/>
        <v>0</v>
      </c>
      <c r="P4080">
        <f t="shared" si="235"/>
        <v>0</v>
      </c>
      <c r="Q4080" s="10" t="s">
        <v>8315</v>
      </c>
      <c r="R4080" t="s">
        <v>8316</v>
      </c>
      <c r="S4080" s="15">
        <f t="shared" si="237"/>
        <v>42732.787523148145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36"/>
        <v>0</v>
      </c>
      <c r="P4081">
        <f t="shared" si="235"/>
        <v>5</v>
      </c>
      <c r="Q4081" s="10" t="s">
        <v>8315</v>
      </c>
      <c r="R4081" t="s">
        <v>8316</v>
      </c>
      <c r="S4081" s="15">
        <f t="shared" si="237"/>
        <v>42510.938900462963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36"/>
        <v>0</v>
      </c>
      <c r="P4082">
        <f t="shared" si="235"/>
        <v>0</v>
      </c>
      <c r="Q4082" s="10" t="s">
        <v>8315</v>
      </c>
      <c r="R4082" t="s">
        <v>8316</v>
      </c>
      <c r="S4082" s="15">
        <f t="shared" si="237"/>
        <v>42511.698101851856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36"/>
        <v>16</v>
      </c>
      <c r="P4083">
        <f t="shared" si="235"/>
        <v>29.17</v>
      </c>
      <c r="Q4083" s="10" t="s">
        <v>8315</v>
      </c>
      <c r="R4083" t="s">
        <v>8316</v>
      </c>
      <c r="S4083" s="15">
        <f t="shared" si="237"/>
        <v>42041.581307870365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36"/>
        <v>2</v>
      </c>
      <c r="P4084">
        <f t="shared" si="235"/>
        <v>1.5</v>
      </c>
      <c r="Q4084" s="10" t="s">
        <v>8315</v>
      </c>
      <c r="R4084" t="s">
        <v>8316</v>
      </c>
      <c r="S4084" s="15">
        <f t="shared" si="237"/>
        <v>42307.189270833333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36"/>
        <v>22</v>
      </c>
      <c r="P4085">
        <f t="shared" si="235"/>
        <v>126.5</v>
      </c>
      <c r="Q4085" s="10" t="s">
        <v>8315</v>
      </c>
      <c r="R4085" t="s">
        <v>8316</v>
      </c>
      <c r="S4085" s="15">
        <f t="shared" si="237"/>
        <v>42353.761759259258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36"/>
        <v>0</v>
      </c>
      <c r="P4086">
        <f t="shared" si="235"/>
        <v>10</v>
      </c>
      <c r="Q4086" s="10" t="s">
        <v>8315</v>
      </c>
      <c r="R4086" t="s">
        <v>8316</v>
      </c>
      <c r="S4086" s="15">
        <f t="shared" si="237"/>
        <v>42622.436412037037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36"/>
        <v>0</v>
      </c>
      <c r="P4087">
        <f t="shared" si="235"/>
        <v>10</v>
      </c>
      <c r="Q4087" s="10" t="s">
        <v>8315</v>
      </c>
      <c r="R4087" t="s">
        <v>8316</v>
      </c>
      <c r="S4087" s="15">
        <f t="shared" si="237"/>
        <v>42058.603877314818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36"/>
        <v>5</v>
      </c>
      <c r="P4088">
        <f t="shared" si="235"/>
        <v>9.4</v>
      </c>
      <c r="Q4088" s="10" t="s">
        <v>8315</v>
      </c>
      <c r="R4088" t="s">
        <v>8316</v>
      </c>
      <c r="S4088" s="15">
        <f t="shared" si="237"/>
        <v>42304.940960648149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36"/>
        <v>0</v>
      </c>
      <c r="P4089">
        <f t="shared" si="235"/>
        <v>0</v>
      </c>
      <c r="Q4089" s="10" t="s">
        <v>8315</v>
      </c>
      <c r="R4089" t="s">
        <v>8316</v>
      </c>
      <c r="S4089" s="15">
        <f t="shared" si="237"/>
        <v>42538.742893518516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36"/>
        <v>11</v>
      </c>
      <c r="P4090">
        <f t="shared" si="235"/>
        <v>72</v>
      </c>
      <c r="Q4090" s="10" t="s">
        <v>8315</v>
      </c>
      <c r="R4090" t="s">
        <v>8316</v>
      </c>
      <c r="S4090" s="15">
        <f t="shared" si="237"/>
        <v>41990.612546296295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36"/>
        <v>5</v>
      </c>
      <c r="P4091">
        <f t="shared" si="235"/>
        <v>30</v>
      </c>
      <c r="Q4091" s="10" t="s">
        <v>8315</v>
      </c>
      <c r="R4091" t="s">
        <v>8316</v>
      </c>
      <c r="S4091" s="15">
        <f t="shared" si="237"/>
        <v>42122.732499999998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36"/>
        <v>3</v>
      </c>
      <c r="P4092">
        <f t="shared" si="235"/>
        <v>10.67</v>
      </c>
      <c r="Q4092" s="10" t="s">
        <v>8315</v>
      </c>
      <c r="R4092" t="s">
        <v>8316</v>
      </c>
      <c r="S4092" s="15">
        <f t="shared" si="237"/>
        <v>42209.67288194444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36"/>
        <v>13</v>
      </c>
      <c r="P4093">
        <f t="shared" ref="P4093:P4115" si="238">IFERROR(ROUND(E4093/L4093,2),0)</f>
        <v>25.5</v>
      </c>
      <c r="Q4093" s="10" t="s">
        <v>8315</v>
      </c>
      <c r="R4093" t="s">
        <v>8316</v>
      </c>
      <c r="S4093" s="15">
        <f t="shared" si="237"/>
        <v>41990.506377314814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36"/>
        <v>0</v>
      </c>
      <c r="P4094">
        <f t="shared" si="238"/>
        <v>20</v>
      </c>
      <c r="Q4094" s="10" t="s">
        <v>8315</v>
      </c>
      <c r="R4094" t="s">
        <v>8316</v>
      </c>
      <c r="S4094" s="15">
        <f t="shared" si="237"/>
        <v>42039.194988425923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36"/>
        <v>2</v>
      </c>
      <c r="P4095">
        <f t="shared" si="238"/>
        <v>15</v>
      </c>
      <c r="Q4095" s="10" t="s">
        <v>8315</v>
      </c>
      <c r="R4095" t="s">
        <v>8316</v>
      </c>
      <c r="S4095" s="15">
        <f t="shared" si="237"/>
        <v>42178.815891203703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36"/>
        <v>37</v>
      </c>
      <c r="P4096">
        <f t="shared" si="238"/>
        <v>91.25</v>
      </c>
      <c r="Q4096" s="10" t="s">
        <v>8315</v>
      </c>
      <c r="R4096" t="s">
        <v>8316</v>
      </c>
      <c r="S4096" s="15">
        <f t="shared" si="237"/>
        <v>41890.086805555555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36"/>
        <v>3</v>
      </c>
      <c r="P4097">
        <f t="shared" si="238"/>
        <v>800</v>
      </c>
      <c r="Q4097" s="10" t="s">
        <v>8315</v>
      </c>
      <c r="R4097" t="s">
        <v>8316</v>
      </c>
      <c r="S4097" s="15">
        <f t="shared" si="237"/>
        <v>42693.031828703708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36"/>
        <v>11</v>
      </c>
      <c r="P4098">
        <f t="shared" si="238"/>
        <v>80</v>
      </c>
      <c r="Q4098" s="10" t="s">
        <v>8315</v>
      </c>
      <c r="R4098" t="s">
        <v>8316</v>
      </c>
      <c r="S4098" s="15">
        <f t="shared" si="237"/>
        <v>42750.530312499999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39">ROUND(E4099/D4099*100,0)</f>
        <v>0</v>
      </c>
      <c r="P4099">
        <f t="shared" si="238"/>
        <v>0</v>
      </c>
      <c r="Q4099" s="10" t="s">
        <v>8315</v>
      </c>
      <c r="R4099" t="s">
        <v>8316</v>
      </c>
      <c r="S4099" s="15">
        <f t="shared" ref="S4099:S4115" si="240">(((J4099/60)/60)/24)+DATE(1970,1,1)</f>
        <v>42344.824502314819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39"/>
        <v>0</v>
      </c>
      <c r="P4100">
        <f t="shared" si="238"/>
        <v>0</v>
      </c>
      <c r="Q4100" s="10" t="s">
        <v>8315</v>
      </c>
      <c r="R4100" t="s">
        <v>8316</v>
      </c>
      <c r="S4100" s="15">
        <f t="shared" si="240"/>
        <v>42495.722187499996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39"/>
        <v>1</v>
      </c>
      <c r="P4101">
        <f t="shared" si="238"/>
        <v>50</v>
      </c>
      <c r="Q4101" s="10" t="s">
        <v>8315</v>
      </c>
      <c r="R4101" t="s">
        <v>8316</v>
      </c>
      <c r="S4101" s="15">
        <f t="shared" si="240"/>
        <v>42570.850381944445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39"/>
        <v>0</v>
      </c>
      <c r="P4102">
        <f t="shared" si="238"/>
        <v>0</v>
      </c>
      <c r="Q4102" s="10" t="s">
        <v>8315</v>
      </c>
      <c r="R4102" t="s">
        <v>8316</v>
      </c>
      <c r="S4102" s="15">
        <f t="shared" si="240"/>
        <v>41927.124884259261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39"/>
        <v>0</v>
      </c>
      <c r="P4103">
        <f t="shared" si="238"/>
        <v>0</v>
      </c>
      <c r="Q4103" s="10" t="s">
        <v>8315</v>
      </c>
      <c r="R4103" t="s">
        <v>8316</v>
      </c>
      <c r="S4103" s="15">
        <f t="shared" si="240"/>
        <v>42730.903726851851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39"/>
        <v>27</v>
      </c>
      <c r="P4104">
        <f t="shared" si="238"/>
        <v>22.83</v>
      </c>
      <c r="Q4104" s="10" t="s">
        <v>8315</v>
      </c>
      <c r="R4104" t="s">
        <v>8316</v>
      </c>
      <c r="S4104" s="15">
        <f t="shared" si="240"/>
        <v>42475.848067129627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39"/>
        <v>10</v>
      </c>
      <c r="P4105">
        <f t="shared" si="238"/>
        <v>16.670000000000002</v>
      </c>
      <c r="Q4105" s="10" t="s">
        <v>8315</v>
      </c>
      <c r="R4105" t="s">
        <v>8316</v>
      </c>
      <c r="S4105" s="15">
        <f t="shared" si="240"/>
        <v>42188.83293981482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39"/>
        <v>21</v>
      </c>
      <c r="P4106">
        <f t="shared" si="238"/>
        <v>45.79</v>
      </c>
      <c r="Q4106" s="10" t="s">
        <v>8315</v>
      </c>
      <c r="R4106" t="s">
        <v>8316</v>
      </c>
      <c r="S4106" s="15">
        <f t="shared" si="240"/>
        <v>42640.278171296297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39"/>
        <v>7</v>
      </c>
      <c r="P4107">
        <f t="shared" si="238"/>
        <v>383.33</v>
      </c>
      <c r="Q4107" s="10" t="s">
        <v>8315</v>
      </c>
      <c r="R4107" t="s">
        <v>8316</v>
      </c>
      <c r="S4107" s="15">
        <f t="shared" si="240"/>
        <v>42697.010520833333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39"/>
        <v>71</v>
      </c>
      <c r="P4108">
        <f t="shared" si="238"/>
        <v>106.97</v>
      </c>
      <c r="Q4108" s="10" t="s">
        <v>8315</v>
      </c>
      <c r="R4108" t="s">
        <v>8316</v>
      </c>
      <c r="S4108" s="15">
        <f t="shared" si="240"/>
        <v>42053.049375000002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39"/>
        <v>2</v>
      </c>
      <c r="P4109">
        <f t="shared" si="238"/>
        <v>10.25</v>
      </c>
      <c r="Q4109" s="10" t="s">
        <v>8315</v>
      </c>
      <c r="R4109" t="s">
        <v>8316</v>
      </c>
      <c r="S4109" s="15">
        <f t="shared" si="240"/>
        <v>41883.916678240741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39"/>
        <v>2</v>
      </c>
      <c r="P4110">
        <f t="shared" si="238"/>
        <v>59</v>
      </c>
      <c r="Q4110" s="10" t="s">
        <v>8315</v>
      </c>
      <c r="R4110" t="s">
        <v>8316</v>
      </c>
      <c r="S4110" s="15">
        <f t="shared" si="240"/>
        <v>42767.031678240746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39"/>
        <v>0</v>
      </c>
      <c r="P4111">
        <f t="shared" si="238"/>
        <v>0</v>
      </c>
      <c r="Q4111" s="10" t="s">
        <v>8315</v>
      </c>
      <c r="R4111" t="s">
        <v>8316</v>
      </c>
      <c r="S4111" s="15">
        <f t="shared" si="240"/>
        <v>42307.539398148147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39"/>
        <v>29</v>
      </c>
      <c r="P4112">
        <f t="shared" si="238"/>
        <v>14.33</v>
      </c>
      <c r="Q4112" s="10" t="s">
        <v>8315</v>
      </c>
      <c r="R4112" t="s">
        <v>8316</v>
      </c>
      <c r="S4112" s="15">
        <f t="shared" si="240"/>
        <v>42512.626747685179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39"/>
        <v>3</v>
      </c>
      <c r="P4113">
        <f t="shared" si="238"/>
        <v>15.67</v>
      </c>
      <c r="Q4113" s="10" t="s">
        <v>8315</v>
      </c>
      <c r="R4113" t="s">
        <v>8316</v>
      </c>
      <c r="S4113" s="15">
        <f t="shared" si="240"/>
        <v>42029.135879629626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39"/>
        <v>0</v>
      </c>
      <c r="P4114">
        <f t="shared" si="238"/>
        <v>1</v>
      </c>
      <c r="Q4114" s="10" t="s">
        <v>8315</v>
      </c>
      <c r="R4114" t="s">
        <v>8316</v>
      </c>
      <c r="S4114" s="15">
        <f t="shared" si="240"/>
        <v>42400.946597222224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39"/>
        <v>0</v>
      </c>
      <c r="P4115">
        <f t="shared" si="238"/>
        <v>1</v>
      </c>
      <c r="Q4115" s="10" t="s">
        <v>8315</v>
      </c>
      <c r="R4115" t="s">
        <v>8316</v>
      </c>
      <c r="S4115" s="15">
        <f t="shared" si="240"/>
        <v>42358.573182870372</v>
      </c>
    </row>
  </sheetData>
  <autoFilter ref="A1:S4115" xr:uid="{00000000-0001-0000-0000-000000000000}">
    <filterColumn colId="5">
      <filters>
        <filter val="cancel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5F268-862B-D04C-89F7-FC49F975114C}">
  <dimension ref="A1:E18"/>
  <sheetViews>
    <sheetView workbookViewId="0">
      <selection activeCell="R10" sqref="R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0" width="5.1640625" bestFit="1" customWidth="1"/>
    <col min="11" max="11" width="10" bestFit="1" customWidth="1"/>
    <col min="12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8395</v>
      </c>
      <c r="B2" t="s">
        <v>8396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C578-092F-5942-A0A1-BABC0F1C6E13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7.1640625" bestFit="1" customWidth="1"/>
  </cols>
  <sheetData>
    <row r="1" spans="1:8" x14ac:dyDescent="0.2">
      <c r="A1" t="s">
        <v>8379</v>
      </c>
      <c r="B1" t="s">
        <v>8397</v>
      </c>
      <c r="C1" t="s">
        <v>8398</v>
      </c>
      <c r="D1" t="s">
        <v>8402</v>
      </c>
      <c r="E1" t="s">
        <v>8399</v>
      </c>
      <c r="F1" t="s">
        <v>8400</v>
      </c>
      <c r="G1" t="s">
        <v>8401</v>
      </c>
      <c r="H1" t="s">
        <v>8403</v>
      </c>
    </row>
    <row r="2" spans="1:8" x14ac:dyDescent="0.2">
      <c r="A2" t="s">
        <v>8404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2">
        <f>(B2/E2)</f>
        <v>0.75806451612903225</v>
      </c>
      <c r="G2" s="22">
        <f>C2/E2</f>
        <v>0.24193548387096775</v>
      </c>
      <c r="H2">
        <f>D2/E2</f>
        <v>0</v>
      </c>
    </row>
    <row r="3" spans="1:8" x14ac:dyDescent="0.2">
      <c r="A3" t="s">
        <v>8405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22">
        <f t="shared" ref="F3:F13" si="1">(B3/E3)</f>
        <v>0.72659176029962547</v>
      </c>
      <c r="G3" s="22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8406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>
        <f t="shared" si="3"/>
        <v>0</v>
      </c>
    </row>
    <row r="5" spans="1:8" x14ac:dyDescent="0.2">
      <c r="A5" t="s">
        <v>8407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>
        <f t="shared" si="3"/>
        <v>0</v>
      </c>
    </row>
    <row r="6" spans="1:8" x14ac:dyDescent="0.2">
      <c r="A6" t="s">
        <v>8408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>
        <f t="shared" si="3"/>
        <v>0</v>
      </c>
    </row>
    <row r="7" spans="1:8" x14ac:dyDescent="0.2">
      <c r="A7" t="s">
        <v>8409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>
        <f t="shared" si="3"/>
        <v>0</v>
      </c>
    </row>
    <row r="8" spans="1:8" x14ac:dyDescent="0.2">
      <c r="A8" t="s">
        <v>8410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>
        <f t="shared" si="3"/>
        <v>0</v>
      </c>
    </row>
    <row r="9" spans="1:8" x14ac:dyDescent="0.2">
      <c r="A9" t="s">
        <v>8411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>
        <f t="shared" si="3"/>
        <v>0</v>
      </c>
    </row>
    <row r="10" spans="1:8" x14ac:dyDescent="0.2">
      <c r="A10" t="s">
        <v>8412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>
        <f t="shared" si="3"/>
        <v>0</v>
      </c>
    </row>
    <row r="11" spans="1:8" x14ac:dyDescent="0.2">
      <c r="A11" t="s">
        <v>8413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>
        <f t="shared" si="3"/>
        <v>0</v>
      </c>
    </row>
    <row r="12" spans="1:8" x14ac:dyDescent="0.2">
      <c r="A12" t="s">
        <v>8414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>
        <f t="shared" si="3"/>
        <v>0</v>
      </c>
    </row>
    <row r="13" spans="1:8" x14ac:dyDescent="0.2">
      <c r="A13" t="s">
        <v>8415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E071-8D20-8C40-8654-3C5D3AB4974A}">
  <dimension ref="A1:C14"/>
  <sheetViews>
    <sheetView workbookViewId="0">
      <selection sqref="A1:C14"/>
    </sheetView>
  </sheetViews>
  <sheetFormatPr baseColWidth="10" defaultRowHeight="15" x14ac:dyDescent="0.2"/>
  <cols>
    <col min="1" max="1" width="23.5" bestFit="1" customWidth="1"/>
    <col min="2" max="2" width="15.1640625" bestFit="1" customWidth="1"/>
    <col min="3" max="3" width="16.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8382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8387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8389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8390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8388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A9" t="s">
        <v>8383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8384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8391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8392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t="s">
        <v>8393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8394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46E61-EEC5-1043-8F5A-69B922C57CFD}">
  <dimension ref="A1:D7"/>
  <sheetViews>
    <sheetView tabSelected="1" workbookViewId="0">
      <selection activeCell="C13" sqref="C13"/>
    </sheetView>
  </sheetViews>
  <sheetFormatPr baseColWidth="10" defaultRowHeight="15" x14ac:dyDescent="0.2"/>
  <cols>
    <col min="1" max="1" width="17.33203125" bestFit="1" customWidth="1"/>
    <col min="2" max="2" width="61.83203125" customWidth="1"/>
    <col min="3" max="3" width="17.5" bestFit="1" customWidth="1"/>
    <col min="4" max="4" width="14.83203125" bestFit="1" customWidth="1"/>
    <col min="5" max="5" width="29" bestFit="1" customWidth="1"/>
  </cols>
  <sheetData>
    <row r="1" spans="1:4" x14ac:dyDescent="0.2">
      <c r="A1" t="s">
        <v>8377</v>
      </c>
      <c r="B1" t="s">
        <v>8378</v>
      </c>
      <c r="C1" t="s">
        <v>8379</v>
      </c>
      <c r="D1" t="s">
        <v>8380</v>
      </c>
    </row>
    <row r="2" spans="1:4" ht="32" x14ac:dyDescent="0.2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1">
        <f>VLOOKUP(A2, Kickstarter!B:E, 4, FALSE)</f>
        <v>2020</v>
      </c>
    </row>
    <row r="3" spans="1:4" ht="32" x14ac:dyDescent="0.2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1">
        <f>VLOOKUP(A3, Kickstarter!B:E, 4, FALSE)</f>
        <v>2020</v>
      </c>
    </row>
    <row r="4" spans="1:4" ht="32" x14ac:dyDescent="0.2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1">
        <f>VLOOKUP(A4, Kickstarter!B:E, 4, FALSE)</f>
        <v>2576</v>
      </c>
    </row>
    <row r="5" spans="1:4" ht="32" x14ac:dyDescent="0.2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1">
        <f>VLOOKUP(A5, Kickstarter!B:E, 4, FALSE)</f>
        <v>1168</v>
      </c>
    </row>
    <row r="6" spans="1:4" ht="32" x14ac:dyDescent="0.2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1">
        <f>VLOOKUP(A6, Kickstarter!B:E, 4, FALSE)</f>
        <v>4137</v>
      </c>
    </row>
    <row r="7" spans="1:4" x14ac:dyDescent="0.2">
      <c r="B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09BE7-2228-FF4C-B987-97FD7B5BA023}">
  <dimension ref="A1:B9"/>
  <sheetViews>
    <sheetView zoomScale="103" workbookViewId="0">
      <selection activeCell="B14" sqref="B1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11" t="s">
        <v>8222</v>
      </c>
      <c r="B1" t="s">
        <v>8223</v>
      </c>
    </row>
    <row r="3" spans="1:2" x14ac:dyDescent="0.2">
      <c r="A3" s="11" t="s">
        <v>8360</v>
      </c>
      <c r="B3" t="s">
        <v>8363</v>
      </c>
    </row>
    <row r="4" spans="1:2" x14ac:dyDescent="0.2">
      <c r="A4" s="12" t="s">
        <v>8315</v>
      </c>
      <c r="B4" s="13">
        <v>912</v>
      </c>
    </row>
    <row r="5" spans="1:2" x14ac:dyDescent="0.2">
      <c r="A5" s="14" t="s">
        <v>8219</v>
      </c>
      <c r="B5" s="13">
        <v>26</v>
      </c>
    </row>
    <row r="6" spans="1:2" x14ac:dyDescent="0.2">
      <c r="A6" s="14" t="s">
        <v>8220</v>
      </c>
      <c r="B6" s="13">
        <v>349</v>
      </c>
    </row>
    <row r="7" spans="1:2" x14ac:dyDescent="0.2">
      <c r="A7" s="14" t="s">
        <v>8221</v>
      </c>
      <c r="B7" s="13">
        <v>12</v>
      </c>
    </row>
    <row r="8" spans="1:2" x14ac:dyDescent="0.2">
      <c r="A8" s="14" t="s">
        <v>8218</v>
      </c>
      <c r="B8" s="13">
        <v>525</v>
      </c>
    </row>
    <row r="9" spans="1:2" x14ac:dyDescent="0.2">
      <c r="A9" s="12" t="s">
        <v>8361</v>
      </c>
      <c r="B9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325C-B059-BD4A-A6C5-A54BEBF7B63F}">
  <dimension ref="A1:F15"/>
  <sheetViews>
    <sheetView workbookViewId="0">
      <selection activeCell="S23" sqref="S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5.1640625" bestFit="1" customWidth="1"/>
    <col min="11" max="11" width="10" bestFit="1" customWidth="1"/>
    <col min="12" max="12" width="6.83203125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1" t="s">
        <v>8363</v>
      </c>
      <c r="B1" s="11" t="s">
        <v>8362</v>
      </c>
    </row>
    <row r="2" spans="1:6" x14ac:dyDescent="0.2">
      <c r="A2" s="11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">
      <c r="A3" s="16" t="s">
        <v>8371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2">
      <c r="A4" s="16" t="s">
        <v>8372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2">
      <c r="A5" s="16" t="s">
        <v>8373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2">
      <c r="A6" s="16" t="s">
        <v>8374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2">
      <c r="A7" s="16" t="s">
        <v>8365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2">
      <c r="A8" s="16" t="s">
        <v>8375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2">
      <c r="A9" s="16" t="s">
        <v>8366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2">
      <c r="A10" s="16" t="s">
        <v>8367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2">
      <c r="A11" s="16" t="s">
        <v>8368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2">
      <c r="A12" s="16" t="s">
        <v>8369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2">
      <c r="A13" s="16" t="s">
        <v>8370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2">
      <c r="A14" s="16" t="s">
        <v>8376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2">
      <c r="A15" s="16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 </vt:lpstr>
      <vt:lpstr>Descriptive Statistics </vt:lpstr>
      <vt:lpstr>Edinburgh Research</vt:lpstr>
      <vt:lpstr>Category Stats</vt:lpstr>
      <vt:lpstr>Outcomes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 Hoynacke</cp:lastModifiedBy>
  <dcterms:created xsi:type="dcterms:W3CDTF">2017-04-20T15:17:24Z</dcterms:created>
  <dcterms:modified xsi:type="dcterms:W3CDTF">2022-08-16T16:08:37Z</dcterms:modified>
</cp:coreProperties>
</file>