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-210" windowWidth="17115" windowHeight="844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C26" i="1"/>
  <c r="F7" s="1"/>
  <c r="C21"/>
  <c r="F6"/>
  <c r="C16"/>
  <c r="F5" s="1"/>
</calcChain>
</file>

<file path=xl/sharedStrings.xml><?xml version="1.0" encoding="utf-8"?>
<sst xmlns="http://schemas.openxmlformats.org/spreadsheetml/2006/main" count="25" uniqueCount="21">
  <si>
    <t>Pareto analyse Emergency call button</t>
  </si>
  <si>
    <t>The load can be calculated as: Load(PE) = fs * Sum (ops/sample) / fpe</t>
  </si>
  <si>
    <t>fs Khz</t>
  </si>
  <si>
    <t>CC430 opration/sample</t>
  </si>
  <si>
    <t>total</t>
  </si>
  <si>
    <t>1. Microcontroller and ISM transceiver ASIC (CC430)</t>
  </si>
  <si>
    <t>Architecture</t>
  </si>
  <si>
    <t>1. Mapping</t>
  </si>
  <si>
    <t>2. Mapping</t>
  </si>
  <si>
    <t>2. DSP, Microcontroller and ISM transceiver ASIC. (TMS320VC5401)</t>
  </si>
  <si>
    <t xml:space="preserve">Cost </t>
  </si>
  <si>
    <t>Execution Time</t>
  </si>
  <si>
    <t>3. Microcontroller and ISM transceiver ASIC (PIC16F1516)</t>
  </si>
  <si>
    <t>4. FPGA, ADC/DAC and ISM oscillator and LNA receiver filter.</t>
  </si>
  <si>
    <t>3. Mapping</t>
  </si>
  <si>
    <t>PIC16F1516 opration/sample</t>
  </si>
  <si>
    <t>PIC16F1516 kHz</t>
  </si>
  <si>
    <t>TMS320VC5401 kHz</t>
  </si>
  <si>
    <t>CC430 kHz</t>
  </si>
  <si>
    <t>TMS320VC5401 opration/sample k</t>
  </si>
  <si>
    <t>N/A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</si>
</sst>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/>
            </a:pPr>
            <a:r>
              <a:rPr lang="da-DK"/>
              <a:t>Pareto</a:t>
            </a:r>
            <a:r>
              <a:rPr lang="da-DK" baseline="0"/>
              <a:t> points</a:t>
            </a:r>
            <a:endParaRPr lang="da-DK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CC430</c:v>
          </c:tx>
          <c:spPr>
            <a:ln w="28575">
              <a:noFill/>
            </a:ln>
          </c:spPr>
          <c:xVal>
            <c:numRef>
              <c:f>'Ark1'!$F$5</c:f>
              <c:numCache>
                <c:formatCode>General</c:formatCode>
                <c:ptCount val="1"/>
                <c:pt idx="0">
                  <c:v>0.15160000000000001</c:v>
                </c:pt>
              </c:numCache>
            </c:numRef>
          </c:xVal>
          <c:yVal>
            <c:numRef>
              <c:f>'Ark1'!$G$5</c:f>
              <c:numCache>
                <c:formatCode>General</c:formatCode>
                <c:ptCount val="1"/>
                <c:pt idx="0">
                  <c:v>18.149999999999999</c:v>
                </c:pt>
              </c:numCache>
            </c:numRef>
          </c:yVal>
        </c:ser>
        <c:ser>
          <c:idx val="1"/>
          <c:order val="1"/>
          <c:tx>
            <c:v>TMS320VC5401</c:v>
          </c:tx>
          <c:spPr>
            <a:ln w="28575">
              <a:noFill/>
            </a:ln>
          </c:spPr>
          <c:xVal>
            <c:numRef>
              <c:f>'Ark1'!$F$6</c:f>
              <c:numCache>
                <c:formatCode>General</c:formatCode>
                <c:ptCount val="1"/>
                <c:pt idx="0">
                  <c:v>5.2639999999999999E-2</c:v>
                </c:pt>
              </c:numCache>
            </c:numRef>
          </c:xVal>
          <c:yVal>
            <c:numRef>
              <c:f>'Ark1'!$G$6</c:f>
              <c:numCache>
                <c:formatCode>General</c:formatCode>
                <c:ptCount val="1"/>
                <c:pt idx="0">
                  <c:v>10.97</c:v>
                </c:pt>
              </c:numCache>
            </c:numRef>
          </c:yVal>
        </c:ser>
        <c:ser>
          <c:idx val="2"/>
          <c:order val="2"/>
          <c:tx>
            <c:v>PIC16F1516</c:v>
          </c:tx>
          <c:spPr>
            <a:ln w="28575">
              <a:noFill/>
            </a:ln>
          </c:spPr>
          <c:xVal>
            <c:numRef>
              <c:f>'Ark1'!$F$7</c:f>
              <c:numCache>
                <c:formatCode>General</c:formatCode>
                <c:ptCount val="1"/>
                <c:pt idx="0">
                  <c:v>0.60640000000000005</c:v>
                </c:pt>
              </c:numCache>
            </c:numRef>
          </c:xVal>
          <c:yVal>
            <c:numRef>
              <c:f>'Ark1'!$G$7</c:f>
              <c:numCache>
                <c:formatCode>General</c:formatCode>
                <c:ptCount val="1"/>
                <c:pt idx="0">
                  <c:v>10.97</c:v>
                </c:pt>
              </c:numCache>
            </c:numRef>
          </c:yVal>
        </c:ser>
        <c:dLbls>
          <c:dLblPos val="r"/>
        </c:dLbls>
        <c:axId val="70868992"/>
        <c:axId val="70870528"/>
      </c:scatterChart>
      <c:valAx>
        <c:axId val="7086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Execution time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870528"/>
        <c:crosses val="autoZero"/>
        <c:crossBetween val="midCat"/>
      </c:valAx>
      <c:valAx>
        <c:axId val="70870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Cost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868992"/>
        <c:crosses val="autoZero"/>
        <c:crossBetween val="midCat"/>
      </c:valAx>
      <c:spPr>
        <a:effectLst>
          <a:outerShdw blurRad="50800" dist="38100" dir="2700000" algn="tl" rotWithShape="0">
            <a:prstClr val="black">
              <a:alpha val="28000"/>
            </a:prstClr>
          </a:outerShdw>
        </a:effectLst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10</xdr:row>
      <xdr:rowOff>171449</xdr:rowOff>
    </xdr:from>
    <xdr:to>
      <xdr:col>7</xdr:col>
      <xdr:colOff>923925</xdr:colOff>
      <xdr:row>26</xdr:row>
      <xdr:rowOff>85724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171451</xdr:colOff>
      <xdr:row>21</xdr:row>
      <xdr:rowOff>95250</xdr:rowOff>
    </xdr:from>
    <xdr:to>
      <xdr:col>5</xdr:col>
      <xdr:colOff>1019176</xdr:colOff>
      <xdr:row>21</xdr:row>
      <xdr:rowOff>96838</xdr:rowOff>
    </xdr:to>
    <xdr:cxnSp macro="">
      <xdr:nvCxnSpPr>
        <xdr:cNvPr id="4" name="Lige pilforbindelse 3"/>
        <xdr:cNvCxnSpPr/>
      </xdr:nvCxnSpPr>
      <xdr:spPr>
        <a:xfrm rot="10800000">
          <a:off x="4295776" y="4238625"/>
          <a:ext cx="1952625" cy="1588"/>
        </a:xfrm>
        <a:prstGeom prst="straightConnector1">
          <a:avLst/>
        </a:prstGeom>
        <a:ln w="254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0.375</cdr:x>
      <cdr:y>0.58282</cdr:y>
    </cdr:from>
    <cdr:to>
      <cdr:x>0.66667</cdr:x>
      <cdr:y>0.66258</cdr:y>
    </cdr:to>
    <cdr:sp macro="" textlink="">
      <cdr:nvSpPr>
        <cdr:cNvPr id="2" name="Tekstboks 1"/>
        <cdr:cNvSpPr txBox="1"/>
      </cdr:nvSpPr>
      <cdr:spPr>
        <a:xfrm xmlns:a="http://schemas.openxmlformats.org/drawingml/2006/main">
          <a:off x="1714500" y="1809751"/>
          <a:ext cx="13335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/>
            <a:t>Better</a:t>
          </a:r>
        </a:p>
      </cdr:txBody>
    </cdr:sp>
  </cdr:relSizeAnchor>
  <cdr:relSizeAnchor xmlns:cdr="http://schemas.openxmlformats.org/drawingml/2006/chartDrawing">
    <cdr:from>
      <cdr:x>0.19007</cdr:x>
      <cdr:y>0.24366</cdr:y>
    </cdr:from>
    <cdr:to>
      <cdr:x>0.2504</cdr:x>
      <cdr:y>0.43163</cdr:y>
    </cdr:to>
    <cdr:sp macro="" textlink="">
      <cdr:nvSpPr>
        <cdr:cNvPr id="4" name="Rektangel 3"/>
        <cdr:cNvSpPr/>
      </cdr:nvSpPr>
      <cdr:spPr>
        <a:xfrm xmlns:a="http://schemas.openxmlformats.org/drawingml/2006/main">
          <a:off x="869315" y="758641"/>
          <a:ext cx="275926" cy="5852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5875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a-DK"/>
        </a:p>
      </cdr:txBody>
    </cdr:sp>
  </cdr:relSizeAnchor>
</c:userShape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40"/>
  <sheetViews>
    <sheetView tabSelected="1" zoomScale="84" zoomScaleNormal="84" workbookViewId="0">
      <selection activeCell="Q27" sqref="Q27"/>
    </sheetView>
  </sheetViews>
  <sheetFormatPr defaultRowHeight="15"/>
  <cols>
    <col min="1" max="1" width="19.7109375" customWidth="1"/>
    <col min="3" max="3" width="16.7109375" customWidth="1"/>
    <col min="4" max="4" width="16.28515625" customWidth="1"/>
    <col min="5" max="5" width="16.5703125" customWidth="1"/>
    <col min="6" max="6" width="16.7109375" customWidth="1"/>
    <col min="8" max="8" width="15.42578125" customWidth="1"/>
  </cols>
  <sheetData>
    <row r="2" spans="1:12" ht="18.75">
      <c r="A2" s="9"/>
      <c r="B2" s="9"/>
      <c r="C2" s="10" t="s">
        <v>0</v>
      </c>
      <c r="D2" s="11"/>
      <c r="E2" s="11"/>
      <c r="F2" s="11"/>
      <c r="G2" s="9"/>
      <c r="H2" s="9"/>
    </row>
    <row r="4" spans="1:12">
      <c r="A4" s="3" t="s">
        <v>6</v>
      </c>
      <c r="F4" t="s">
        <v>11</v>
      </c>
      <c r="G4" t="s">
        <v>10</v>
      </c>
    </row>
    <row r="5" spans="1:12">
      <c r="A5" s="7" t="s">
        <v>5</v>
      </c>
      <c r="B5" s="7"/>
      <c r="C5" s="7"/>
      <c r="D5" s="7"/>
      <c r="F5">
        <f>C16</f>
        <v>0.15160000000000001</v>
      </c>
      <c r="G5">
        <v>18.149999999999999</v>
      </c>
    </row>
    <row r="6" spans="1:12">
      <c r="A6" s="7" t="s">
        <v>9</v>
      </c>
      <c r="B6" s="7"/>
      <c r="C6" s="7"/>
      <c r="D6" s="7"/>
      <c r="F6">
        <f>C21</f>
        <v>5.2639999999999999E-2</v>
      </c>
      <c r="G6">
        <v>10.97</v>
      </c>
    </row>
    <row r="7" spans="1:12">
      <c r="A7" t="s">
        <v>12</v>
      </c>
      <c r="F7">
        <f>C26</f>
        <v>0.60640000000000005</v>
      </c>
      <c r="G7">
        <v>10.97</v>
      </c>
    </row>
    <row r="8" spans="1:12">
      <c r="A8" s="7" t="s">
        <v>13</v>
      </c>
      <c r="B8" s="7"/>
      <c r="C8" s="7"/>
      <c r="D8" s="7"/>
      <c r="E8" s="1"/>
      <c r="F8" s="8" t="s">
        <v>20</v>
      </c>
      <c r="G8">
        <v>1295</v>
      </c>
      <c r="J8" s="4"/>
      <c r="K8" s="4"/>
      <c r="L8" s="4"/>
    </row>
    <row r="9" spans="1:12">
      <c r="J9" s="2"/>
      <c r="K9" s="2"/>
      <c r="L9" s="2"/>
    </row>
    <row r="10" spans="1:12">
      <c r="A10" s="6" t="s">
        <v>1</v>
      </c>
      <c r="B10" s="6"/>
      <c r="C10" s="6"/>
      <c r="D10" s="6"/>
      <c r="E10" s="6"/>
      <c r="F10" s="6"/>
      <c r="H10" s="1"/>
      <c r="I10" s="1"/>
    </row>
    <row r="11" spans="1:12">
      <c r="C11" s="1"/>
      <c r="E11" s="1"/>
      <c r="F11" s="1"/>
    </row>
    <row r="12" spans="1:12" ht="18.75">
      <c r="A12" s="5" t="s">
        <v>7</v>
      </c>
      <c r="B12" s="5"/>
      <c r="C12" s="5"/>
      <c r="E12" s="1"/>
      <c r="F12" s="1"/>
    </row>
    <row r="13" spans="1:12">
      <c r="A13" s="7" t="s">
        <v>2</v>
      </c>
      <c r="C13">
        <v>8</v>
      </c>
    </row>
    <row r="14" spans="1:12">
      <c r="A14" s="7" t="s">
        <v>18</v>
      </c>
      <c r="C14">
        <v>20000</v>
      </c>
    </row>
    <row r="15" spans="1:12">
      <c r="A15" t="s">
        <v>3</v>
      </c>
      <c r="C15">
        <v>379</v>
      </c>
    </row>
    <row r="16" spans="1:12">
      <c r="A16" t="s">
        <v>4</v>
      </c>
      <c r="C16">
        <f>C13*(C15/C14)</f>
        <v>0.15160000000000001</v>
      </c>
    </row>
    <row r="17" spans="1:6" ht="18.75">
      <c r="A17" s="5" t="s">
        <v>8</v>
      </c>
      <c r="B17" s="5"/>
      <c r="C17" s="5"/>
    </row>
    <row r="18" spans="1:6">
      <c r="A18" s="7" t="s">
        <v>2</v>
      </c>
      <c r="C18">
        <v>8</v>
      </c>
    </row>
    <row r="19" spans="1:6">
      <c r="A19" s="7" t="s">
        <v>17</v>
      </c>
      <c r="C19">
        <v>50000</v>
      </c>
    </row>
    <row r="20" spans="1:6">
      <c r="A20" t="s">
        <v>19</v>
      </c>
      <c r="C20">
        <v>329</v>
      </c>
    </row>
    <row r="21" spans="1:6">
      <c r="A21" t="s">
        <v>4</v>
      </c>
      <c r="C21">
        <f>C18*(C20/C19)</f>
        <v>5.2639999999999999E-2</v>
      </c>
    </row>
    <row r="22" spans="1:6" ht="18.75">
      <c r="A22" s="5" t="s">
        <v>14</v>
      </c>
      <c r="B22" s="5"/>
      <c r="C22" s="5"/>
    </row>
    <row r="23" spans="1:6">
      <c r="A23" s="7" t="s">
        <v>2</v>
      </c>
      <c r="C23">
        <v>8</v>
      </c>
    </row>
    <row r="24" spans="1:6">
      <c r="A24" s="7" t="s">
        <v>16</v>
      </c>
      <c r="C24">
        <v>5000</v>
      </c>
    </row>
    <row r="25" spans="1:6">
      <c r="A25" t="s">
        <v>15</v>
      </c>
      <c r="C25">
        <v>379</v>
      </c>
    </row>
    <row r="26" spans="1:6">
      <c r="A26" t="s">
        <v>4</v>
      </c>
      <c r="C26">
        <f>C23*(C25/C24)</f>
        <v>0.60640000000000005</v>
      </c>
    </row>
    <row r="29" spans="1:6">
      <c r="D29" s="6"/>
      <c r="E29" s="6"/>
      <c r="F29" s="6"/>
    </row>
    <row r="40" spans="4:6">
      <c r="D40" s="6"/>
      <c r="E40" s="6"/>
      <c r="F40" s="6"/>
    </row>
  </sheetData>
  <mergeCells count="1">
    <mergeCell ref="C2:F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</dc:creator>
  <cp:lastModifiedBy>Jørgen</cp:lastModifiedBy>
  <dcterms:created xsi:type="dcterms:W3CDTF">2011-03-09T22:25:44Z</dcterms:created>
  <dcterms:modified xsi:type="dcterms:W3CDTF">2011-03-14T20:55:56Z</dcterms:modified>
</cp:coreProperties>
</file>