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44" windowHeight="8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<sst xmlns="http://schemas.openxmlformats.org/spreadsheetml/2006/main" count="12" uniqueCount="7">
  <si>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lastfm</t>
  </si>
  <si>
    <t>douban</t>
  </si>
  <si>
    <t>loss</t>
  </si>
  <si>
    <t>p</t>
  </si>
  <si>
    <t>r</t>
  </si>
  <si>
    <t>f1</t>
  </si>
  <si>
    <t>ndcg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</si>
</sst>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G1" workbookViewId="0">
      <selection activeCell="J18" sqref="J18"/>
    </sheetView>
  </sheetViews>
  <sheetFormatPr defaultColWidth="9" defaultRowHeight="14.4"/>
  <cols>
    <col min="5" max="5" width="12.8888888888889"/>
    <col min="12" max="12" width="12.8888888888889"/>
    <col min="13" max="13" width="9.66666666666667"/>
  </cols>
  <sheetData>
    <row r="1" spans="1:13">
      <c r="A1" s="1" t="s">
        <v>0</v>
      </c>
      <c r="B1" s="1"/>
      <c r="C1" s="1"/>
      <c r="D1" s="1"/>
      <c r="E1" s="1"/>
      <c r="F1" s="1"/>
      <c r="G1" s="2"/>
      <c r="H1" s="1" t="s">
        <v>1</v>
      </c>
      <c r="I1" s="1"/>
      <c r="J1" s="1"/>
      <c r="K1" s="1"/>
      <c r="L1" s="1"/>
      <c r="M1" s="1"/>
    </row>
    <row r="2" spans="1:1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2">
        <v>1</v>
      </c>
      <c r="B3" s="2">
        <v>0.4837</v>
      </c>
      <c r="C3" s="2">
        <v>0.0691</v>
      </c>
      <c r="D3" s="2">
        <v>0.1065</v>
      </c>
      <c r="E3" s="2">
        <f>2*C3*D3/(C3+D3)</f>
        <v>0.0838171981776765</v>
      </c>
      <c r="F3" s="2">
        <v>0.1163</v>
      </c>
      <c r="G3" s="2"/>
      <c r="H3" s="2">
        <v>1</v>
      </c>
      <c r="I3" s="2">
        <v>0.3561</v>
      </c>
      <c r="J3" s="2">
        <v>0.4481</v>
      </c>
      <c r="K3" s="2">
        <v>0.208</v>
      </c>
      <c r="L3" s="2">
        <f>2*J3*K3/(J3+K3)</f>
        <v>0.284117664990093</v>
      </c>
      <c r="M3" s="2">
        <v>0.4546</v>
      </c>
    </row>
    <row r="4" spans="1:13">
      <c r="A4" s="2">
        <v>2</v>
      </c>
      <c r="B4" s="2">
        <v>0.4757</v>
      </c>
      <c r="C4" s="2">
        <v>0.0921</v>
      </c>
      <c r="D4" s="2">
        <v>0.1317</v>
      </c>
      <c r="E4" s="2">
        <f t="shared" ref="E4:E22" si="0">2*C4*D4/(C4+D4)</f>
        <v>0.108396514745308</v>
      </c>
      <c r="F4" s="2">
        <v>0.1395</v>
      </c>
      <c r="G4" s="2"/>
      <c r="H4" s="2">
        <v>2</v>
      </c>
      <c r="I4" s="2">
        <v>0.475</v>
      </c>
      <c r="J4" s="2">
        <v>0.0126</v>
      </c>
      <c r="K4" s="2">
        <v>0.0045</v>
      </c>
      <c r="L4" s="2">
        <f>2*J4*K4/(J4+K4)</f>
        <v>0.00663157894736842</v>
      </c>
      <c r="M4" s="2">
        <v>0.0211</v>
      </c>
    </row>
    <row r="5" spans="1:13">
      <c r="A5" s="2">
        <v>3</v>
      </c>
      <c r="B5" s="2">
        <v>0.4668</v>
      </c>
      <c r="C5" s="2">
        <v>0.1184</v>
      </c>
      <c r="D5" s="2">
        <v>0.1635</v>
      </c>
      <c r="E5" s="2">
        <f t="shared" si="0"/>
        <v>0.137342319971621</v>
      </c>
      <c r="F5" s="2">
        <v>0.1559</v>
      </c>
      <c r="G5" s="2"/>
      <c r="H5" s="2">
        <v>3</v>
      </c>
      <c r="I5" s="2">
        <v>0.4389</v>
      </c>
      <c r="J5" s="2">
        <v>0.0439</v>
      </c>
      <c r="K5" s="2">
        <v>0.0167</v>
      </c>
      <c r="L5" s="2">
        <f t="shared" ref="L4:L9" si="1">2*J5*K5/(J5+K5)</f>
        <v>0.0241957095709571</v>
      </c>
      <c r="M5" s="2">
        <v>0.0683</v>
      </c>
    </row>
    <row r="6" spans="1:13">
      <c r="A6" s="2">
        <v>4</v>
      </c>
      <c r="B6" s="2">
        <v>0.4915</v>
      </c>
      <c r="C6" s="2">
        <v>0.0657</v>
      </c>
      <c r="D6" s="2">
        <v>0.1099</v>
      </c>
      <c r="E6" s="2">
        <f t="shared" si="0"/>
        <v>0.0822372437357631</v>
      </c>
      <c r="F6" s="2">
        <v>0.1114</v>
      </c>
      <c r="G6" s="2"/>
      <c r="H6" s="2">
        <v>4</v>
      </c>
      <c r="I6" s="2">
        <v>0.3939</v>
      </c>
      <c r="J6" s="2">
        <v>0.1973</v>
      </c>
      <c r="K6" s="2">
        <v>0.0776</v>
      </c>
      <c r="L6" s="2">
        <f t="shared" si="1"/>
        <v>0.111389450709349</v>
      </c>
      <c r="M6" s="2">
        <v>0.2349</v>
      </c>
    </row>
    <row r="7" spans="1:13">
      <c r="A7" s="2">
        <v>5</v>
      </c>
      <c r="B7" s="2">
        <v>0.4757</v>
      </c>
      <c r="C7" s="2">
        <v>0.0631</v>
      </c>
      <c r="D7" s="3">
        <v>0.1004</v>
      </c>
      <c r="E7" s="2">
        <f t="shared" si="0"/>
        <v>0.0774952905198777</v>
      </c>
      <c r="F7" s="2">
        <v>0.1113</v>
      </c>
      <c r="G7" s="2"/>
      <c r="H7" s="2">
        <v>5</v>
      </c>
      <c r="I7" s="2">
        <v>0.4223</v>
      </c>
      <c r="J7" s="2">
        <v>0.0684</v>
      </c>
      <c r="K7" s="2">
        <v>0.0227</v>
      </c>
      <c r="L7" s="2">
        <f t="shared" si="1"/>
        <v>0.0340873765093304</v>
      </c>
      <c r="M7" s="3">
        <v>0.1287</v>
      </c>
    </row>
    <row r="8" spans="1:13">
      <c r="A8" s="2">
        <v>6</v>
      </c>
      <c r="B8" s="2">
        <v>0.4058</v>
      </c>
      <c r="C8" s="2">
        <v>0.4636</v>
      </c>
      <c r="D8" s="2">
        <v>0.5704</v>
      </c>
      <c r="E8" s="2">
        <f t="shared" si="0"/>
        <v>0.511484410058027</v>
      </c>
      <c r="F8" s="2">
        <v>0.4804</v>
      </c>
      <c r="G8" s="2"/>
      <c r="H8" s="2">
        <v>6</v>
      </c>
      <c r="I8" s="2">
        <v>0.4424</v>
      </c>
      <c r="J8" s="2">
        <v>0.0455</v>
      </c>
      <c r="K8" s="2">
        <v>0.0136</v>
      </c>
      <c r="L8" s="2">
        <f t="shared" si="1"/>
        <v>0.0209407783417936</v>
      </c>
      <c r="M8" s="2">
        <v>0.0844</v>
      </c>
    </row>
    <row r="9" spans="1:13">
      <c r="A9" s="2">
        <v>7</v>
      </c>
      <c r="B9" s="2">
        <v>0.4625</v>
      </c>
      <c r="C9" s="3">
        <v>0.1919</v>
      </c>
      <c r="D9" s="3">
        <v>0.2389</v>
      </c>
      <c r="E9" s="2">
        <f t="shared" si="0"/>
        <v>0.212836165273909</v>
      </c>
      <c r="F9" s="2">
        <v>0.2335</v>
      </c>
      <c r="G9" s="2"/>
      <c r="H9" s="2">
        <v>7</v>
      </c>
      <c r="I9" s="2">
        <v>0.3441</v>
      </c>
      <c r="J9" s="2">
        <v>0.3855</v>
      </c>
      <c r="K9" s="2">
        <v>0.1601</v>
      </c>
      <c r="L9" s="2">
        <f t="shared" si="1"/>
        <v>0.226241019061584</v>
      </c>
      <c r="M9" s="2">
        <v>0.4752</v>
      </c>
    </row>
    <row r="10" spans="1:13">
      <c r="A10" s="2">
        <v>8</v>
      </c>
      <c r="B10" s="2">
        <v>0.4996</v>
      </c>
      <c r="C10" s="2">
        <v>0.0836</v>
      </c>
      <c r="D10" s="2">
        <v>0.1273</v>
      </c>
      <c r="E10" s="2">
        <f t="shared" si="0"/>
        <v>0.100922522522523</v>
      </c>
      <c r="F10" s="2">
        <v>0.1334</v>
      </c>
      <c r="G10" s="2"/>
      <c r="H10" s="2">
        <v>8</v>
      </c>
      <c r="I10" s="2">
        <v>0.3633</v>
      </c>
      <c r="J10" s="2">
        <v>0.2962</v>
      </c>
      <c r="K10" s="3">
        <v>0.1411</v>
      </c>
      <c r="L10" s="2">
        <f>2*J10*K10/(J10+K10)</f>
        <v>0.191144843356963</v>
      </c>
      <c r="M10" s="3">
        <v>0.3245</v>
      </c>
    </row>
    <row r="11" spans="1:13">
      <c r="A11" s="2">
        <v>9</v>
      </c>
      <c r="B11" s="2">
        <v>0.4565</v>
      </c>
      <c r="C11" s="2">
        <v>0.1429</v>
      </c>
      <c r="D11" s="2">
        <v>0.1872</v>
      </c>
      <c r="E11" s="2">
        <f t="shared" si="0"/>
        <v>0.16207743108149</v>
      </c>
      <c r="F11" s="2">
        <v>0.1873</v>
      </c>
      <c r="G11" s="2"/>
      <c r="H11" s="2">
        <v>9</v>
      </c>
      <c r="I11" s="2">
        <v>0.4221</v>
      </c>
      <c r="J11" s="2">
        <v>0.0691</v>
      </c>
      <c r="K11" s="3">
        <v>0.02</v>
      </c>
      <c r="L11" s="2">
        <f>2*J11*K11/(J11+K11)</f>
        <v>0.0310213243546577</v>
      </c>
      <c r="M11" s="2">
        <v>0.1136</v>
      </c>
    </row>
    <row r="12" spans="1:13">
      <c r="A12" s="2">
        <v>10</v>
      </c>
      <c r="B12" s="2">
        <v>0.4835</v>
      </c>
      <c r="C12" s="2">
        <v>0.0741</v>
      </c>
      <c r="D12" s="2">
        <v>0.1131</v>
      </c>
      <c r="E12" s="2">
        <f t="shared" si="0"/>
        <v>0.0895375</v>
      </c>
      <c r="F12" s="2">
        <v>0.1175</v>
      </c>
      <c r="G12" s="2"/>
      <c r="H12" s="2">
        <v>10</v>
      </c>
      <c r="I12" s="3">
        <v>0.461</v>
      </c>
      <c r="J12" s="2">
        <v>0.0142</v>
      </c>
      <c r="K12" s="2">
        <v>0.0055</v>
      </c>
      <c r="L12" s="2">
        <f>2*J12*K12/(J12+K12)</f>
        <v>0.00792893401015228</v>
      </c>
      <c r="M12" s="2">
        <v>0.0308</v>
      </c>
    </row>
    <row r="13" spans="1:13">
      <c r="A13" s="2">
        <v>11</v>
      </c>
      <c r="B13" s="2">
        <v>0.5051</v>
      </c>
      <c r="C13" s="3">
        <v>0.0433</v>
      </c>
      <c r="D13" s="2">
        <v>0.0683</v>
      </c>
      <c r="E13" s="2">
        <f t="shared" si="0"/>
        <v>0.0529998207885305</v>
      </c>
      <c r="F13" s="3">
        <v>0.08955</v>
      </c>
      <c r="G13" s="2"/>
      <c r="H13" s="2">
        <v>11</v>
      </c>
      <c r="I13" s="2">
        <v>0.3944</v>
      </c>
      <c r="J13" s="2">
        <v>0.1175</v>
      </c>
      <c r="K13" s="2">
        <v>0.0438</v>
      </c>
      <c r="L13" s="2">
        <f>2*J13*K13/(J13+K13)</f>
        <v>0.063812771233726</v>
      </c>
      <c r="M13" s="3">
        <v>0.1701</v>
      </c>
    </row>
    <row r="14" spans="1:13">
      <c r="A14" s="2">
        <v>12</v>
      </c>
      <c r="B14" s="2">
        <v>0.4696</v>
      </c>
      <c r="C14" s="2">
        <v>0.0944</v>
      </c>
      <c r="D14" s="2">
        <v>0.1406</v>
      </c>
      <c r="E14" s="2">
        <f t="shared" si="0"/>
        <v>0.112958638297872</v>
      </c>
      <c r="F14" s="2">
        <v>0.1405</v>
      </c>
      <c r="G14" s="2"/>
      <c r="H14" s="2">
        <v>12</v>
      </c>
      <c r="I14" s="2">
        <v>0.4972</v>
      </c>
      <c r="J14" s="3">
        <v>0.009</v>
      </c>
      <c r="K14" s="2">
        <v>0.0031</v>
      </c>
      <c r="L14" s="2">
        <f>2*J14*K14/(J14+K14)</f>
        <v>0.00461157024793388</v>
      </c>
      <c r="M14" s="2">
        <v>0.0165</v>
      </c>
    </row>
    <row r="15" spans="1:13">
      <c r="A15" s="2">
        <v>13</v>
      </c>
      <c r="B15" s="2">
        <v>0.4609</v>
      </c>
      <c r="C15" s="2">
        <v>0.1636</v>
      </c>
      <c r="D15" s="2">
        <v>0.2485</v>
      </c>
      <c r="E15" s="2">
        <f t="shared" si="0"/>
        <v>0.19730453773356</v>
      </c>
      <c r="F15" s="2">
        <v>0.2023</v>
      </c>
      <c r="G15" s="2"/>
      <c r="H15" s="2">
        <v>13</v>
      </c>
      <c r="I15" s="2">
        <v>0.4658</v>
      </c>
      <c r="J15" s="3">
        <v>0.0359</v>
      </c>
      <c r="K15" s="2">
        <v>0.0129</v>
      </c>
      <c r="L15" s="2">
        <f>2*J15*K15/(J15+K15)</f>
        <v>0.0189799180327869</v>
      </c>
      <c r="M15" s="2">
        <v>0.0431</v>
      </c>
    </row>
    <row r="16" spans="1:13">
      <c r="A16" s="2">
        <v>14</v>
      </c>
      <c r="B16" s="2">
        <v>0.4614</v>
      </c>
      <c r="C16" s="3">
        <v>0.1721</v>
      </c>
      <c r="D16" s="3">
        <v>0.2219</v>
      </c>
      <c r="E16" s="2">
        <f t="shared" si="0"/>
        <v>0.193852741116751</v>
      </c>
      <c r="F16" s="2">
        <v>0.2173</v>
      </c>
      <c r="G16" s="2"/>
      <c r="H16" s="2">
        <v>14</v>
      </c>
      <c r="I16" s="3">
        <v>0.4466</v>
      </c>
      <c r="J16" s="2">
        <v>0.0671</v>
      </c>
      <c r="K16" s="2">
        <v>0.0277</v>
      </c>
      <c r="L16" s="2">
        <f>2*J16*K16/(J16+K16)</f>
        <v>0.039212447257384</v>
      </c>
      <c r="M16" s="2">
        <v>0.1062</v>
      </c>
    </row>
    <row r="17" spans="1:13">
      <c r="A17" s="2">
        <v>15</v>
      </c>
      <c r="B17" s="3">
        <v>0.5054</v>
      </c>
      <c r="C17" s="3">
        <v>0.0294</v>
      </c>
      <c r="D17" s="3">
        <v>0.0587</v>
      </c>
      <c r="E17" s="2">
        <f t="shared" si="0"/>
        <v>0.039177752553916</v>
      </c>
      <c r="F17" s="2">
        <v>0.0786</v>
      </c>
      <c r="G17" s="2"/>
      <c r="H17" s="2">
        <v>15</v>
      </c>
      <c r="I17" s="2">
        <v>0.3901</v>
      </c>
      <c r="J17" s="3">
        <v>0.2286</v>
      </c>
      <c r="K17" s="2">
        <v>0.1006</v>
      </c>
      <c r="L17" s="2">
        <f>2*J17*K17/(J17+K17)</f>
        <v>0.139715431348724</v>
      </c>
      <c r="M17" s="2">
        <v>0.2761</v>
      </c>
    </row>
    <row r="18" spans="1:13">
      <c r="A18" s="2">
        <v>16</v>
      </c>
      <c r="B18" s="2">
        <v>0.4588</v>
      </c>
      <c r="C18" s="2">
        <v>0.1564</v>
      </c>
      <c r="D18" s="2">
        <v>0.2072</v>
      </c>
      <c r="E18" s="2">
        <f t="shared" si="0"/>
        <v>0.178251265126513</v>
      </c>
      <c r="F18" s="2">
        <v>0.1965</v>
      </c>
      <c r="G18" s="2"/>
      <c r="H18" s="2">
        <v>16</v>
      </c>
      <c r="I18" s="2">
        <v>0.3192</v>
      </c>
      <c r="J18" s="2">
        <v>0.4456</v>
      </c>
      <c r="K18" s="2">
        <v>0.1001</v>
      </c>
      <c r="L18" s="2">
        <f>2*J18*K18/(J18+K18)</f>
        <v>0.163476488913322</v>
      </c>
      <c r="M18" s="2">
        <v>0.6301</v>
      </c>
    </row>
    <row r="19" spans="1:13">
      <c r="A19" s="2">
        <v>17</v>
      </c>
      <c r="B19" s="2">
        <v>0.4577</v>
      </c>
      <c r="C19" s="2">
        <v>0.1655</v>
      </c>
      <c r="D19" s="3">
        <v>0.2225</v>
      </c>
      <c r="E19" s="2">
        <f t="shared" si="0"/>
        <v>0.189813144329897</v>
      </c>
      <c r="F19" s="2">
        <v>0.2055</v>
      </c>
      <c r="G19" s="2"/>
      <c r="H19" s="2">
        <v>17</v>
      </c>
      <c r="I19" s="2">
        <v>0.4103</v>
      </c>
      <c r="J19" s="2">
        <v>0.1825</v>
      </c>
      <c r="K19" s="2">
        <v>0.0506</v>
      </c>
      <c r="L19" s="2">
        <f>2*J19*K19/(J19+K19)</f>
        <v>0.0792320892320892</v>
      </c>
      <c r="M19" s="2">
        <v>0.1854</v>
      </c>
    </row>
    <row r="20" spans="1:13">
      <c r="A20" s="2">
        <v>18</v>
      </c>
      <c r="B20" s="2">
        <v>0.5454</v>
      </c>
      <c r="C20" s="2">
        <v>0.0124</v>
      </c>
      <c r="D20" s="3">
        <v>0.045</v>
      </c>
      <c r="E20" s="2">
        <f t="shared" si="0"/>
        <v>0.0194425087108014</v>
      </c>
      <c r="F20" s="2">
        <v>0.0634</v>
      </c>
      <c r="G20" s="2"/>
      <c r="H20" s="2">
        <v>18</v>
      </c>
      <c r="I20" s="2">
        <v>0.4374</v>
      </c>
      <c r="J20" s="2">
        <v>0.0322</v>
      </c>
      <c r="K20" s="2">
        <v>0.0118</v>
      </c>
      <c r="L20" s="2">
        <f>2*J20*K20/(J20+K20)</f>
        <v>0.0172709090909091</v>
      </c>
      <c r="M20" s="2">
        <v>0.0761</v>
      </c>
    </row>
    <row r="21" spans="1:13">
      <c r="A21" s="2">
        <v>19</v>
      </c>
      <c r="B21" s="2">
        <v>0.5142</v>
      </c>
      <c r="C21" s="2">
        <v>0.0294</v>
      </c>
      <c r="D21" s="3">
        <v>0.0617</v>
      </c>
      <c r="E21" s="2">
        <f t="shared" si="0"/>
        <v>0.0398239297475302</v>
      </c>
      <c r="F21" s="2">
        <v>0.0893</v>
      </c>
      <c r="G21" s="2"/>
      <c r="H21" s="2">
        <v>19</v>
      </c>
      <c r="I21" s="2">
        <v>0.3667</v>
      </c>
      <c r="J21" s="2">
        <v>0.2629</v>
      </c>
      <c r="K21" s="3">
        <v>0.1146</v>
      </c>
      <c r="L21" s="2">
        <f>2*J21*K21/(J21+K21)</f>
        <v>0.159620344370861</v>
      </c>
      <c r="M21" s="2">
        <v>0.3675</v>
      </c>
    </row>
    <row r="22" spans="1:13">
      <c r="A22" s="2">
        <v>20</v>
      </c>
      <c r="B22" s="2">
        <v>0.5226</v>
      </c>
      <c r="C22" s="3">
        <v>0.0222</v>
      </c>
      <c r="D22" s="3">
        <v>0.0474</v>
      </c>
      <c r="E22" s="2">
        <f t="shared" si="0"/>
        <v>0.0302379310344828</v>
      </c>
      <c r="F22" s="2">
        <v>0.0737</v>
      </c>
      <c r="G22" s="2"/>
      <c r="H22" s="2">
        <v>20</v>
      </c>
      <c r="I22" s="3">
        <v>0.491</v>
      </c>
      <c r="J22" s="3">
        <v>0.2064</v>
      </c>
      <c r="K22" s="2">
        <v>0.1031</v>
      </c>
      <c r="L22" s="2">
        <f>2*J22*K22/(J22+K22)</f>
        <v>0.137511082390953</v>
      </c>
      <c r="M22" s="2">
        <v>0.2097</v>
      </c>
    </row>
    <row r="23" spans="1:13">
      <c r="A23" s="2"/>
      <c r="B23" s="2">
        <f t="shared" ref="B23:F23" si="2">AVERAGE(B3:B22)</f>
        <v>0.48012</v>
      </c>
      <c r="C23" s="2">
        <f t="shared" si="2"/>
        <v>0.11266</v>
      </c>
      <c r="D23" s="2">
        <f t="shared" si="2"/>
        <v>0.158535</v>
      </c>
      <c r="E23" s="2">
        <f t="shared" si="2"/>
        <v>0.131000443276303</v>
      </c>
      <c r="F23" s="2">
        <f t="shared" si="2"/>
        <v>0.1571575</v>
      </c>
      <c r="G23" s="2"/>
      <c r="H23" s="2"/>
      <c r="I23" s="2">
        <f t="shared" ref="I23:M23" si="3">AVERAGE(I3:I22)</f>
        <v>0.41689</v>
      </c>
      <c r="J23" s="2">
        <f t="shared" si="3"/>
        <v>0.158425</v>
      </c>
      <c r="K23" s="2">
        <f t="shared" si="3"/>
        <v>0.061905</v>
      </c>
      <c r="L23" s="2">
        <f t="shared" si="3"/>
        <v>0.0880570865985469</v>
      </c>
      <c r="M23" s="2">
        <f>AVERAGE(M3:M22)</f>
        <v>0.200845</v>
      </c>
    </row>
  </sheetData>
  <mergeCells count="2">
    <mergeCell ref="A1:F1"/>
    <mergeCell ref="H1:M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2021-07-13T06:20:00Z</dcterms:created>
  <dcterms:modified xsi:type="dcterms:W3CDTF">2021-07-15T05:03:30Z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8B3AEB13A8184F37BE92CC2109677690</vt:lpwstr>
  </property>
  <property fmtid="{D5CDD505-2E9C-101B-9397-08002B2CF9AE}" pid="3" name="KSOProductBuildVer">
    <vt:lpwstr>2052-11.1.0.10578</vt:lpwstr>
  </property>
</Properties>
</file>