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<sst xmlns="http://schemas.openxmlformats.org/spreadsheetml/2006/main" count="10" uniqueCount="10">
  <si>
    <t>Date</t>
  </si>
  <si>
    <t>Days</t>
  </si>
  <si>
    <t>Газ</t>
  </si>
  <si>
    <t>ЕлЕн</t>
  </si>
  <si>
    <t>Вода НХ</t>
  </si>
  <si>
    <t>Вода СХ</t>
  </si>
  <si>
    <t>Вода Сума</t>
  </si>
  <si>
    <t>Вода /День</t>
  </si>
  <si>
    <t>Газ/День</t>
  </si>
  <si>
    <t>ЕлЕн/День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</si>
</sst>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КП</a:t>
            </a:r>
            <a:r>
              <a:rPr lang="uk-UA" baseline="0"/>
              <a:t> витрати /день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Газ/День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m/d/yyyy</c:formatCode>
                <c:ptCount val="56"/>
                <c:pt idx="0">
                  <c:v>41139</c:v>
                </c:pt>
                <c:pt idx="1">
                  <c:v>41147</c:v>
                </c:pt>
                <c:pt idx="2">
                  <c:v>41154</c:v>
                </c:pt>
                <c:pt idx="3">
                  <c:v>41174</c:v>
                </c:pt>
                <c:pt idx="4">
                  <c:v>41188</c:v>
                </c:pt>
                <c:pt idx="5">
                  <c:v>41196</c:v>
                </c:pt>
                <c:pt idx="6">
                  <c:v>41203</c:v>
                </c:pt>
                <c:pt idx="7">
                  <c:v>41224</c:v>
                </c:pt>
                <c:pt idx="8">
                  <c:v>41231</c:v>
                </c:pt>
                <c:pt idx="9">
                  <c:v>41238</c:v>
                </c:pt>
                <c:pt idx="10">
                  <c:v>41245</c:v>
                </c:pt>
                <c:pt idx="11">
                  <c:v>41259</c:v>
                </c:pt>
                <c:pt idx="12">
                  <c:v>41274</c:v>
                </c:pt>
                <c:pt idx="13">
                  <c:v>41285</c:v>
                </c:pt>
                <c:pt idx="14">
                  <c:v>41293</c:v>
                </c:pt>
                <c:pt idx="15">
                  <c:v>41300</c:v>
                </c:pt>
                <c:pt idx="16">
                  <c:v>41307</c:v>
                </c:pt>
                <c:pt idx="17">
                  <c:v>41314</c:v>
                </c:pt>
                <c:pt idx="18">
                  <c:v>41321</c:v>
                </c:pt>
                <c:pt idx="19">
                  <c:v>41328</c:v>
                </c:pt>
                <c:pt idx="20">
                  <c:v>41335</c:v>
                </c:pt>
                <c:pt idx="21">
                  <c:v>41342</c:v>
                </c:pt>
                <c:pt idx="22">
                  <c:v>41363</c:v>
                </c:pt>
                <c:pt idx="23">
                  <c:v>41370</c:v>
                </c:pt>
                <c:pt idx="24">
                  <c:v>41377</c:v>
                </c:pt>
                <c:pt idx="25">
                  <c:v>41496</c:v>
                </c:pt>
                <c:pt idx="26">
                  <c:v>41503</c:v>
                </c:pt>
                <c:pt idx="27">
                  <c:v>41517</c:v>
                </c:pt>
                <c:pt idx="28">
                  <c:v>41524</c:v>
                </c:pt>
                <c:pt idx="29">
                  <c:v>41531</c:v>
                </c:pt>
                <c:pt idx="30">
                  <c:v>41539</c:v>
                </c:pt>
                <c:pt idx="31">
                  <c:v>41546</c:v>
                </c:pt>
                <c:pt idx="32">
                  <c:v>41552</c:v>
                </c:pt>
                <c:pt idx="33">
                  <c:v>41561</c:v>
                </c:pt>
                <c:pt idx="34">
                  <c:v>41567</c:v>
                </c:pt>
                <c:pt idx="35">
                  <c:v>41573</c:v>
                </c:pt>
                <c:pt idx="36">
                  <c:v>41582</c:v>
                </c:pt>
                <c:pt idx="37">
                  <c:v>41587</c:v>
                </c:pt>
                <c:pt idx="38">
                  <c:v>41596</c:v>
                </c:pt>
                <c:pt idx="39">
                  <c:v>41601</c:v>
                </c:pt>
                <c:pt idx="40">
                  <c:v>41614</c:v>
                </c:pt>
                <c:pt idx="41">
                  <c:v>41623</c:v>
                </c:pt>
                <c:pt idx="42">
                  <c:v>41630</c:v>
                </c:pt>
                <c:pt idx="43">
                  <c:v>41636</c:v>
                </c:pt>
                <c:pt idx="44">
                  <c:v>41643</c:v>
                </c:pt>
                <c:pt idx="45">
                  <c:v>41650</c:v>
                </c:pt>
                <c:pt idx="46">
                  <c:v>41657</c:v>
                </c:pt>
                <c:pt idx="47">
                  <c:v>41665</c:v>
                </c:pt>
                <c:pt idx="48">
                  <c:v>41672</c:v>
                </c:pt>
                <c:pt idx="49">
                  <c:v>41678</c:v>
                </c:pt>
                <c:pt idx="50">
                  <c:v>41685</c:v>
                </c:pt>
                <c:pt idx="51">
                  <c:v>41693</c:v>
                </c:pt>
                <c:pt idx="52">
                  <c:v>41699</c:v>
                </c:pt>
                <c:pt idx="53">
                  <c:v>41706</c:v>
                </c:pt>
                <c:pt idx="54">
                  <c:v>41714</c:v>
                </c:pt>
                <c:pt idx="55">
                  <c:v>41721</c:v>
                </c:pt>
              </c:numCache>
            </c:numRef>
          </c:xVal>
          <c:yVal>
            <c:numRef>
              <c:f>Sheet1!$D$2:$D$57</c:f>
              <c:numCache>
                <c:formatCode>General</c:formatCode>
                <c:ptCount val="56"/>
                <c:pt idx="0">
                  <c:v>5.2857142857142856</c:v>
                </c:pt>
                <c:pt idx="1">
                  <c:v>5.625</c:v>
                </c:pt>
                <c:pt idx="2">
                  <c:v>3.7142857142857144</c:v>
                </c:pt>
                <c:pt idx="3">
                  <c:v>6.1</c:v>
                </c:pt>
                <c:pt idx="4">
                  <c:v>8.0714285714285712</c:v>
                </c:pt>
                <c:pt idx="5">
                  <c:v>12</c:v>
                </c:pt>
                <c:pt idx="6">
                  <c:v>10.857142857142858</c:v>
                </c:pt>
                <c:pt idx="7">
                  <c:v>11.428571428571429</c:v>
                </c:pt>
                <c:pt idx="8">
                  <c:v>13.857142857142858</c:v>
                </c:pt>
                <c:pt idx="9">
                  <c:v>13.428571428571429</c:v>
                </c:pt>
                <c:pt idx="10">
                  <c:v>12</c:v>
                </c:pt>
                <c:pt idx="11">
                  <c:v>22.857142857142858</c:v>
                </c:pt>
                <c:pt idx="12">
                  <c:v>20.666666666666668</c:v>
                </c:pt>
                <c:pt idx="13">
                  <c:v>22.454545454545453</c:v>
                </c:pt>
                <c:pt idx="14">
                  <c:v>19.375</c:v>
                </c:pt>
                <c:pt idx="15">
                  <c:v>10.714285714285714</c:v>
                </c:pt>
                <c:pt idx="16">
                  <c:v>6.7142857142857144</c:v>
                </c:pt>
                <c:pt idx="17">
                  <c:v>1.7142857142857142</c:v>
                </c:pt>
                <c:pt idx="18">
                  <c:v>4.8571428571428568</c:v>
                </c:pt>
                <c:pt idx="19">
                  <c:v>4.7142857142857144</c:v>
                </c:pt>
                <c:pt idx="20">
                  <c:v>4.1428571428571432</c:v>
                </c:pt>
                <c:pt idx="21">
                  <c:v>1.4285714285714286</c:v>
                </c:pt>
                <c:pt idx="22">
                  <c:v>5.8571428571428568</c:v>
                </c:pt>
                <c:pt idx="23">
                  <c:v>1.7142857142857142</c:v>
                </c:pt>
                <c:pt idx="24">
                  <c:v>2.4285714285714284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9.1428571428571423</c:v>
                </c:pt>
                <c:pt idx="30">
                  <c:v>15.25</c:v>
                </c:pt>
                <c:pt idx="31">
                  <c:v>15.285714285714286</c:v>
                </c:pt>
                <c:pt idx="32">
                  <c:v>23.5</c:v>
                </c:pt>
                <c:pt idx="33">
                  <c:v>18.444444444444443</c:v>
                </c:pt>
                <c:pt idx="34">
                  <c:v>27.833333333333332</c:v>
                </c:pt>
                <c:pt idx="35">
                  <c:v>15.833333333333334</c:v>
                </c:pt>
                <c:pt idx="36">
                  <c:v>8.6666666666666661</c:v>
                </c:pt>
                <c:pt idx="37">
                  <c:v>18.600000000000001</c:v>
                </c:pt>
                <c:pt idx="38">
                  <c:v>10.222222222222221</c:v>
                </c:pt>
                <c:pt idx="39">
                  <c:v>17.2</c:v>
                </c:pt>
                <c:pt idx="40">
                  <c:v>19</c:v>
                </c:pt>
                <c:pt idx="41">
                  <c:v>17.888888888888889</c:v>
                </c:pt>
                <c:pt idx="42">
                  <c:v>15.571428571428571</c:v>
                </c:pt>
                <c:pt idx="43">
                  <c:v>13.666666666666666</c:v>
                </c:pt>
                <c:pt idx="44">
                  <c:v>20.285714285714285</c:v>
                </c:pt>
                <c:pt idx="45">
                  <c:v>13.285714285714286</c:v>
                </c:pt>
                <c:pt idx="46">
                  <c:v>13.714285714285714</c:v>
                </c:pt>
                <c:pt idx="47">
                  <c:v>14.125</c:v>
                </c:pt>
                <c:pt idx="48">
                  <c:v>24.571428571428573</c:v>
                </c:pt>
                <c:pt idx="49">
                  <c:v>17.5</c:v>
                </c:pt>
                <c:pt idx="50">
                  <c:v>4.8571428571428568</c:v>
                </c:pt>
                <c:pt idx="51">
                  <c:v>7.375</c:v>
                </c:pt>
                <c:pt idx="52">
                  <c:v>17.5</c:v>
                </c:pt>
                <c:pt idx="53">
                  <c:v>5.4285714285714288</c:v>
                </c:pt>
                <c:pt idx="54">
                  <c:v>6.75</c:v>
                </c:pt>
                <c:pt idx="55">
                  <c:v>5.4285714285714288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ЕлЕн/День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m/d/yyyy</c:formatCode>
                <c:ptCount val="56"/>
                <c:pt idx="0">
                  <c:v>41139</c:v>
                </c:pt>
                <c:pt idx="1">
                  <c:v>41147</c:v>
                </c:pt>
                <c:pt idx="2">
                  <c:v>41154</c:v>
                </c:pt>
                <c:pt idx="3">
                  <c:v>41174</c:v>
                </c:pt>
                <c:pt idx="4">
                  <c:v>41188</c:v>
                </c:pt>
                <c:pt idx="5">
                  <c:v>41196</c:v>
                </c:pt>
                <c:pt idx="6">
                  <c:v>41203</c:v>
                </c:pt>
                <c:pt idx="7">
                  <c:v>41224</c:v>
                </c:pt>
                <c:pt idx="8">
                  <c:v>41231</c:v>
                </c:pt>
                <c:pt idx="9">
                  <c:v>41238</c:v>
                </c:pt>
                <c:pt idx="10">
                  <c:v>41245</c:v>
                </c:pt>
                <c:pt idx="11">
                  <c:v>41259</c:v>
                </c:pt>
                <c:pt idx="12">
                  <c:v>41274</c:v>
                </c:pt>
                <c:pt idx="13">
                  <c:v>41285</c:v>
                </c:pt>
                <c:pt idx="14">
                  <c:v>41293</c:v>
                </c:pt>
                <c:pt idx="15">
                  <c:v>41300</c:v>
                </c:pt>
                <c:pt idx="16">
                  <c:v>41307</c:v>
                </c:pt>
                <c:pt idx="17">
                  <c:v>41314</c:v>
                </c:pt>
                <c:pt idx="18">
                  <c:v>41321</c:v>
                </c:pt>
                <c:pt idx="19">
                  <c:v>41328</c:v>
                </c:pt>
                <c:pt idx="20">
                  <c:v>41335</c:v>
                </c:pt>
                <c:pt idx="21">
                  <c:v>41342</c:v>
                </c:pt>
                <c:pt idx="22">
                  <c:v>41363</c:v>
                </c:pt>
                <c:pt idx="23">
                  <c:v>41370</c:v>
                </c:pt>
                <c:pt idx="24">
                  <c:v>41377</c:v>
                </c:pt>
                <c:pt idx="25">
                  <c:v>41496</c:v>
                </c:pt>
                <c:pt idx="26">
                  <c:v>41503</c:v>
                </c:pt>
                <c:pt idx="27">
                  <c:v>41517</c:v>
                </c:pt>
                <c:pt idx="28">
                  <c:v>41524</c:v>
                </c:pt>
                <c:pt idx="29">
                  <c:v>41531</c:v>
                </c:pt>
                <c:pt idx="30">
                  <c:v>41539</c:v>
                </c:pt>
                <c:pt idx="31">
                  <c:v>41546</c:v>
                </c:pt>
                <c:pt idx="32">
                  <c:v>41552</c:v>
                </c:pt>
                <c:pt idx="33">
                  <c:v>41561</c:v>
                </c:pt>
                <c:pt idx="34">
                  <c:v>41567</c:v>
                </c:pt>
                <c:pt idx="35">
                  <c:v>41573</c:v>
                </c:pt>
                <c:pt idx="36">
                  <c:v>41582</c:v>
                </c:pt>
                <c:pt idx="37">
                  <c:v>41587</c:v>
                </c:pt>
                <c:pt idx="38">
                  <c:v>41596</c:v>
                </c:pt>
                <c:pt idx="39">
                  <c:v>41601</c:v>
                </c:pt>
                <c:pt idx="40">
                  <c:v>41614</c:v>
                </c:pt>
                <c:pt idx="41">
                  <c:v>41623</c:v>
                </c:pt>
                <c:pt idx="42">
                  <c:v>41630</c:v>
                </c:pt>
                <c:pt idx="43">
                  <c:v>41636</c:v>
                </c:pt>
                <c:pt idx="44">
                  <c:v>41643</c:v>
                </c:pt>
                <c:pt idx="45">
                  <c:v>41650</c:v>
                </c:pt>
                <c:pt idx="46">
                  <c:v>41657</c:v>
                </c:pt>
                <c:pt idx="47">
                  <c:v>41665</c:v>
                </c:pt>
                <c:pt idx="48">
                  <c:v>41672</c:v>
                </c:pt>
                <c:pt idx="49">
                  <c:v>41678</c:v>
                </c:pt>
                <c:pt idx="50">
                  <c:v>41685</c:v>
                </c:pt>
                <c:pt idx="51">
                  <c:v>41693</c:v>
                </c:pt>
                <c:pt idx="52">
                  <c:v>41699</c:v>
                </c:pt>
                <c:pt idx="53">
                  <c:v>41706</c:v>
                </c:pt>
                <c:pt idx="54">
                  <c:v>41714</c:v>
                </c:pt>
                <c:pt idx="55">
                  <c:v>41721</c:v>
                </c:pt>
              </c:numCache>
            </c:numRef>
          </c:xVal>
          <c:yVal>
            <c:numRef>
              <c:f>Sheet1!$F$2:$F$57</c:f>
              <c:numCache>
                <c:formatCode>General</c:formatCode>
                <c:ptCount val="56"/>
                <c:pt idx="0">
                  <c:v>6.7142857142857144</c:v>
                </c:pt>
                <c:pt idx="1">
                  <c:v>8.625</c:v>
                </c:pt>
                <c:pt idx="2">
                  <c:v>7</c:v>
                </c:pt>
                <c:pt idx="3">
                  <c:v>12.4</c:v>
                </c:pt>
                <c:pt idx="4">
                  <c:v>7.7142857142857144</c:v>
                </c:pt>
                <c:pt idx="5">
                  <c:v>12.5</c:v>
                </c:pt>
                <c:pt idx="6">
                  <c:v>11.714285714285714</c:v>
                </c:pt>
                <c:pt idx="7">
                  <c:v>7.6190476190476186</c:v>
                </c:pt>
                <c:pt idx="8">
                  <c:v>6.2857142857142856</c:v>
                </c:pt>
                <c:pt idx="9">
                  <c:v>6.5714285714285712</c:v>
                </c:pt>
                <c:pt idx="10">
                  <c:v>7.1428571428571432</c:v>
                </c:pt>
                <c:pt idx="11">
                  <c:v>7.8571428571428568</c:v>
                </c:pt>
                <c:pt idx="12">
                  <c:v>11.333333333333334</c:v>
                </c:pt>
                <c:pt idx="13">
                  <c:v>9.0909090909090917</c:v>
                </c:pt>
                <c:pt idx="14">
                  <c:v>6.375</c:v>
                </c:pt>
                <c:pt idx="15">
                  <c:v>7.4285714285714288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4.1428571428571432</c:v>
                </c:pt>
                <c:pt idx="19">
                  <c:v>4.4285714285714288</c:v>
                </c:pt>
                <c:pt idx="20">
                  <c:v>5</c:v>
                </c:pt>
                <c:pt idx="21">
                  <c:v>5</c:v>
                </c:pt>
                <c:pt idx="22">
                  <c:v>4.9523809523809526</c:v>
                </c:pt>
                <c:pt idx="23">
                  <c:v>5.2857142857142856</c:v>
                </c:pt>
                <c:pt idx="24">
                  <c:v>4.8571428571428568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13.142857142857142</c:v>
                </c:pt>
                <c:pt idx="32">
                  <c:v>14.833333333333334</c:v>
                </c:pt>
                <c:pt idx="33">
                  <c:v>15.111111111111111</c:v>
                </c:pt>
                <c:pt idx="34">
                  <c:v>17.5</c:v>
                </c:pt>
                <c:pt idx="35">
                  <c:v>14.666666666666666</c:v>
                </c:pt>
                <c:pt idx="36">
                  <c:v>10.333333333333334</c:v>
                </c:pt>
                <c:pt idx="37">
                  <c:v>0</c:v>
                </c:pt>
                <c:pt idx="38">
                  <c:v>18</c:v>
                </c:pt>
                <c:pt idx="39">
                  <c:v>12.6</c:v>
                </c:pt>
                <c:pt idx="40">
                  <c:v>13</c:v>
                </c:pt>
                <c:pt idx="41">
                  <c:v>8.3333333333333339</c:v>
                </c:pt>
                <c:pt idx="42">
                  <c:v>7.4285714285714288</c:v>
                </c:pt>
                <c:pt idx="43">
                  <c:v>8.6666666666666661</c:v>
                </c:pt>
                <c:pt idx="44">
                  <c:v>13.428571428571429</c:v>
                </c:pt>
                <c:pt idx="45">
                  <c:v>9.4285714285714288</c:v>
                </c:pt>
                <c:pt idx="46">
                  <c:v>9.2857142857142865</c:v>
                </c:pt>
                <c:pt idx="47">
                  <c:v>8</c:v>
                </c:pt>
                <c:pt idx="48">
                  <c:v>8.5714285714285712</c:v>
                </c:pt>
                <c:pt idx="49">
                  <c:v>8.8333333333333339</c:v>
                </c:pt>
                <c:pt idx="50">
                  <c:v>6</c:v>
                </c:pt>
                <c:pt idx="51">
                  <c:v>6.25</c:v>
                </c:pt>
                <c:pt idx="52">
                  <c:v>7.833333333333333</c:v>
                </c:pt>
                <c:pt idx="53">
                  <c:v>8.2857142857142865</c:v>
                </c:pt>
                <c:pt idx="54">
                  <c:v>7.375</c:v>
                </c:pt>
                <c:pt idx="55">
                  <c:v>6.5714285714285712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Вода /День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m/d/yyyy</c:formatCode>
                <c:ptCount val="56"/>
                <c:pt idx="0">
                  <c:v>41139</c:v>
                </c:pt>
                <c:pt idx="1">
                  <c:v>41147</c:v>
                </c:pt>
                <c:pt idx="2">
                  <c:v>41154</c:v>
                </c:pt>
                <c:pt idx="3">
                  <c:v>41174</c:v>
                </c:pt>
                <c:pt idx="4">
                  <c:v>41188</c:v>
                </c:pt>
                <c:pt idx="5">
                  <c:v>41196</c:v>
                </c:pt>
                <c:pt idx="6">
                  <c:v>41203</c:v>
                </c:pt>
                <c:pt idx="7">
                  <c:v>41224</c:v>
                </c:pt>
                <c:pt idx="8">
                  <c:v>41231</c:v>
                </c:pt>
                <c:pt idx="9">
                  <c:v>41238</c:v>
                </c:pt>
                <c:pt idx="10">
                  <c:v>41245</c:v>
                </c:pt>
                <c:pt idx="11">
                  <c:v>41259</c:v>
                </c:pt>
                <c:pt idx="12">
                  <c:v>41274</c:v>
                </c:pt>
                <c:pt idx="13">
                  <c:v>41285</c:v>
                </c:pt>
                <c:pt idx="14">
                  <c:v>41293</c:v>
                </c:pt>
                <c:pt idx="15">
                  <c:v>41300</c:v>
                </c:pt>
                <c:pt idx="16">
                  <c:v>41307</c:v>
                </c:pt>
                <c:pt idx="17">
                  <c:v>41314</c:v>
                </c:pt>
                <c:pt idx="18">
                  <c:v>41321</c:v>
                </c:pt>
                <c:pt idx="19">
                  <c:v>41328</c:v>
                </c:pt>
                <c:pt idx="20">
                  <c:v>41335</c:v>
                </c:pt>
                <c:pt idx="21">
                  <c:v>41342</c:v>
                </c:pt>
                <c:pt idx="22">
                  <c:v>41363</c:v>
                </c:pt>
                <c:pt idx="23">
                  <c:v>41370</c:v>
                </c:pt>
                <c:pt idx="24">
                  <c:v>41377</c:v>
                </c:pt>
                <c:pt idx="25">
                  <c:v>41496</c:v>
                </c:pt>
                <c:pt idx="26">
                  <c:v>41503</c:v>
                </c:pt>
                <c:pt idx="27">
                  <c:v>41517</c:v>
                </c:pt>
                <c:pt idx="28">
                  <c:v>41524</c:v>
                </c:pt>
                <c:pt idx="29">
                  <c:v>41531</c:v>
                </c:pt>
                <c:pt idx="30">
                  <c:v>41539</c:v>
                </c:pt>
                <c:pt idx="31">
                  <c:v>41546</c:v>
                </c:pt>
                <c:pt idx="32">
                  <c:v>41552</c:v>
                </c:pt>
                <c:pt idx="33">
                  <c:v>41561</c:v>
                </c:pt>
                <c:pt idx="34">
                  <c:v>41567</c:v>
                </c:pt>
                <c:pt idx="35">
                  <c:v>41573</c:v>
                </c:pt>
                <c:pt idx="36">
                  <c:v>41582</c:v>
                </c:pt>
                <c:pt idx="37">
                  <c:v>41587</c:v>
                </c:pt>
                <c:pt idx="38">
                  <c:v>41596</c:v>
                </c:pt>
                <c:pt idx="39">
                  <c:v>41601</c:v>
                </c:pt>
                <c:pt idx="40">
                  <c:v>41614</c:v>
                </c:pt>
                <c:pt idx="41">
                  <c:v>41623</c:v>
                </c:pt>
                <c:pt idx="42">
                  <c:v>41630</c:v>
                </c:pt>
                <c:pt idx="43">
                  <c:v>41636</c:v>
                </c:pt>
                <c:pt idx="44">
                  <c:v>41643</c:v>
                </c:pt>
                <c:pt idx="45">
                  <c:v>41650</c:v>
                </c:pt>
                <c:pt idx="46">
                  <c:v>41657</c:v>
                </c:pt>
                <c:pt idx="47">
                  <c:v>41665</c:v>
                </c:pt>
                <c:pt idx="48">
                  <c:v>41672</c:v>
                </c:pt>
                <c:pt idx="49">
                  <c:v>41678</c:v>
                </c:pt>
                <c:pt idx="50">
                  <c:v>41685</c:v>
                </c:pt>
                <c:pt idx="51">
                  <c:v>41693</c:v>
                </c:pt>
                <c:pt idx="52">
                  <c:v>41699</c:v>
                </c:pt>
                <c:pt idx="53">
                  <c:v>41706</c:v>
                </c:pt>
                <c:pt idx="54">
                  <c:v>41714</c:v>
                </c:pt>
                <c:pt idx="55">
                  <c:v>41721</c:v>
                </c:pt>
              </c:numCache>
            </c:numRef>
          </c:xVal>
          <c:yVal>
            <c:numRef>
              <c:f>Sheet1!$J$2:$J$57</c:f>
              <c:numCache>
                <c:formatCode>General</c:formatCode>
                <c:ptCount val="56"/>
                <c:pt idx="0">
                  <c:v>0.82857142857142851</c:v>
                </c:pt>
                <c:pt idx="1">
                  <c:v>1.2749999999999999</c:v>
                </c:pt>
                <c:pt idx="2">
                  <c:v>0.47142857142857142</c:v>
                </c:pt>
                <c:pt idx="3">
                  <c:v>0.78499999999999992</c:v>
                </c:pt>
                <c:pt idx="4">
                  <c:v>0.80714285714285716</c:v>
                </c:pt>
                <c:pt idx="5">
                  <c:v>1.0874999999999999</c:v>
                </c:pt>
                <c:pt idx="6">
                  <c:v>1.2857142857142858</c:v>
                </c:pt>
                <c:pt idx="7">
                  <c:v>0.66666666666666663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1.3454545454545455</c:v>
                </c:pt>
                <c:pt idx="14">
                  <c:v>8.7500000000000369E-2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0.21428571428571427</c:v>
                </c:pt>
                <c:pt idx="24">
                  <c:v>0</c:v>
                </c:pt>
                <c:pt idx="25">
                  <c:v>0.7142857142857143</c:v>
                </c:pt>
                <c:pt idx="26">
                  <c:v>1.5714285714285714</c:v>
                </c:pt>
                <c:pt idx="27">
                  <c:v>1.2142857142857142</c:v>
                </c:pt>
                <c:pt idx="28">
                  <c:v>0.8571428571428571</c:v>
                </c:pt>
                <c:pt idx="29">
                  <c:v>1.2857142857142858</c:v>
                </c:pt>
                <c:pt idx="30">
                  <c:v>1.625</c:v>
                </c:pt>
                <c:pt idx="31">
                  <c:v>1.2857142857142858</c:v>
                </c:pt>
                <c:pt idx="32">
                  <c:v>1.1666666666666667</c:v>
                </c:pt>
                <c:pt idx="33">
                  <c:v>1.4444444444444444</c:v>
                </c:pt>
                <c:pt idx="34">
                  <c:v>2.1666666666666665</c:v>
                </c:pt>
                <c:pt idx="35">
                  <c:v>1.3333333333333333</c:v>
                </c:pt>
                <c:pt idx="36">
                  <c:v>0.66666666666666663</c:v>
                </c:pt>
                <c:pt idx="37">
                  <c:v>1.2</c:v>
                </c:pt>
                <c:pt idx="38">
                  <c:v>0.77777777777777779</c:v>
                </c:pt>
                <c:pt idx="39">
                  <c:v>1</c:v>
                </c:pt>
                <c:pt idx="40">
                  <c:v>0.69230769230769229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0.6428571428571429</c:v>
                </c:pt>
                <c:pt idx="47">
                  <c:v>0.125</c:v>
                </c:pt>
                <c:pt idx="48">
                  <c:v>8.5714285714280858E-2</c:v>
                </c:pt>
                <c:pt idx="49">
                  <c:v>0.30000000000000732</c:v>
                </c:pt>
                <c:pt idx="50">
                  <c:v>0</c:v>
                </c:pt>
                <c:pt idx="51">
                  <c:v>0</c:v>
                </c:pt>
                <c:pt idx="52">
                  <c:v>0.25000000000000466</c:v>
                </c:pt>
                <c:pt idx="53">
                  <c:v>2.8571428571426999E-2</c:v>
                </c:pt>
                <c:pt idx="54">
                  <c:v>0</c:v>
                </c:pt>
                <c:pt idx="55">
                  <c:v>2.8571428571426999E-2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53408"/>
        <c:axId val="279252848"/>
      </c:scatterChart>
      <c:valAx>
        <c:axId val="2792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2848"/>
        <c:crosses val="autoZero"/>
        <c:crossBetween val="midCat"/>
      </c:valAx>
      <c:valAx>
        <c:axId val="2792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252411</xdr:colOff>
      <xdr:row>0</xdr:row>
      <xdr:rowOff>142874</xdr:rowOff>
    </xdr:from>
    <xdr:to>
      <xdr:col>29</xdr:col>
      <xdr:colOff>581024</xdr:colOff>
      <xdr:row>14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O22" sqref="O22"/>
    </sheetView>
  </sheetViews>
  <sheetFormatPr defaultRowHeight="15" x14ac:dyDescent="0.25"/>
  <cols>
    <col min="1" max="2" width="11.28515625" style="8" customWidth="1"/>
    <col min="3" max="3" width="11.28515625" style="1" customWidth="1"/>
    <col min="4" max="4" width="11.28515625" style="8" customWidth="1"/>
    <col min="5" max="5" width="11.28515625" style="1" customWidth="1"/>
    <col min="6" max="6" width="11.28515625" style="8" customWidth="1"/>
    <col min="7" max="9" width="11.28515625" style="1" customWidth="1"/>
    <col min="10" max="10" width="11.28515625" style="8" customWidth="1"/>
    <col min="11" max="16384" width="9.140625" style="1"/>
  </cols>
  <sheetData>
    <row r="1" spans="1:10" ht="30" x14ac:dyDescent="0.25">
      <c r="A1" s="4" t="s">
        <v>0</v>
      </c>
      <c r="B1" s="4" t="s">
        <v>1</v>
      </c>
      <c r="C1" s="2" t="s">
        <v>2</v>
      </c>
      <c r="D1" s="4" t="s">
        <v>8</v>
      </c>
      <c r="E1" s="2" t="s">
        <v>3</v>
      </c>
      <c r="F1" s="4" t="s">
        <v>9</v>
      </c>
      <c r="G1" s="2" t="s">
        <v>4</v>
      </c>
      <c r="H1" s="2" t="s">
        <v>5</v>
      </c>
      <c r="I1" s="2" t="s">
        <v>6</v>
      </c>
      <c r="J1" s="4" t="s">
        <v>7</v>
      </c>
    </row>
    <row r="2" spans="1:10" x14ac:dyDescent="0.25">
      <c r="A2" s="5">
        <v>41139</v>
      </c>
      <c r="B2" s="6">
        <v>7</v>
      </c>
      <c r="C2" s="3">
        <v>37</v>
      </c>
      <c r="D2" s="6">
        <f>C2/B2</f>
        <v>5.2857142857142856</v>
      </c>
      <c r="E2" s="3">
        <v>47</v>
      </c>
      <c r="F2" s="6">
        <f>E2/B2</f>
        <v>6.7142857142857144</v>
      </c>
      <c r="G2" s="3">
        <v>4.8</v>
      </c>
      <c r="H2" s="3">
        <v>1</v>
      </c>
      <c r="I2" s="3">
        <f>G2+H2</f>
        <v>5.8</v>
      </c>
      <c r="J2" s="6">
        <f>I2/B2</f>
        <v>0.82857142857142851</v>
      </c>
    </row>
    <row r="3" spans="1:10" x14ac:dyDescent="0.25">
      <c r="A3" s="5">
        <v>41147</v>
      </c>
      <c r="B3" s="6">
        <v>8</v>
      </c>
      <c r="C3" s="3">
        <v>45</v>
      </c>
      <c r="D3" s="6">
        <f t="shared" ref="D3:D58" si="0">C3/B3</f>
        <v>5.625</v>
      </c>
      <c r="E3" s="3">
        <v>69</v>
      </c>
      <c r="F3" s="6">
        <f t="shared" ref="F3:F57" si="1">E3/B3</f>
        <v>8.625</v>
      </c>
      <c r="G3" s="3">
        <v>6.2</v>
      </c>
      <c r="H3" s="3">
        <v>4</v>
      </c>
      <c r="I3" s="3">
        <f t="shared" ref="I3:I57" si="2">G3+H3</f>
        <v>10.199999999999999</v>
      </c>
      <c r="J3" s="6">
        <f t="shared" ref="J3:J57" si="3">I3/B3</f>
        <v>1.2749999999999999</v>
      </c>
    </row>
    <row r="4" spans="1:10" x14ac:dyDescent="0.25">
      <c r="A4" s="5">
        <v>41154</v>
      </c>
      <c r="B4" s="6">
        <v>7</v>
      </c>
      <c r="C4" s="3">
        <v>26</v>
      </c>
      <c r="D4" s="6">
        <f t="shared" si="0"/>
        <v>3.7142857142857144</v>
      </c>
      <c r="E4" s="3">
        <v>49</v>
      </c>
      <c r="F4" s="6">
        <f t="shared" si="1"/>
        <v>7</v>
      </c>
      <c r="G4" s="3">
        <v>3.3</v>
      </c>
      <c r="H4" s="3">
        <v>0</v>
      </c>
      <c r="I4" s="3">
        <f t="shared" si="2"/>
        <v>3.3</v>
      </c>
      <c r="J4" s="6">
        <f t="shared" si="3"/>
        <v>0.47142857142857142</v>
      </c>
    </row>
    <row r="5" spans="1:10" x14ac:dyDescent="0.25">
      <c r="A5" s="5">
        <v>41174</v>
      </c>
      <c r="B5" s="6">
        <v>20</v>
      </c>
      <c r="C5" s="3">
        <v>122</v>
      </c>
      <c r="D5" s="6">
        <f t="shared" si="0"/>
        <v>6.1</v>
      </c>
      <c r="E5" s="3">
        <v>248</v>
      </c>
      <c r="F5" s="6">
        <f t="shared" si="1"/>
        <v>12.4</v>
      </c>
      <c r="G5" s="3">
        <v>11.7</v>
      </c>
      <c r="H5" s="3">
        <v>4</v>
      </c>
      <c r="I5" s="3">
        <f t="shared" si="2"/>
        <v>15.7</v>
      </c>
      <c r="J5" s="6">
        <f t="shared" si="3"/>
        <v>0.78499999999999992</v>
      </c>
    </row>
    <row r="6" spans="1:10" x14ac:dyDescent="0.25">
      <c r="A6" s="5">
        <v>41188</v>
      </c>
      <c r="B6" s="6">
        <v>14</v>
      </c>
      <c r="C6" s="3">
        <v>113</v>
      </c>
      <c r="D6" s="6">
        <f t="shared" si="0"/>
        <v>8.0714285714285712</v>
      </c>
      <c r="E6" s="3">
        <v>108</v>
      </c>
      <c r="F6" s="6">
        <f t="shared" si="1"/>
        <v>7.7142857142857144</v>
      </c>
      <c r="G6" s="3">
        <v>7.8</v>
      </c>
      <c r="H6" s="3">
        <v>3.5</v>
      </c>
      <c r="I6" s="3">
        <f t="shared" si="2"/>
        <v>11.3</v>
      </c>
      <c r="J6" s="6">
        <f t="shared" si="3"/>
        <v>0.80714285714285716</v>
      </c>
    </row>
    <row r="7" spans="1:10" x14ac:dyDescent="0.25">
      <c r="A7" s="5">
        <v>41196</v>
      </c>
      <c r="B7" s="6">
        <v>8</v>
      </c>
      <c r="C7" s="3">
        <v>96</v>
      </c>
      <c r="D7" s="6">
        <f t="shared" si="0"/>
        <v>12</v>
      </c>
      <c r="E7" s="3">
        <v>100</v>
      </c>
      <c r="F7" s="6">
        <f t="shared" si="1"/>
        <v>12.5</v>
      </c>
      <c r="G7" s="3">
        <v>6.2</v>
      </c>
      <c r="H7" s="3">
        <v>2.5</v>
      </c>
      <c r="I7" s="3">
        <f t="shared" si="2"/>
        <v>8.6999999999999993</v>
      </c>
      <c r="J7" s="6">
        <f t="shared" si="3"/>
        <v>1.0874999999999999</v>
      </c>
    </row>
    <row r="8" spans="1:10" x14ac:dyDescent="0.25">
      <c r="A8" s="5">
        <v>41203</v>
      </c>
      <c r="B8" s="6">
        <v>7</v>
      </c>
      <c r="C8" s="3">
        <v>76</v>
      </c>
      <c r="D8" s="6">
        <f t="shared" si="0"/>
        <v>10.857142857142858</v>
      </c>
      <c r="E8" s="3">
        <v>82</v>
      </c>
      <c r="F8" s="6">
        <f t="shared" si="1"/>
        <v>11.714285714285714</v>
      </c>
      <c r="G8" s="3">
        <v>6</v>
      </c>
      <c r="H8" s="3">
        <v>3</v>
      </c>
      <c r="I8" s="3">
        <f t="shared" si="2"/>
        <v>9</v>
      </c>
      <c r="J8" s="6">
        <f t="shared" si="3"/>
        <v>1.2857142857142858</v>
      </c>
    </row>
    <row r="9" spans="1:10" x14ac:dyDescent="0.25">
      <c r="A9" s="5">
        <v>41224</v>
      </c>
      <c r="B9" s="6">
        <v>21</v>
      </c>
      <c r="C9" s="3">
        <v>240</v>
      </c>
      <c r="D9" s="6">
        <f t="shared" si="0"/>
        <v>11.428571428571429</v>
      </c>
      <c r="E9" s="3">
        <v>160</v>
      </c>
      <c r="F9" s="6">
        <f t="shared" si="1"/>
        <v>7.6190476190476186</v>
      </c>
      <c r="G9" s="3">
        <v>9</v>
      </c>
      <c r="H9" s="3">
        <v>5</v>
      </c>
      <c r="I9" s="3">
        <f t="shared" si="2"/>
        <v>14</v>
      </c>
      <c r="J9" s="6">
        <f t="shared" si="3"/>
        <v>0.66666666666666663</v>
      </c>
    </row>
    <row r="10" spans="1:10" x14ac:dyDescent="0.25">
      <c r="A10" s="5">
        <v>41231</v>
      </c>
      <c r="B10" s="6">
        <v>7</v>
      </c>
      <c r="C10" s="3">
        <v>97</v>
      </c>
      <c r="D10" s="6">
        <f t="shared" si="0"/>
        <v>13.857142857142858</v>
      </c>
      <c r="E10" s="3">
        <v>44</v>
      </c>
      <c r="F10" s="6">
        <f t="shared" si="1"/>
        <v>6.2857142857142856</v>
      </c>
      <c r="G10" s="3">
        <v>0</v>
      </c>
      <c r="H10" s="3">
        <v>0</v>
      </c>
      <c r="I10" s="3">
        <f t="shared" si="2"/>
        <v>0</v>
      </c>
      <c r="J10" s="6">
        <f t="shared" si="3"/>
        <v>0</v>
      </c>
    </row>
    <row r="11" spans="1:10" x14ac:dyDescent="0.25">
      <c r="A11" s="5">
        <v>41238</v>
      </c>
      <c r="B11" s="6">
        <v>7</v>
      </c>
      <c r="C11" s="3">
        <v>94</v>
      </c>
      <c r="D11" s="6">
        <f t="shared" si="0"/>
        <v>13.428571428571429</v>
      </c>
      <c r="E11" s="3">
        <v>46</v>
      </c>
      <c r="F11" s="6">
        <f t="shared" si="1"/>
        <v>6.5714285714285712</v>
      </c>
      <c r="G11" s="3">
        <v>1</v>
      </c>
      <c r="H11" s="3">
        <v>0</v>
      </c>
      <c r="I11" s="3">
        <f t="shared" si="2"/>
        <v>1</v>
      </c>
      <c r="J11" s="6">
        <f t="shared" si="3"/>
        <v>0.14285714285714285</v>
      </c>
    </row>
    <row r="12" spans="1:10" x14ac:dyDescent="0.25">
      <c r="A12" s="5">
        <v>41245</v>
      </c>
      <c r="B12" s="6">
        <v>7</v>
      </c>
      <c r="C12" s="3">
        <v>84</v>
      </c>
      <c r="D12" s="6">
        <f t="shared" si="0"/>
        <v>12</v>
      </c>
      <c r="E12" s="3">
        <v>50</v>
      </c>
      <c r="F12" s="6">
        <f t="shared" si="1"/>
        <v>7.1428571428571432</v>
      </c>
      <c r="G12" s="3">
        <v>0</v>
      </c>
      <c r="H12" s="3">
        <v>0</v>
      </c>
      <c r="I12" s="3">
        <f t="shared" si="2"/>
        <v>0</v>
      </c>
      <c r="J12" s="6">
        <f t="shared" si="3"/>
        <v>0</v>
      </c>
    </row>
    <row r="13" spans="1:10" x14ac:dyDescent="0.25">
      <c r="A13" s="5">
        <v>41259</v>
      </c>
      <c r="B13" s="6">
        <v>14</v>
      </c>
      <c r="C13" s="3">
        <v>320</v>
      </c>
      <c r="D13" s="6">
        <f t="shared" si="0"/>
        <v>22.857142857142858</v>
      </c>
      <c r="E13" s="3">
        <v>110</v>
      </c>
      <c r="F13" s="6">
        <f t="shared" si="1"/>
        <v>7.8571428571428568</v>
      </c>
      <c r="G13" s="3">
        <v>0</v>
      </c>
      <c r="H13" s="3">
        <v>0</v>
      </c>
      <c r="I13" s="3">
        <f t="shared" si="2"/>
        <v>0</v>
      </c>
      <c r="J13" s="6">
        <f t="shared" si="3"/>
        <v>0</v>
      </c>
    </row>
    <row r="14" spans="1:10" x14ac:dyDescent="0.25">
      <c r="A14" s="5">
        <v>41274</v>
      </c>
      <c r="B14" s="6">
        <v>15</v>
      </c>
      <c r="C14" s="3">
        <v>310</v>
      </c>
      <c r="D14" s="6">
        <f t="shared" si="0"/>
        <v>20.666666666666668</v>
      </c>
      <c r="E14" s="3">
        <v>170</v>
      </c>
      <c r="F14" s="6">
        <f t="shared" si="1"/>
        <v>11.333333333333334</v>
      </c>
      <c r="G14" s="3">
        <v>4</v>
      </c>
      <c r="H14" s="3">
        <v>1</v>
      </c>
      <c r="I14" s="3">
        <f t="shared" si="2"/>
        <v>5</v>
      </c>
      <c r="J14" s="6">
        <f t="shared" si="3"/>
        <v>0.33333333333333331</v>
      </c>
    </row>
    <row r="15" spans="1:10" x14ac:dyDescent="0.25">
      <c r="A15" s="5">
        <v>41285</v>
      </c>
      <c r="B15" s="6">
        <v>11</v>
      </c>
      <c r="C15" s="3">
        <v>247</v>
      </c>
      <c r="D15" s="6">
        <f t="shared" si="0"/>
        <v>22.454545454545453</v>
      </c>
      <c r="E15" s="3">
        <v>100</v>
      </c>
      <c r="F15" s="6">
        <f t="shared" si="1"/>
        <v>9.0909090909090917</v>
      </c>
      <c r="G15" s="3">
        <v>14.8</v>
      </c>
      <c r="H15" s="3">
        <v>0</v>
      </c>
      <c r="I15" s="3">
        <f t="shared" si="2"/>
        <v>14.8</v>
      </c>
      <c r="J15" s="6">
        <f t="shared" si="3"/>
        <v>1.3454545454545455</v>
      </c>
    </row>
    <row r="16" spans="1:10" x14ac:dyDescent="0.25">
      <c r="A16" s="5">
        <v>41293</v>
      </c>
      <c r="B16" s="6">
        <v>8</v>
      </c>
      <c r="C16" s="3">
        <v>155</v>
      </c>
      <c r="D16" s="6">
        <f t="shared" si="0"/>
        <v>19.375</v>
      </c>
      <c r="E16" s="3">
        <v>51</v>
      </c>
      <c r="F16" s="6">
        <f t="shared" si="1"/>
        <v>6.375</v>
      </c>
      <c r="G16" s="3">
        <v>0.70000000000000295</v>
      </c>
      <c r="H16" s="3">
        <v>0</v>
      </c>
      <c r="I16" s="3">
        <f t="shared" si="2"/>
        <v>0.70000000000000295</v>
      </c>
      <c r="J16" s="6">
        <f t="shared" si="3"/>
        <v>8.7500000000000369E-2</v>
      </c>
    </row>
    <row r="17" spans="1:10" x14ac:dyDescent="0.25">
      <c r="A17" s="5">
        <v>41300</v>
      </c>
      <c r="B17" s="6">
        <v>7</v>
      </c>
      <c r="C17" s="3">
        <v>75</v>
      </c>
      <c r="D17" s="6">
        <f t="shared" si="0"/>
        <v>10.714285714285714</v>
      </c>
      <c r="E17" s="3">
        <v>52</v>
      </c>
      <c r="F17" s="6">
        <f t="shared" si="1"/>
        <v>7.4285714285714288</v>
      </c>
      <c r="G17" s="3">
        <v>0</v>
      </c>
      <c r="H17" s="3">
        <v>0</v>
      </c>
      <c r="I17" s="3">
        <f t="shared" si="2"/>
        <v>0</v>
      </c>
      <c r="J17" s="6">
        <f t="shared" si="3"/>
        <v>0</v>
      </c>
    </row>
    <row r="18" spans="1:10" x14ac:dyDescent="0.25">
      <c r="A18" s="5">
        <v>41307</v>
      </c>
      <c r="B18" s="6">
        <v>7</v>
      </c>
      <c r="C18" s="3">
        <v>47</v>
      </c>
      <c r="D18" s="6">
        <f t="shared" si="0"/>
        <v>6.7142857142857144</v>
      </c>
      <c r="E18" s="3">
        <v>33</v>
      </c>
      <c r="F18" s="6">
        <f t="shared" si="1"/>
        <v>4.7142857142857144</v>
      </c>
      <c r="G18" s="3">
        <v>0</v>
      </c>
      <c r="H18" s="3">
        <v>0</v>
      </c>
      <c r="I18" s="3">
        <f t="shared" si="2"/>
        <v>0</v>
      </c>
      <c r="J18" s="6">
        <f t="shared" si="3"/>
        <v>0</v>
      </c>
    </row>
    <row r="19" spans="1:10" x14ac:dyDescent="0.25">
      <c r="A19" s="5">
        <v>41314</v>
      </c>
      <c r="B19" s="6">
        <v>7</v>
      </c>
      <c r="C19" s="3">
        <v>12</v>
      </c>
      <c r="D19" s="6">
        <f t="shared" si="0"/>
        <v>1.7142857142857142</v>
      </c>
      <c r="E19" s="3">
        <v>31</v>
      </c>
      <c r="F19" s="6">
        <f t="shared" si="1"/>
        <v>4.4285714285714288</v>
      </c>
      <c r="G19" s="3">
        <v>0</v>
      </c>
      <c r="H19" s="3">
        <v>0</v>
      </c>
      <c r="I19" s="3">
        <f t="shared" si="2"/>
        <v>0</v>
      </c>
      <c r="J19" s="6">
        <f t="shared" si="3"/>
        <v>0</v>
      </c>
    </row>
    <row r="20" spans="1:10" x14ac:dyDescent="0.25">
      <c r="A20" s="5">
        <v>41321</v>
      </c>
      <c r="B20" s="6">
        <v>7</v>
      </c>
      <c r="C20" s="3">
        <v>34</v>
      </c>
      <c r="D20" s="6">
        <f t="shared" si="0"/>
        <v>4.8571428571428568</v>
      </c>
      <c r="E20" s="3">
        <v>29</v>
      </c>
      <c r="F20" s="6">
        <f t="shared" si="1"/>
        <v>4.1428571428571432</v>
      </c>
      <c r="G20" s="3">
        <v>0</v>
      </c>
      <c r="H20" s="3">
        <v>0</v>
      </c>
      <c r="I20" s="3">
        <f t="shared" si="2"/>
        <v>0</v>
      </c>
      <c r="J20" s="6">
        <f t="shared" si="3"/>
        <v>0</v>
      </c>
    </row>
    <row r="21" spans="1:10" x14ac:dyDescent="0.25">
      <c r="A21" s="5">
        <v>41328</v>
      </c>
      <c r="B21" s="6">
        <v>7</v>
      </c>
      <c r="C21" s="3">
        <v>33</v>
      </c>
      <c r="D21" s="6">
        <f t="shared" si="0"/>
        <v>4.7142857142857144</v>
      </c>
      <c r="E21" s="3">
        <v>31</v>
      </c>
      <c r="F21" s="6">
        <f t="shared" si="1"/>
        <v>4.4285714285714288</v>
      </c>
      <c r="G21" s="3">
        <v>0</v>
      </c>
      <c r="H21" s="3">
        <v>0</v>
      </c>
      <c r="I21" s="3">
        <f t="shared" si="2"/>
        <v>0</v>
      </c>
      <c r="J21" s="6">
        <f t="shared" si="3"/>
        <v>0</v>
      </c>
    </row>
    <row r="22" spans="1:10" x14ac:dyDescent="0.25">
      <c r="A22" s="5">
        <v>41335</v>
      </c>
      <c r="B22" s="6">
        <v>7</v>
      </c>
      <c r="C22" s="3">
        <v>29</v>
      </c>
      <c r="D22" s="6">
        <f t="shared" si="0"/>
        <v>4.1428571428571432</v>
      </c>
      <c r="E22" s="3">
        <v>35</v>
      </c>
      <c r="F22" s="6">
        <f t="shared" si="1"/>
        <v>5</v>
      </c>
      <c r="G22" s="3">
        <v>0</v>
      </c>
      <c r="H22" s="3">
        <v>0</v>
      </c>
      <c r="I22" s="3">
        <f t="shared" si="2"/>
        <v>0</v>
      </c>
      <c r="J22" s="6">
        <f t="shared" si="3"/>
        <v>0</v>
      </c>
    </row>
    <row r="23" spans="1:10" x14ac:dyDescent="0.25">
      <c r="A23" s="5">
        <v>41342</v>
      </c>
      <c r="B23" s="6">
        <v>7</v>
      </c>
      <c r="C23" s="3">
        <v>10</v>
      </c>
      <c r="D23" s="6">
        <f t="shared" si="0"/>
        <v>1.4285714285714286</v>
      </c>
      <c r="E23" s="3">
        <v>35</v>
      </c>
      <c r="F23" s="6">
        <f t="shared" si="1"/>
        <v>5</v>
      </c>
      <c r="G23" s="3">
        <v>0</v>
      </c>
      <c r="H23" s="3">
        <v>0</v>
      </c>
      <c r="I23" s="3">
        <f t="shared" si="2"/>
        <v>0</v>
      </c>
      <c r="J23" s="6">
        <f t="shared" si="3"/>
        <v>0</v>
      </c>
    </row>
    <row r="24" spans="1:10" x14ac:dyDescent="0.25">
      <c r="A24" s="5">
        <v>41363</v>
      </c>
      <c r="B24" s="6">
        <v>21</v>
      </c>
      <c r="C24" s="3">
        <v>123</v>
      </c>
      <c r="D24" s="6">
        <f t="shared" si="0"/>
        <v>5.8571428571428568</v>
      </c>
      <c r="E24" s="3">
        <v>104</v>
      </c>
      <c r="F24" s="6">
        <f t="shared" si="1"/>
        <v>4.9523809523809526</v>
      </c>
      <c r="G24" s="3">
        <v>0</v>
      </c>
      <c r="H24" s="3">
        <v>0</v>
      </c>
      <c r="I24" s="3">
        <f t="shared" si="2"/>
        <v>0</v>
      </c>
      <c r="J24" s="6">
        <f t="shared" si="3"/>
        <v>0</v>
      </c>
    </row>
    <row r="25" spans="1:10" x14ac:dyDescent="0.25">
      <c r="A25" s="5">
        <v>41370</v>
      </c>
      <c r="B25" s="6">
        <v>7</v>
      </c>
      <c r="C25" s="3">
        <v>12</v>
      </c>
      <c r="D25" s="6">
        <f t="shared" si="0"/>
        <v>1.7142857142857142</v>
      </c>
      <c r="E25" s="3">
        <v>37</v>
      </c>
      <c r="F25" s="6">
        <f t="shared" si="1"/>
        <v>5.2857142857142856</v>
      </c>
      <c r="G25" s="3">
        <v>1.5</v>
      </c>
      <c r="H25" s="3">
        <v>0</v>
      </c>
      <c r="I25" s="3">
        <f t="shared" si="2"/>
        <v>1.5</v>
      </c>
      <c r="J25" s="6">
        <f t="shared" si="3"/>
        <v>0.21428571428571427</v>
      </c>
    </row>
    <row r="26" spans="1:10" x14ac:dyDescent="0.25">
      <c r="A26" s="5">
        <v>41377</v>
      </c>
      <c r="B26" s="6">
        <v>7</v>
      </c>
      <c r="C26" s="3">
        <v>17</v>
      </c>
      <c r="D26" s="6">
        <f t="shared" si="0"/>
        <v>2.4285714285714284</v>
      </c>
      <c r="E26" s="3">
        <v>34</v>
      </c>
      <c r="F26" s="6">
        <f t="shared" si="1"/>
        <v>4.8571428571428568</v>
      </c>
      <c r="G26" s="3">
        <v>0</v>
      </c>
      <c r="H26" s="3">
        <v>0</v>
      </c>
      <c r="I26" s="3">
        <f t="shared" si="2"/>
        <v>0</v>
      </c>
      <c r="J26" s="6">
        <f t="shared" si="3"/>
        <v>0</v>
      </c>
    </row>
    <row r="27" spans="1:10" x14ac:dyDescent="0.25">
      <c r="A27" s="5">
        <v>41496</v>
      </c>
      <c r="B27" s="6">
        <v>119</v>
      </c>
      <c r="C27" s="3">
        <v>0</v>
      </c>
      <c r="D27" s="6">
        <f t="shared" si="0"/>
        <v>0</v>
      </c>
      <c r="E27" s="3">
        <v>0</v>
      </c>
      <c r="F27" s="6">
        <f t="shared" si="1"/>
        <v>0</v>
      </c>
      <c r="G27" s="3">
        <v>85</v>
      </c>
      <c r="H27" s="3">
        <v>0</v>
      </c>
      <c r="I27" s="3">
        <f t="shared" si="2"/>
        <v>85</v>
      </c>
      <c r="J27" s="6">
        <f t="shared" si="3"/>
        <v>0.7142857142857143</v>
      </c>
    </row>
    <row r="28" spans="1:10" x14ac:dyDescent="0.25">
      <c r="A28" s="5">
        <v>41503</v>
      </c>
      <c r="B28" s="6">
        <v>7</v>
      </c>
      <c r="C28" s="3">
        <v>0</v>
      </c>
      <c r="D28" s="6">
        <f t="shared" si="0"/>
        <v>0</v>
      </c>
      <c r="E28" s="3">
        <v>0</v>
      </c>
      <c r="F28" s="6">
        <f t="shared" si="1"/>
        <v>0</v>
      </c>
      <c r="G28" s="3">
        <v>11</v>
      </c>
      <c r="H28" s="3">
        <v>0</v>
      </c>
      <c r="I28" s="3">
        <f t="shared" si="2"/>
        <v>11</v>
      </c>
      <c r="J28" s="6">
        <f t="shared" si="3"/>
        <v>1.5714285714285714</v>
      </c>
    </row>
    <row r="29" spans="1:10" x14ac:dyDescent="0.25">
      <c r="A29" s="5">
        <v>41517</v>
      </c>
      <c r="B29" s="6">
        <v>14</v>
      </c>
      <c r="C29" s="3">
        <v>0</v>
      </c>
      <c r="D29" s="6">
        <f t="shared" si="0"/>
        <v>0</v>
      </c>
      <c r="E29" s="3">
        <v>0</v>
      </c>
      <c r="F29" s="6">
        <f t="shared" si="1"/>
        <v>0</v>
      </c>
      <c r="G29" s="3">
        <v>11</v>
      </c>
      <c r="H29" s="3">
        <v>6</v>
      </c>
      <c r="I29" s="3">
        <f t="shared" si="2"/>
        <v>17</v>
      </c>
      <c r="J29" s="6">
        <f t="shared" si="3"/>
        <v>1.2142857142857142</v>
      </c>
    </row>
    <row r="30" spans="1:10" x14ac:dyDescent="0.25">
      <c r="A30" s="5">
        <v>41524</v>
      </c>
      <c r="B30" s="6">
        <v>7</v>
      </c>
      <c r="C30" s="3">
        <v>18494</v>
      </c>
      <c r="D30" s="6">
        <v>0</v>
      </c>
      <c r="E30" s="3">
        <v>0</v>
      </c>
      <c r="F30" s="6">
        <f t="shared" si="1"/>
        <v>0</v>
      </c>
      <c r="G30" s="3">
        <v>2</v>
      </c>
      <c r="H30" s="3">
        <v>4</v>
      </c>
      <c r="I30" s="3">
        <f t="shared" si="2"/>
        <v>6</v>
      </c>
      <c r="J30" s="6">
        <f t="shared" si="3"/>
        <v>0.8571428571428571</v>
      </c>
    </row>
    <row r="31" spans="1:10" x14ac:dyDescent="0.25">
      <c r="A31" s="5">
        <v>41531</v>
      </c>
      <c r="B31" s="6">
        <v>7</v>
      </c>
      <c r="C31" s="3">
        <v>64</v>
      </c>
      <c r="D31" s="6">
        <f t="shared" si="0"/>
        <v>9.1428571428571423</v>
      </c>
      <c r="E31" s="3">
        <v>0</v>
      </c>
      <c r="F31" s="6">
        <f t="shared" si="1"/>
        <v>0</v>
      </c>
      <c r="G31" s="3">
        <v>4</v>
      </c>
      <c r="H31" s="3">
        <v>5</v>
      </c>
      <c r="I31" s="3">
        <f t="shared" si="2"/>
        <v>9</v>
      </c>
      <c r="J31" s="6">
        <f t="shared" si="3"/>
        <v>1.2857142857142858</v>
      </c>
    </row>
    <row r="32" spans="1:10" x14ac:dyDescent="0.25">
      <c r="A32" s="5">
        <v>41539</v>
      </c>
      <c r="B32" s="6">
        <v>8</v>
      </c>
      <c r="C32" s="3">
        <v>122</v>
      </c>
      <c r="D32" s="6">
        <f t="shared" si="0"/>
        <v>15.25</v>
      </c>
      <c r="E32" s="3">
        <v>1516</v>
      </c>
      <c r="F32" s="6">
        <v>0</v>
      </c>
      <c r="G32" s="3">
        <v>6</v>
      </c>
      <c r="H32" s="3">
        <v>7</v>
      </c>
      <c r="I32" s="3">
        <f t="shared" si="2"/>
        <v>13</v>
      </c>
      <c r="J32" s="6">
        <f t="shared" si="3"/>
        <v>1.625</v>
      </c>
    </row>
    <row r="33" spans="1:10" x14ac:dyDescent="0.25">
      <c r="A33" s="5">
        <v>41546</v>
      </c>
      <c r="B33" s="6">
        <v>7</v>
      </c>
      <c r="C33" s="3">
        <v>107</v>
      </c>
      <c r="D33" s="6">
        <f t="shared" si="0"/>
        <v>15.285714285714286</v>
      </c>
      <c r="E33" s="3">
        <v>92</v>
      </c>
      <c r="F33" s="6">
        <f t="shared" si="1"/>
        <v>13.142857142857142</v>
      </c>
      <c r="G33" s="3">
        <v>5</v>
      </c>
      <c r="H33" s="3">
        <v>4</v>
      </c>
      <c r="I33" s="3">
        <f t="shared" si="2"/>
        <v>9</v>
      </c>
      <c r="J33" s="6">
        <f t="shared" si="3"/>
        <v>1.2857142857142858</v>
      </c>
    </row>
    <row r="34" spans="1:10" x14ac:dyDescent="0.25">
      <c r="A34" s="5">
        <v>41552</v>
      </c>
      <c r="B34" s="6">
        <v>6</v>
      </c>
      <c r="C34" s="3">
        <v>141</v>
      </c>
      <c r="D34" s="6">
        <f t="shared" si="0"/>
        <v>23.5</v>
      </c>
      <c r="E34" s="3">
        <v>89</v>
      </c>
      <c r="F34" s="6">
        <f t="shared" si="1"/>
        <v>14.833333333333334</v>
      </c>
      <c r="G34" s="3">
        <v>4</v>
      </c>
      <c r="H34" s="3">
        <v>3</v>
      </c>
      <c r="I34" s="3">
        <f t="shared" si="2"/>
        <v>7</v>
      </c>
      <c r="J34" s="6">
        <f t="shared" si="3"/>
        <v>1.1666666666666667</v>
      </c>
    </row>
    <row r="35" spans="1:10" x14ac:dyDescent="0.25">
      <c r="A35" s="5">
        <v>41561</v>
      </c>
      <c r="B35" s="6">
        <v>9</v>
      </c>
      <c r="C35" s="3">
        <v>166</v>
      </c>
      <c r="D35" s="6">
        <f t="shared" si="0"/>
        <v>18.444444444444443</v>
      </c>
      <c r="E35" s="3">
        <v>136</v>
      </c>
      <c r="F35" s="6">
        <f t="shared" si="1"/>
        <v>15.111111111111111</v>
      </c>
      <c r="G35" s="3">
        <v>8</v>
      </c>
      <c r="H35" s="3">
        <v>5</v>
      </c>
      <c r="I35" s="3">
        <f t="shared" si="2"/>
        <v>13</v>
      </c>
      <c r="J35" s="6">
        <f t="shared" si="3"/>
        <v>1.4444444444444444</v>
      </c>
    </row>
    <row r="36" spans="1:10" x14ac:dyDescent="0.25">
      <c r="A36" s="5">
        <v>41567</v>
      </c>
      <c r="B36" s="6">
        <v>6</v>
      </c>
      <c r="C36" s="3">
        <v>167</v>
      </c>
      <c r="D36" s="6">
        <f t="shared" si="0"/>
        <v>27.833333333333332</v>
      </c>
      <c r="E36" s="3">
        <v>105</v>
      </c>
      <c r="F36" s="6">
        <f t="shared" si="1"/>
        <v>17.5</v>
      </c>
      <c r="G36" s="3">
        <v>8</v>
      </c>
      <c r="H36" s="3">
        <v>5</v>
      </c>
      <c r="I36" s="3">
        <f t="shared" si="2"/>
        <v>13</v>
      </c>
      <c r="J36" s="6">
        <f t="shared" si="3"/>
        <v>2.1666666666666665</v>
      </c>
    </row>
    <row r="37" spans="1:10" x14ac:dyDescent="0.25">
      <c r="A37" s="5">
        <v>41573</v>
      </c>
      <c r="B37" s="6">
        <v>6</v>
      </c>
      <c r="C37" s="3">
        <v>95</v>
      </c>
      <c r="D37" s="6">
        <f t="shared" si="0"/>
        <v>15.833333333333334</v>
      </c>
      <c r="E37" s="3">
        <v>88</v>
      </c>
      <c r="F37" s="6">
        <f t="shared" si="1"/>
        <v>14.666666666666666</v>
      </c>
      <c r="G37" s="3">
        <v>6</v>
      </c>
      <c r="H37" s="3">
        <v>2</v>
      </c>
      <c r="I37" s="3">
        <f t="shared" si="2"/>
        <v>8</v>
      </c>
      <c r="J37" s="6">
        <f t="shared" si="3"/>
        <v>1.3333333333333333</v>
      </c>
    </row>
    <row r="38" spans="1:10" x14ac:dyDescent="0.25">
      <c r="A38" s="5">
        <v>41582</v>
      </c>
      <c r="B38" s="6">
        <v>9</v>
      </c>
      <c r="C38" s="3">
        <v>78</v>
      </c>
      <c r="D38" s="6">
        <f t="shared" si="0"/>
        <v>8.6666666666666661</v>
      </c>
      <c r="E38" s="3">
        <v>93</v>
      </c>
      <c r="F38" s="6">
        <f t="shared" si="1"/>
        <v>10.333333333333334</v>
      </c>
      <c r="G38" s="3">
        <v>4</v>
      </c>
      <c r="H38" s="3">
        <v>2</v>
      </c>
      <c r="I38" s="3">
        <f t="shared" si="2"/>
        <v>6</v>
      </c>
      <c r="J38" s="6">
        <f t="shared" si="3"/>
        <v>0.66666666666666663</v>
      </c>
    </row>
    <row r="39" spans="1:10" x14ac:dyDescent="0.25">
      <c r="A39" s="5">
        <v>41587</v>
      </c>
      <c r="B39" s="6">
        <v>5</v>
      </c>
      <c r="C39" s="3">
        <v>93</v>
      </c>
      <c r="D39" s="6">
        <f t="shared" si="0"/>
        <v>18.600000000000001</v>
      </c>
      <c r="E39" s="3">
        <v>0</v>
      </c>
      <c r="F39" s="6">
        <f t="shared" si="1"/>
        <v>0</v>
      </c>
      <c r="G39" s="3">
        <v>4</v>
      </c>
      <c r="H39" s="3">
        <v>2</v>
      </c>
      <c r="I39" s="3">
        <f t="shared" si="2"/>
        <v>6</v>
      </c>
      <c r="J39" s="6">
        <f t="shared" si="3"/>
        <v>1.2</v>
      </c>
    </row>
    <row r="40" spans="1:10" x14ac:dyDescent="0.25">
      <c r="A40" s="5">
        <v>41596</v>
      </c>
      <c r="B40" s="6">
        <v>9</v>
      </c>
      <c r="C40" s="3">
        <v>92</v>
      </c>
      <c r="D40" s="6">
        <f t="shared" si="0"/>
        <v>10.222222222222221</v>
      </c>
      <c r="E40" s="3">
        <v>162</v>
      </c>
      <c r="F40" s="6">
        <f t="shared" si="1"/>
        <v>18</v>
      </c>
      <c r="G40" s="3">
        <v>5</v>
      </c>
      <c r="H40" s="3">
        <v>2</v>
      </c>
      <c r="I40" s="3">
        <f t="shared" si="2"/>
        <v>7</v>
      </c>
      <c r="J40" s="6">
        <f t="shared" si="3"/>
        <v>0.77777777777777779</v>
      </c>
    </row>
    <row r="41" spans="1:10" x14ac:dyDescent="0.25">
      <c r="A41" s="5">
        <v>41601</v>
      </c>
      <c r="B41" s="6">
        <v>5</v>
      </c>
      <c r="C41" s="3">
        <v>86</v>
      </c>
      <c r="D41" s="6">
        <f t="shared" si="0"/>
        <v>17.2</v>
      </c>
      <c r="E41" s="3">
        <v>63</v>
      </c>
      <c r="F41" s="6">
        <f t="shared" si="1"/>
        <v>12.6</v>
      </c>
      <c r="G41" s="3">
        <v>3</v>
      </c>
      <c r="H41" s="3">
        <v>2</v>
      </c>
      <c r="I41" s="3">
        <f t="shared" si="2"/>
        <v>5</v>
      </c>
      <c r="J41" s="6">
        <f t="shared" si="3"/>
        <v>1</v>
      </c>
    </row>
    <row r="42" spans="1:10" x14ac:dyDescent="0.25">
      <c r="A42" s="5">
        <v>41614</v>
      </c>
      <c r="B42" s="6">
        <v>13</v>
      </c>
      <c r="C42" s="3">
        <v>247</v>
      </c>
      <c r="D42" s="6">
        <f t="shared" si="0"/>
        <v>19</v>
      </c>
      <c r="E42" s="3">
        <v>169</v>
      </c>
      <c r="F42" s="6">
        <f t="shared" si="1"/>
        <v>13</v>
      </c>
      <c r="G42" s="3">
        <v>6</v>
      </c>
      <c r="H42" s="3">
        <v>3</v>
      </c>
      <c r="I42" s="3">
        <f t="shared" si="2"/>
        <v>9</v>
      </c>
      <c r="J42" s="6">
        <f t="shared" si="3"/>
        <v>0.69230769230769229</v>
      </c>
    </row>
    <row r="43" spans="1:10" x14ac:dyDescent="0.25">
      <c r="A43" s="5">
        <v>41623</v>
      </c>
      <c r="B43" s="6">
        <v>9</v>
      </c>
      <c r="C43" s="3">
        <v>161</v>
      </c>
      <c r="D43" s="6">
        <f t="shared" si="0"/>
        <v>17.888888888888889</v>
      </c>
      <c r="E43" s="3">
        <v>75</v>
      </c>
      <c r="F43" s="6">
        <f t="shared" si="1"/>
        <v>8.3333333333333339</v>
      </c>
      <c r="G43" s="3">
        <v>0</v>
      </c>
      <c r="H43" s="3">
        <v>0</v>
      </c>
      <c r="I43" s="3">
        <f t="shared" si="2"/>
        <v>0</v>
      </c>
      <c r="J43" s="6">
        <f t="shared" si="3"/>
        <v>0</v>
      </c>
    </row>
    <row r="44" spans="1:10" x14ac:dyDescent="0.25">
      <c r="A44" s="5">
        <v>41630</v>
      </c>
      <c r="B44" s="6">
        <v>7</v>
      </c>
      <c r="C44" s="3">
        <v>109</v>
      </c>
      <c r="D44" s="6">
        <f t="shared" si="0"/>
        <v>15.571428571428571</v>
      </c>
      <c r="E44" s="3">
        <v>52</v>
      </c>
      <c r="F44" s="6">
        <f t="shared" si="1"/>
        <v>7.4285714285714288</v>
      </c>
      <c r="G44" s="3">
        <v>0</v>
      </c>
      <c r="H44" s="3">
        <v>0</v>
      </c>
      <c r="I44" s="3">
        <f t="shared" si="2"/>
        <v>0</v>
      </c>
      <c r="J44" s="6">
        <f t="shared" si="3"/>
        <v>0</v>
      </c>
    </row>
    <row r="45" spans="1:10" x14ac:dyDescent="0.25">
      <c r="A45" s="5">
        <v>41636</v>
      </c>
      <c r="B45" s="6">
        <v>6</v>
      </c>
      <c r="C45" s="3">
        <v>82</v>
      </c>
      <c r="D45" s="6">
        <f t="shared" si="0"/>
        <v>13.666666666666666</v>
      </c>
      <c r="E45" s="3">
        <v>52</v>
      </c>
      <c r="F45" s="6">
        <f t="shared" si="1"/>
        <v>8.6666666666666661</v>
      </c>
      <c r="G45" s="3">
        <v>0</v>
      </c>
      <c r="H45" s="3">
        <v>0</v>
      </c>
      <c r="I45" s="3">
        <f t="shared" si="2"/>
        <v>0</v>
      </c>
      <c r="J45" s="6">
        <f t="shared" si="3"/>
        <v>0</v>
      </c>
    </row>
    <row r="46" spans="1:10" x14ac:dyDescent="0.25">
      <c r="A46" s="5">
        <v>41643</v>
      </c>
      <c r="B46" s="6">
        <v>7</v>
      </c>
      <c r="C46" s="3">
        <v>142</v>
      </c>
      <c r="D46" s="6">
        <f t="shared" si="0"/>
        <v>20.285714285714285</v>
      </c>
      <c r="E46" s="3">
        <v>94</v>
      </c>
      <c r="F46" s="6">
        <f t="shared" si="1"/>
        <v>13.428571428571429</v>
      </c>
      <c r="G46" s="3">
        <v>3</v>
      </c>
      <c r="H46" s="3">
        <v>2</v>
      </c>
      <c r="I46" s="3">
        <f t="shared" si="2"/>
        <v>5</v>
      </c>
      <c r="J46" s="6">
        <f t="shared" si="3"/>
        <v>0.7142857142857143</v>
      </c>
    </row>
    <row r="47" spans="1:10" x14ac:dyDescent="0.25">
      <c r="A47" s="5">
        <v>41650</v>
      </c>
      <c r="B47" s="6">
        <v>7</v>
      </c>
      <c r="C47" s="3">
        <v>93</v>
      </c>
      <c r="D47" s="6">
        <f t="shared" si="0"/>
        <v>13.285714285714286</v>
      </c>
      <c r="E47" s="3">
        <v>66</v>
      </c>
      <c r="F47" s="6">
        <f t="shared" si="1"/>
        <v>9.4285714285714288</v>
      </c>
      <c r="G47" s="3">
        <v>3</v>
      </c>
      <c r="H47" s="3">
        <v>2</v>
      </c>
      <c r="I47" s="3">
        <f t="shared" si="2"/>
        <v>5</v>
      </c>
      <c r="J47" s="6">
        <f t="shared" si="3"/>
        <v>0.7142857142857143</v>
      </c>
    </row>
    <row r="48" spans="1:10" x14ac:dyDescent="0.25">
      <c r="A48" s="5">
        <v>41657</v>
      </c>
      <c r="B48" s="6">
        <v>7</v>
      </c>
      <c r="C48" s="3">
        <v>96</v>
      </c>
      <c r="D48" s="6">
        <f t="shared" si="0"/>
        <v>13.714285714285714</v>
      </c>
      <c r="E48" s="3">
        <v>65</v>
      </c>
      <c r="F48" s="6">
        <f t="shared" si="1"/>
        <v>9.2857142857142865</v>
      </c>
      <c r="G48" s="3">
        <v>3.5</v>
      </c>
      <c r="H48" s="3">
        <v>1</v>
      </c>
      <c r="I48" s="3">
        <f t="shared" si="2"/>
        <v>4.5</v>
      </c>
      <c r="J48" s="6">
        <f t="shared" si="3"/>
        <v>0.6428571428571429</v>
      </c>
    </row>
    <row r="49" spans="1:10" x14ac:dyDescent="0.25">
      <c r="A49" s="5">
        <v>41665</v>
      </c>
      <c r="B49" s="6">
        <v>8</v>
      </c>
      <c r="C49" s="3">
        <v>113</v>
      </c>
      <c r="D49" s="6">
        <f t="shared" si="0"/>
        <v>14.125</v>
      </c>
      <c r="E49" s="3">
        <v>64</v>
      </c>
      <c r="F49" s="6">
        <f t="shared" si="1"/>
        <v>8</v>
      </c>
      <c r="G49" s="3">
        <v>1</v>
      </c>
      <c r="H49" s="3">
        <v>0</v>
      </c>
      <c r="I49" s="3">
        <f t="shared" si="2"/>
        <v>1</v>
      </c>
      <c r="J49" s="6">
        <f t="shared" si="3"/>
        <v>0.125</v>
      </c>
    </row>
    <row r="50" spans="1:10" x14ac:dyDescent="0.25">
      <c r="A50" s="5">
        <v>41672</v>
      </c>
      <c r="B50" s="6">
        <v>7</v>
      </c>
      <c r="C50" s="3">
        <v>172</v>
      </c>
      <c r="D50" s="6">
        <f t="shared" si="0"/>
        <v>24.571428571428573</v>
      </c>
      <c r="E50" s="3">
        <v>60</v>
      </c>
      <c r="F50" s="6">
        <f t="shared" si="1"/>
        <v>8.5714285714285712</v>
      </c>
      <c r="G50" s="3">
        <v>0.39999999999997699</v>
      </c>
      <c r="H50" s="3">
        <v>0.19999999999998899</v>
      </c>
      <c r="I50" s="3">
        <f t="shared" si="2"/>
        <v>0.599999999999966</v>
      </c>
      <c r="J50" s="6">
        <f t="shared" si="3"/>
        <v>8.5714285714280858E-2</v>
      </c>
    </row>
    <row r="51" spans="1:10" x14ac:dyDescent="0.25">
      <c r="A51" s="5">
        <v>41678</v>
      </c>
      <c r="B51" s="6">
        <v>6</v>
      </c>
      <c r="C51" s="3">
        <v>105</v>
      </c>
      <c r="D51" s="6">
        <f t="shared" si="0"/>
        <v>17.5</v>
      </c>
      <c r="E51" s="3">
        <v>53</v>
      </c>
      <c r="F51" s="6">
        <f t="shared" si="1"/>
        <v>8.8333333333333339</v>
      </c>
      <c r="G51" s="3">
        <v>0.400000000000034</v>
      </c>
      <c r="H51" s="3">
        <v>1.4000000000000099</v>
      </c>
      <c r="I51" s="3">
        <f t="shared" si="2"/>
        <v>1.8000000000000438</v>
      </c>
      <c r="J51" s="6">
        <f t="shared" si="3"/>
        <v>0.30000000000000732</v>
      </c>
    </row>
    <row r="52" spans="1:10" x14ac:dyDescent="0.25">
      <c r="A52" s="5">
        <v>41685</v>
      </c>
      <c r="B52" s="6">
        <v>7</v>
      </c>
      <c r="C52" s="3">
        <v>34</v>
      </c>
      <c r="D52" s="6">
        <f t="shared" si="0"/>
        <v>4.8571428571428568</v>
      </c>
      <c r="E52" s="3">
        <v>42</v>
      </c>
      <c r="F52" s="6">
        <f t="shared" si="1"/>
        <v>6</v>
      </c>
      <c r="G52" s="3">
        <v>0</v>
      </c>
      <c r="H52" s="3">
        <v>0</v>
      </c>
      <c r="I52" s="3">
        <f t="shared" si="2"/>
        <v>0</v>
      </c>
      <c r="J52" s="6">
        <f t="shared" si="3"/>
        <v>0</v>
      </c>
    </row>
    <row r="53" spans="1:10" x14ac:dyDescent="0.25">
      <c r="A53" s="5">
        <v>41693</v>
      </c>
      <c r="B53" s="6">
        <v>8</v>
      </c>
      <c r="C53" s="3">
        <v>59</v>
      </c>
      <c r="D53" s="6">
        <f t="shared" si="0"/>
        <v>7.375</v>
      </c>
      <c r="E53" s="3">
        <v>50</v>
      </c>
      <c r="F53" s="6">
        <f t="shared" si="1"/>
        <v>6.25</v>
      </c>
      <c r="G53" s="3">
        <v>0</v>
      </c>
      <c r="H53" s="3">
        <v>0</v>
      </c>
      <c r="I53" s="3">
        <f t="shared" si="2"/>
        <v>0</v>
      </c>
      <c r="J53" s="6">
        <f t="shared" si="3"/>
        <v>0</v>
      </c>
    </row>
    <row r="54" spans="1:10" x14ac:dyDescent="0.25">
      <c r="A54" s="5">
        <v>41699</v>
      </c>
      <c r="B54" s="6">
        <v>6</v>
      </c>
      <c r="C54" s="3">
        <v>105</v>
      </c>
      <c r="D54" s="6">
        <f t="shared" si="0"/>
        <v>17.5</v>
      </c>
      <c r="E54" s="3">
        <v>47</v>
      </c>
      <c r="F54" s="6">
        <f t="shared" si="1"/>
        <v>7.833333333333333</v>
      </c>
      <c r="G54" s="3">
        <v>0.80000000000001104</v>
      </c>
      <c r="H54" s="3">
        <v>0.70000000000001705</v>
      </c>
      <c r="I54" s="3">
        <f t="shared" si="2"/>
        <v>1.500000000000028</v>
      </c>
      <c r="J54" s="6">
        <f t="shared" si="3"/>
        <v>0.25000000000000466</v>
      </c>
    </row>
    <row r="55" spans="1:10" x14ac:dyDescent="0.25">
      <c r="A55" s="5">
        <v>41706</v>
      </c>
      <c r="B55" s="6">
        <v>7</v>
      </c>
      <c r="C55" s="3">
        <v>38</v>
      </c>
      <c r="D55" s="6">
        <f t="shared" si="0"/>
        <v>5.4285714285714288</v>
      </c>
      <c r="E55" s="3">
        <v>58</v>
      </c>
      <c r="F55" s="6">
        <f t="shared" si="1"/>
        <v>8.2857142857142865</v>
      </c>
      <c r="G55" s="3">
        <v>0.19999999999998899</v>
      </c>
      <c r="H55" s="3">
        <v>0</v>
      </c>
      <c r="I55" s="3">
        <f t="shared" si="2"/>
        <v>0.19999999999998899</v>
      </c>
      <c r="J55" s="6">
        <f t="shared" si="3"/>
        <v>2.8571428571426999E-2</v>
      </c>
    </row>
    <row r="56" spans="1:10" x14ac:dyDescent="0.25">
      <c r="A56" s="5">
        <v>41714</v>
      </c>
      <c r="B56" s="6">
        <v>8</v>
      </c>
      <c r="C56" s="3">
        <v>54</v>
      </c>
      <c r="D56" s="6">
        <f t="shared" si="0"/>
        <v>6.75</v>
      </c>
      <c r="E56" s="3">
        <v>59</v>
      </c>
      <c r="F56" s="6">
        <f t="shared" si="1"/>
        <v>7.375</v>
      </c>
      <c r="G56" s="3">
        <v>0</v>
      </c>
      <c r="H56" s="3">
        <v>0</v>
      </c>
      <c r="I56" s="3">
        <f t="shared" si="2"/>
        <v>0</v>
      </c>
      <c r="J56" s="6">
        <f t="shared" si="3"/>
        <v>0</v>
      </c>
    </row>
    <row r="57" spans="1:10" x14ac:dyDescent="0.25">
      <c r="A57" s="5">
        <v>41721</v>
      </c>
      <c r="B57" s="6">
        <v>7</v>
      </c>
      <c r="C57" s="3">
        <v>38</v>
      </c>
      <c r="D57" s="6">
        <f t="shared" si="0"/>
        <v>5.4285714285714288</v>
      </c>
      <c r="E57" s="3">
        <v>46</v>
      </c>
      <c r="F57" s="6">
        <f t="shared" si="1"/>
        <v>6.5714285714285712</v>
      </c>
      <c r="G57" s="3">
        <v>0</v>
      </c>
      <c r="H57" s="3">
        <v>0.19999999999998899</v>
      </c>
      <c r="I57" s="3">
        <f t="shared" si="2"/>
        <v>0.19999999999998899</v>
      </c>
      <c r="J57" s="6">
        <f t="shared" si="3"/>
        <v>2.8571428571426999E-2</v>
      </c>
    </row>
    <row r="58" spans="1:10" x14ac:dyDescent="0.25">
      <c r="A58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2014-03-27T13:45:37Z</dcterms:modified>
</cp:coreProperties>
</file>