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vai\Documents\GitHub\Barcode-Scanner\"/>
    </mc:Choice>
  </mc:AlternateContent>
  <bookViews>
    <workbookView xWindow="0" yWindow="0" windowWidth="19200" windowHeight="7050"/>
  </bookViews>
  <sheets>
    <sheet name="Attendance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Q108" i="1" l="1"/>
  <c r="AL97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<sst xmlns="http://schemas.openxmlformats.org/spreadsheetml/2006/main" count="576" uniqueCount="224">
  <si>
    <t>Number</t>
  </si>
  <si>
    <t>Name</t>
  </si>
  <si>
    <t>Paid Fee</t>
  </si>
  <si>
    <t>July 7 2016</t>
  </si>
  <si>
    <t>July 8 2016</t>
  </si>
  <si>
    <t>July 9 2016</t>
  </si>
  <si>
    <t>July 10 2016</t>
  </si>
  <si>
    <t>July 11 2016</t>
  </si>
  <si>
    <t>July 12 2016</t>
  </si>
  <si>
    <t>July 13 2016</t>
  </si>
  <si>
    <t>July 14 2016</t>
  </si>
  <si>
    <t>July 15 2016</t>
  </si>
  <si>
    <t>July 16 2016</t>
  </si>
  <si>
    <t>July 17 2016</t>
  </si>
  <si>
    <t>July 18 2016</t>
  </si>
  <si>
    <t>July 28 2016</t>
  </si>
  <si>
    <t>July 29 2016</t>
  </si>
  <si>
    <t>July 30 2016</t>
  </si>
  <si>
    <t>August 01 2016</t>
  </si>
  <si>
    <t>August 02 2016</t>
  </si>
  <si>
    <t>August 03 2016</t>
  </si>
  <si>
    <t>August 04 2016</t>
  </si>
  <si>
    <t>August 08 2016</t>
  </si>
  <si>
    <t>August 09 2016</t>
  </si>
  <si>
    <t>August 10 2016</t>
  </si>
  <si>
    <t>August 11 2016</t>
  </si>
  <si>
    <t>August 12 2016</t>
  </si>
  <si>
    <t>August 13 2016</t>
  </si>
  <si>
    <t>August 29 2016</t>
  </si>
  <si>
    <t>August 31 2016</t>
  </si>
  <si>
    <t>September 02 2016</t>
  </si>
  <si>
    <t>September 06 2016</t>
  </si>
  <si>
    <t>September 27 2016</t>
  </si>
  <si>
    <t>October 04 2016</t>
  </si>
  <si>
    <t>October 11 2016</t>
  </si>
  <si>
    <t>October 18 2016</t>
  </si>
  <si>
    <t>test</t>
  </si>
  <si>
    <t>October 25 2016</t>
  </si>
  <si>
    <t>November 01 2016</t>
  </si>
  <si>
    <t>November 08 2016</t>
  </si>
  <si>
    <t>monty python</t>
  </si>
  <si>
    <t>02:34 PM</t>
  </si>
  <si>
    <t>03:31 PM</t>
  </si>
  <si>
    <t>11:05 AM</t>
  </si>
  <si>
    <t>04:16 PM</t>
  </si>
  <si>
    <t>06:42 PM</t>
  </si>
  <si>
    <t>03:58 PM</t>
  </si>
  <si>
    <t>06:26 PM</t>
  </si>
  <si>
    <t>09:59 PM</t>
  </si>
  <si>
    <t>03:56 PM</t>
  </si>
  <si>
    <t>02:44 PM</t>
  </si>
  <si>
    <t>04:24 PM</t>
  </si>
  <si>
    <t>04:46 PM</t>
  </si>
  <si>
    <t>03:53 PM</t>
  </si>
  <si>
    <t>06:03 PM</t>
  </si>
  <si>
    <t>10:49 AM</t>
  </si>
  <si>
    <t>11:41 AM</t>
  </si>
  <si>
    <t>darkest coffee</t>
  </si>
  <si>
    <t>06:38 PM</t>
  </si>
  <si>
    <t>08:26 PM</t>
  </si>
  <si>
    <t>04:47 PM</t>
  </si>
  <si>
    <t>name nom</t>
  </si>
  <si>
    <t>06:44 PM</t>
  </si>
  <si>
    <t>rubys perls</t>
  </si>
  <si>
    <t>08:25 PM</t>
  </si>
  <si>
    <t>x codes</t>
  </si>
  <si>
    <t>04:44 PM</t>
  </si>
  <si>
    <t>03:50 PM</t>
  </si>
  <si>
    <t>06:04 PM</t>
  </si>
  <si>
    <t>11:50 AM</t>
  </si>
  <si>
    <t>turtwig overgrow</t>
  </si>
  <si>
    <t>04:48 PM</t>
  </si>
  <si>
    <t>sql database</t>
  </si>
  <si>
    <t>03:52 PM</t>
  </si>
  <si>
    <t>04:22 PM</t>
  </si>
  <si>
    <t>node .js</t>
  </si>
  <si>
    <t>05:53 PM</t>
  </si>
  <si>
    <t>a d</t>
  </si>
  <si>
    <t>03:05 PM</t>
  </si>
  <si>
    <t>advait maybhate</t>
  </si>
  <si>
    <t>01:50 PM</t>
  </si>
  <si>
    <t>10:23 AM</t>
  </si>
  <si>
    <t>11:34 AM</t>
  </si>
  <si>
    <t>william gao</t>
  </si>
  <si>
    <t>10:24 AM</t>
  </si>
  <si>
    <t>richard zhang</t>
  </si>
  <si>
    <t>10:25 AM</t>
  </si>
  <si>
    <t>11:39 AM</t>
  </si>
  <si>
    <t>11:31 AM</t>
  </si>
  <si>
    <t>11:16 AM</t>
  </si>
  <si>
    <t>lamar bashbishi</t>
  </si>
  <si>
    <t>PAID</t>
  </si>
  <si>
    <t>11:10 AM</t>
  </si>
  <si>
    <t>11:47 AM</t>
  </si>
  <si>
    <t>11:29 AM</t>
  </si>
  <si>
    <t>11:55 AM</t>
  </si>
  <si>
    <t>11:33 AM</t>
  </si>
  <si>
    <t>11:56 AM</t>
  </si>
  <si>
    <t>leon fattakhov</t>
  </si>
  <si>
    <t>11:11 AM</t>
  </si>
  <si>
    <t>11:19 AM</t>
  </si>
  <si>
    <t>11:54 AM</t>
  </si>
  <si>
    <t>11:37 AM</t>
  </si>
  <si>
    <t>11:26 AM</t>
  </si>
  <si>
    <t>11:36 AM</t>
  </si>
  <si>
    <t>connor sparkes</t>
  </si>
  <si>
    <t>11:30 AM</t>
  </si>
  <si>
    <t>11:35 AM</t>
  </si>
  <si>
    <t>danylo kravets</t>
  </si>
  <si>
    <t>wilson reusing</t>
  </si>
  <si>
    <t>zach chapman</t>
  </si>
  <si>
    <t>11:32 AM</t>
  </si>
  <si>
    <t>11:24 AM</t>
  </si>
  <si>
    <t>mitchell zehr</t>
  </si>
  <si>
    <t>11:13 AM</t>
  </si>
  <si>
    <t>xiao han</t>
  </si>
  <si>
    <t>andy ko</t>
  </si>
  <si>
    <t>11:17 AM</t>
  </si>
  <si>
    <t>11:51 AM</t>
  </si>
  <si>
    <t>jaedon cheung</t>
  </si>
  <si>
    <t>11:40 AM</t>
  </si>
  <si>
    <t>11:53 AM</t>
  </si>
  <si>
    <t>alex vucicevich</t>
  </si>
  <si>
    <t>11:42 AM</t>
  </si>
  <si>
    <t>11:15 AM</t>
  </si>
  <si>
    <t>jacob dinka</t>
  </si>
  <si>
    <t>connor steingart</t>
  </si>
  <si>
    <t>11:27 AM</t>
  </si>
  <si>
    <t>nick schooley</t>
  </si>
  <si>
    <t>11:14 AM</t>
  </si>
  <si>
    <t>11:48 AM</t>
  </si>
  <si>
    <t>ethan guo</t>
  </si>
  <si>
    <t>11:18 AM</t>
  </si>
  <si>
    <t>eric li</t>
  </si>
  <si>
    <t>11:57 AM</t>
  </si>
  <si>
    <t>ahmed fouad</t>
  </si>
  <si>
    <t>yash shah</t>
  </si>
  <si>
    <t>11:49 AM</t>
  </si>
  <si>
    <t>john fish</t>
  </si>
  <si>
    <t>11:44 AM</t>
  </si>
  <si>
    <t>suyog tamrakar</t>
  </si>
  <si>
    <t>11:22 AM</t>
  </si>
  <si>
    <t>sarah werezak</t>
  </si>
  <si>
    <t>11:43 AM</t>
  </si>
  <si>
    <t>11:46 AM</t>
  </si>
  <si>
    <t>huzaifa  arshad</t>
  </si>
  <si>
    <t>11:21 AM</t>
  </si>
  <si>
    <t>yunxiang yang</t>
  </si>
  <si>
    <t>michael zhou</t>
  </si>
  <si>
    <t>11:45 AM</t>
  </si>
  <si>
    <t>jessica zhang</t>
  </si>
  <si>
    <t>michael xu</t>
  </si>
  <si>
    <t>kangcheng ji</t>
  </si>
  <si>
    <t>misha melnyk</t>
  </si>
  <si>
    <t>11:25 AM</t>
  </si>
  <si>
    <t>vania marzbanrad</t>
  </si>
  <si>
    <t>yasna yassini</t>
  </si>
  <si>
    <t>lily bounsanga</t>
  </si>
  <si>
    <t>11:58 AM</t>
  </si>
  <si>
    <t>khushbu shah</t>
  </si>
  <si>
    <t>11:52 AM</t>
  </si>
  <si>
    <t>11:28 AM</t>
  </si>
  <si>
    <t>11:20 AM</t>
  </si>
  <si>
    <t>skye burrowes</t>
  </si>
  <si>
    <t>ji lin zhu</t>
  </si>
  <si>
    <t>michael wood</t>
  </si>
  <si>
    <t>keegan grant</t>
  </si>
  <si>
    <t>kevin hu</t>
  </si>
  <si>
    <t>marie de mey</t>
  </si>
  <si>
    <t>sequoia sole</t>
  </si>
  <si>
    <t>sammie heard</t>
  </si>
  <si>
    <t>cameron hazelwood</t>
  </si>
  <si>
    <t>11:38 AM</t>
  </si>
  <si>
    <t>james wu</t>
  </si>
  <si>
    <t>kevin huang</t>
  </si>
  <si>
    <t>yuki bao</t>
  </si>
  <si>
    <t>jessa shu</t>
  </si>
  <si>
    <t>nathasha rajapaksege</t>
  </si>
  <si>
    <t>bob huang</t>
  </si>
  <si>
    <t>pooja manglorkar</t>
  </si>
  <si>
    <t>joyce ma</t>
  </si>
  <si>
    <t>ryan wu</t>
  </si>
  <si>
    <t>kiran patel</t>
  </si>
  <si>
    <t>evan bauman</t>
  </si>
  <si>
    <t>jacob cupryn</t>
  </si>
  <si>
    <t>manahil khan</t>
  </si>
  <si>
    <t>amena syed</t>
  </si>
  <si>
    <t>sagar dighe</t>
  </si>
  <si>
    <t>viktor de mey</t>
  </si>
  <si>
    <t>daniel hu</t>
  </si>
  <si>
    <t>daniel nova</t>
  </si>
  <si>
    <t>osman mahboob</t>
  </si>
  <si>
    <t>huzaifa arshad</t>
  </si>
  <si>
    <t>catherine li</t>
  </si>
  <si>
    <t>caroline li</t>
  </si>
  <si>
    <t>esther gui</t>
  </si>
  <si>
    <t>martha zhu</t>
  </si>
  <si>
    <t>michelle waniss</t>
  </si>
  <si>
    <t>pranav gupta</t>
  </si>
  <si>
    <t>angela zhang</t>
  </si>
  <si>
    <t>sydney marrese</t>
  </si>
  <si>
    <t>zehanna visram</t>
  </si>
  <si>
    <t>maryam el-naggar</t>
  </si>
  <si>
    <t>jessie tu</t>
  </si>
  <si>
    <t>jesse summers</t>
  </si>
  <si>
    <t>john liu</t>
  </si>
  <si>
    <t xml:space="preserve">maha  kanwal </t>
  </si>
  <si>
    <t>carina chiu</t>
  </si>
  <si>
    <t>chloe wu</t>
  </si>
  <si>
    <t>siwei liu</t>
  </si>
  <si>
    <t>delfina street</t>
  </si>
  <si>
    <t>juwairiya suhail</t>
  </si>
  <si>
    <t>connie cheng</t>
  </si>
  <si>
    <t>scott williams</t>
  </si>
  <si>
    <t>jarrett king</t>
  </si>
  <si>
    <t>maha kanwal</t>
  </si>
  <si>
    <t>rahavi gnanasegar</t>
  </si>
  <si>
    <t>hannah kim</t>
  </si>
  <si>
    <t>adnan soudki</t>
  </si>
  <si>
    <t>sarah mayo</t>
  </si>
  <si>
    <t>python monty</t>
  </si>
  <si>
    <t>leon isbad</t>
  </si>
  <si>
    <t>mariam abdel-kader</t>
  </si>
  <si>
    <t>12:03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</si>
</sst>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tabSelected="1" topLeftCell="A79" zoomScale="37" zoomScaleNormal="70" workbookViewId="0">
      <selection activeCell="A109" sqref="A109"/>
    </sheetView>
  </sheetViews>
  <sheetFormatPr defaultColWidth="10.9453125" defaultRowHeight="14.4" x14ac:dyDescent="0.55000000000000004"/>
  <cols>
    <col min="1" max="1" width="12" style="2" bestFit="1" customWidth="1"/>
    <col min="2" max="2" width="15.68359375" style="1" bestFit="1" customWidth="1"/>
    <col min="4" max="4" width="11.26171875" style="1" bestFit="1" customWidth="1"/>
    <col min="5" max="5" width="11.15625" style="1" customWidth="1"/>
    <col min="10" max="10" width="14.15625" style="1" bestFit="1" customWidth="1"/>
    <col min="25" max="25" width="15" style="1" bestFit="1" customWidth="1"/>
  </cols>
  <sheetData>
    <row r="1" spans="1:41" x14ac:dyDescent="0.55000000000000004">
      <c r="A1" s="2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55000000000000004">
      <c r="A2" s="3">
        <v>123456789</v>
      </c>
      <c r="B2" t="s">
        <v>40</v>
      </c>
      <c r="D2" s="4">
        <v>0.41180555555555598</v>
      </c>
      <c r="E2" s="4">
        <v>0.453472222222223</v>
      </c>
      <c r="F2" s="4">
        <v>0.49513888888888902</v>
      </c>
      <c r="G2" s="4">
        <v>0.53680555555555598</v>
      </c>
      <c r="H2" s="4">
        <v>0.57847222222222305</v>
      </c>
      <c r="I2" s="4">
        <v>0.62013888888888902</v>
      </c>
      <c r="J2" s="4">
        <v>0.66180555555555598</v>
      </c>
      <c r="K2" s="4">
        <v>0.70347222222222305</v>
      </c>
      <c r="L2" s="4">
        <v>0.74513888888888902</v>
      </c>
      <c r="M2" s="4">
        <v>0.78680555555555598</v>
      </c>
      <c r="N2" s="4">
        <v>0.82847222222222217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AA2" t="s">
        <v>52</v>
      </c>
      <c r="AB2" t="s">
        <v>53</v>
      </c>
      <c r="AC2" t="s">
        <v>54</v>
      </c>
      <c r="AD2" t="s">
        <v>55</v>
      </c>
      <c r="AL2">
        <f t="shared" ref="AL2:AL33" si="0">IF(C2 = "PAID", 1, 0)</f>
        <v>0</v>
      </c>
      <c r="AO2" t="s">
        <v>56</v>
      </c>
    </row>
    <row r="3" spans="1:41" x14ac:dyDescent="0.55000000000000004">
      <c r="A3" s="3">
        <v>543543543</v>
      </c>
      <c r="B3" t="s">
        <v>57</v>
      </c>
      <c r="D3" s="4">
        <v>0.41180555555555598</v>
      </c>
      <c r="E3" s="4">
        <v>0.453472222222223</v>
      </c>
      <c r="F3" s="4">
        <v>0.49513888888888902</v>
      </c>
      <c r="G3" s="4">
        <v>0.53680555555555598</v>
      </c>
      <c r="H3" s="4">
        <v>0.57847222222222305</v>
      </c>
      <c r="I3" s="4">
        <v>0.62013888888888902</v>
      </c>
      <c r="J3" s="4">
        <v>0.66180555555555598</v>
      </c>
      <c r="K3" s="4">
        <v>0.70347222222222305</v>
      </c>
      <c r="L3" s="4">
        <v>0.74513888888888902</v>
      </c>
      <c r="M3" s="4">
        <v>0.78680555555555598</v>
      </c>
      <c r="O3" s="4">
        <v>0.53680555555555598</v>
      </c>
      <c r="Q3" t="s">
        <v>58</v>
      </c>
      <c r="S3" s="4">
        <v>0.53680555555555598</v>
      </c>
      <c r="U3" s="4"/>
      <c r="AC3" t="s">
        <v>59</v>
      </c>
      <c r="AD3" t="s">
        <v>60</v>
      </c>
      <c r="AL3">
        <f t="shared" si="0"/>
        <v>0</v>
      </c>
    </row>
    <row r="4" spans="1:41" x14ac:dyDescent="0.55000000000000004">
      <c r="A4" s="3">
        <v>796448521</v>
      </c>
      <c r="B4" t="s">
        <v>61</v>
      </c>
      <c r="D4" s="4">
        <v>0.53680555555555598</v>
      </c>
      <c r="F4" s="4">
        <v>0.53680555555555598</v>
      </c>
      <c r="H4" s="4">
        <v>0.53680555555555598</v>
      </c>
      <c r="J4" s="4">
        <v>0.53680555555555598</v>
      </c>
      <c r="N4" s="4">
        <v>0.53680555555555598</v>
      </c>
      <c r="O4" s="4">
        <v>0.53680555555555598</v>
      </c>
      <c r="Q4" s="4">
        <v>0.53680555555555598</v>
      </c>
      <c r="S4" t="s">
        <v>62</v>
      </c>
      <c r="AC4" t="s">
        <v>54</v>
      </c>
      <c r="AL4">
        <f t="shared" si="0"/>
        <v>0</v>
      </c>
    </row>
    <row r="5" spans="1:41" x14ac:dyDescent="0.55000000000000004">
      <c r="A5" s="3">
        <v>741852963</v>
      </c>
      <c r="B5" t="s">
        <v>63</v>
      </c>
      <c r="W5" t="s">
        <v>46</v>
      </c>
      <c r="AA5" t="s">
        <v>52</v>
      </c>
      <c r="AC5" t="s">
        <v>64</v>
      </c>
      <c r="AL5">
        <f t="shared" si="0"/>
        <v>0</v>
      </c>
    </row>
    <row r="6" spans="1:41" x14ac:dyDescent="0.55000000000000004">
      <c r="A6" s="3">
        <v>604604604</v>
      </c>
      <c r="B6" t="s">
        <v>65</v>
      </c>
      <c r="X6" t="s">
        <v>50</v>
      </c>
      <c r="Y6" t="s">
        <v>66</v>
      </c>
      <c r="Z6" t="s">
        <v>67</v>
      </c>
      <c r="AA6" t="s">
        <v>60</v>
      </c>
      <c r="AB6" t="s">
        <v>53</v>
      </c>
      <c r="AC6" t="s">
        <v>68</v>
      </c>
      <c r="AE6" t="s">
        <v>69</v>
      </c>
      <c r="AL6">
        <f t="shared" si="0"/>
        <v>0</v>
      </c>
    </row>
    <row r="7" spans="1:41" x14ac:dyDescent="0.55000000000000004">
      <c r="A7" s="3">
        <v>789789789</v>
      </c>
      <c r="B7" t="s">
        <v>70</v>
      </c>
      <c r="X7" t="s">
        <v>50</v>
      </c>
      <c r="AD7" t="s">
        <v>71</v>
      </c>
      <c r="AL7">
        <f t="shared" si="0"/>
        <v>0</v>
      </c>
    </row>
    <row r="8" spans="1:41" x14ac:dyDescent="0.55000000000000004">
      <c r="A8" s="3">
        <v>123123123</v>
      </c>
      <c r="B8" t="s">
        <v>72</v>
      </c>
      <c r="AA8" t="s">
        <v>52</v>
      </c>
      <c r="AB8" t="s">
        <v>73</v>
      </c>
      <c r="AD8" t="s">
        <v>74</v>
      </c>
      <c r="AE8" t="s">
        <v>69</v>
      </c>
      <c r="AL8">
        <f t="shared" si="0"/>
        <v>0</v>
      </c>
    </row>
    <row r="9" spans="1:41" x14ac:dyDescent="0.55000000000000004">
      <c r="A9">
        <v>321321321</v>
      </c>
      <c r="B9" t="s">
        <v>75</v>
      </c>
      <c r="AA9" t="s">
        <v>76</v>
      </c>
      <c r="AC9" t="s">
        <v>68</v>
      </c>
      <c r="AL9">
        <f t="shared" si="0"/>
        <v>0</v>
      </c>
    </row>
    <row r="10" spans="1:41" x14ac:dyDescent="0.55000000000000004">
      <c r="A10">
        <v>654654654</v>
      </c>
      <c r="B10" t="s">
        <v>77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  <c r="S10" t="s">
        <v>78</v>
      </c>
      <c r="T10" t="s">
        <v>78</v>
      </c>
      <c r="U10" t="s">
        <v>78</v>
      </c>
      <c r="V10" t="s">
        <v>78</v>
      </c>
      <c r="W10" t="s">
        <v>78</v>
      </c>
      <c r="X10" t="s">
        <v>78</v>
      </c>
      <c r="Y10" t="s">
        <v>78</v>
      </c>
      <c r="Z10" t="s">
        <v>78</v>
      </c>
      <c r="AA10" t="s">
        <v>78</v>
      </c>
      <c r="AD10" t="s">
        <v>74</v>
      </c>
      <c r="AL10">
        <f t="shared" si="0"/>
        <v>0</v>
      </c>
    </row>
    <row r="11" spans="1:41" x14ac:dyDescent="0.55000000000000004">
      <c r="A11">
        <v>340354372</v>
      </c>
      <c r="B11" t="s">
        <v>79</v>
      </c>
      <c r="AF11" t="s">
        <v>80</v>
      </c>
      <c r="AG11" t="s">
        <v>81</v>
      </c>
      <c r="AH11" t="s">
        <v>82</v>
      </c>
      <c r="AI11" t="s">
        <v>82</v>
      </c>
      <c r="AL11">
        <f t="shared" si="0"/>
        <v>0</v>
      </c>
    </row>
    <row r="12" spans="1:41" x14ac:dyDescent="0.55000000000000004">
      <c r="A12">
        <v>325684900</v>
      </c>
      <c r="B12" t="s">
        <v>83</v>
      </c>
      <c r="AG12" t="s">
        <v>84</v>
      </c>
      <c r="AL12">
        <f t="shared" si="0"/>
        <v>0</v>
      </c>
    </row>
    <row r="13" spans="1:41" x14ac:dyDescent="0.55000000000000004">
      <c r="A13">
        <v>325565273</v>
      </c>
      <c r="B13" t="s">
        <v>85</v>
      </c>
      <c r="AG13" t="s">
        <v>86</v>
      </c>
      <c r="AI13" t="s">
        <v>87</v>
      </c>
      <c r="AL13">
        <f t="shared" si="0"/>
        <v>0</v>
      </c>
      <c r="AM13" t="s">
        <v>88</v>
      </c>
      <c r="AN13" t="s">
        <v>89</v>
      </c>
    </row>
    <row r="14" spans="1:41" x14ac:dyDescent="0.55000000000000004">
      <c r="A14">
        <v>325595213</v>
      </c>
      <c r="B14" t="s">
        <v>90</v>
      </c>
      <c r="C14" t="s">
        <v>91</v>
      </c>
      <c r="AG14" t="s">
        <v>92</v>
      </c>
      <c r="AH14" t="s">
        <v>93</v>
      </c>
      <c r="AI14" t="s">
        <v>94</v>
      </c>
      <c r="AJ14" t="s">
        <v>95</v>
      </c>
      <c r="AL14">
        <f t="shared" si="0"/>
        <v>1</v>
      </c>
      <c r="AM14" t="s">
        <v>96</v>
      </c>
      <c r="AN14" t="s">
        <v>97</v>
      </c>
    </row>
    <row r="15" spans="1:41" x14ac:dyDescent="0.55000000000000004">
      <c r="A15">
        <v>340530963</v>
      </c>
      <c r="B15" t="s">
        <v>98</v>
      </c>
      <c r="AG15" t="s">
        <v>99</v>
      </c>
      <c r="AI15" t="s">
        <v>100</v>
      </c>
      <c r="AJ15" t="s">
        <v>101</v>
      </c>
      <c r="AL15">
        <f t="shared" si="0"/>
        <v>0</v>
      </c>
      <c r="AM15" t="s">
        <v>102</v>
      </c>
      <c r="AN15" t="s">
        <v>103</v>
      </c>
      <c r="AO15" t="s">
        <v>104</v>
      </c>
    </row>
    <row r="16" spans="1:41" x14ac:dyDescent="0.55000000000000004">
      <c r="A16">
        <v>325665453</v>
      </c>
      <c r="B16" t="s">
        <v>105</v>
      </c>
      <c r="AG16" t="s">
        <v>106</v>
      </c>
      <c r="AH16" t="s">
        <v>96</v>
      </c>
      <c r="AL16">
        <f t="shared" si="0"/>
        <v>0</v>
      </c>
      <c r="AM16" t="s">
        <v>107</v>
      </c>
    </row>
    <row r="17" spans="1:41" x14ac:dyDescent="0.55000000000000004">
      <c r="A17">
        <v>325593960</v>
      </c>
      <c r="B17" t="s">
        <v>108</v>
      </c>
      <c r="AG17" t="s">
        <v>106</v>
      </c>
      <c r="AH17" t="s">
        <v>82</v>
      </c>
      <c r="AL17">
        <f t="shared" si="0"/>
        <v>0</v>
      </c>
      <c r="AM17" t="s">
        <v>107</v>
      </c>
    </row>
    <row r="18" spans="1:41" x14ac:dyDescent="0.55000000000000004">
      <c r="A18">
        <v>3255100063</v>
      </c>
      <c r="B18" t="s">
        <v>109</v>
      </c>
      <c r="AG18" t="s">
        <v>88</v>
      </c>
      <c r="AL18">
        <f t="shared" si="0"/>
        <v>0</v>
      </c>
    </row>
    <row r="19" spans="1:41" x14ac:dyDescent="0.55000000000000004">
      <c r="A19">
        <v>325554434</v>
      </c>
      <c r="B19" t="s">
        <v>110</v>
      </c>
      <c r="C19" t="s">
        <v>91</v>
      </c>
      <c r="AG19" t="s">
        <v>111</v>
      </c>
      <c r="AH19" t="s">
        <v>93</v>
      </c>
      <c r="AJ19" t="s">
        <v>112</v>
      </c>
      <c r="AL19">
        <f t="shared" si="0"/>
        <v>1</v>
      </c>
    </row>
    <row r="20" spans="1:41" x14ac:dyDescent="0.55000000000000004">
      <c r="A20">
        <v>332340488</v>
      </c>
      <c r="B20" t="s">
        <v>113</v>
      </c>
      <c r="C20" t="s">
        <v>91</v>
      </c>
      <c r="AG20" t="s">
        <v>111</v>
      </c>
      <c r="AH20" t="s">
        <v>112</v>
      </c>
      <c r="AI20" t="s">
        <v>100</v>
      </c>
      <c r="AJ20" t="s">
        <v>114</v>
      </c>
      <c r="AL20">
        <f t="shared" si="0"/>
        <v>1</v>
      </c>
      <c r="AO20" t="s">
        <v>107</v>
      </c>
    </row>
    <row r="21" spans="1:41" x14ac:dyDescent="0.55000000000000004">
      <c r="A21">
        <v>340708427</v>
      </c>
      <c r="B21" t="s">
        <v>115</v>
      </c>
      <c r="AG21" t="s">
        <v>111</v>
      </c>
      <c r="AI21" t="s">
        <v>100</v>
      </c>
      <c r="AJ21" t="s">
        <v>95</v>
      </c>
      <c r="AL21">
        <f t="shared" si="0"/>
        <v>0</v>
      </c>
    </row>
    <row r="22" spans="1:41" x14ac:dyDescent="0.55000000000000004">
      <c r="A22">
        <v>340637089</v>
      </c>
      <c r="B22" t="s">
        <v>116</v>
      </c>
      <c r="AG22" t="s">
        <v>96</v>
      </c>
      <c r="AH22" t="s">
        <v>96</v>
      </c>
      <c r="AJ22" t="s">
        <v>117</v>
      </c>
      <c r="AL22">
        <f t="shared" si="0"/>
        <v>0</v>
      </c>
      <c r="AM22" t="s">
        <v>107</v>
      </c>
      <c r="AN22" t="s">
        <v>118</v>
      </c>
      <c r="AO22" t="s">
        <v>111</v>
      </c>
    </row>
    <row r="23" spans="1:41" x14ac:dyDescent="0.55000000000000004">
      <c r="A23">
        <v>330743196</v>
      </c>
      <c r="B23" t="s">
        <v>119</v>
      </c>
      <c r="AG23" t="s">
        <v>96</v>
      </c>
      <c r="AH23" t="s">
        <v>120</v>
      </c>
      <c r="AJ23" t="s">
        <v>117</v>
      </c>
      <c r="AL23">
        <f t="shared" si="0"/>
        <v>0</v>
      </c>
      <c r="AM23" t="s">
        <v>107</v>
      </c>
      <c r="AN23" t="s">
        <v>121</v>
      </c>
      <c r="AO23" t="s">
        <v>88</v>
      </c>
    </row>
    <row r="24" spans="1:41" x14ac:dyDescent="0.55000000000000004">
      <c r="A24">
        <v>332348119</v>
      </c>
      <c r="B24" t="s">
        <v>122</v>
      </c>
      <c r="C24" t="s">
        <v>91</v>
      </c>
      <c r="AG24" t="s">
        <v>96</v>
      </c>
      <c r="AH24" t="s">
        <v>96</v>
      </c>
      <c r="AJ24" t="s">
        <v>96</v>
      </c>
      <c r="AL24">
        <f t="shared" si="0"/>
        <v>1</v>
      </c>
      <c r="AM24" t="s">
        <v>123</v>
      </c>
      <c r="AN24" t="s">
        <v>124</v>
      </c>
    </row>
    <row r="25" spans="1:41" x14ac:dyDescent="0.55000000000000004">
      <c r="A25">
        <v>340485473</v>
      </c>
      <c r="B25" t="s">
        <v>125</v>
      </c>
      <c r="AG25" t="s">
        <v>82</v>
      </c>
      <c r="AH25" t="s">
        <v>106</v>
      </c>
      <c r="AL25">
        <f t="shared" si="0"/>
        <v>0</v>
      </c>
      <c r="AN25" t="s">
        <v>124</v>
      </c>
      <c r="AO25" t="s">
        <v>89</v>
      </c>
    </row>
    <row r="26" spans="1:41" x14ac:dyDescent="0.55000000000000004">
      <c r="A26">
        <v>325508257</v>
      </c>
      <c r="B26" t="s">
        <v>126</v>
      </c>
      <c r="AG26" t="s">
        <v>82</v>
      </c>
      <c r="AH26" t="s">
        <v>127</v>
      </c>
      <c r="AL26">
        <f t="shared" si="0"/>
        <v>0</v>
      </c>
    </row>
    <row r="27" spans="1:41" x14ac:dyDescent="0.55000000000000004">
      <c r="A27">
        <v>325502649</v>
      </c>
      <c r="B27" t="s">
        <v>128</v>
      </c>
      <c r="C27" t="s">
        <v>91</v>
      </c>
      <c r="AG27" t="s">
        <v>82</v>
      </c>
      <c r="AH27" t="s">
        <v>87</v>
      </c>
      <c r="AJ27" t="s">
        <v>129</v>
      </c>
      <c r="AL27">
        <f t="shared" si="0"/>
        <v>1</v>
      </c>
      <c r="AM27" t="s">
        <v>56</v>
      </c>
      <c r="AN27" t="s">
        <v>130</v>
      </c>
      <c r="AO27" t="s">
        <v>89</v>
      </c>
    </row>
    <row r="28" spans="1:41" x14ac:dyDescent="0.55000000000000004">
      <c r="A28">
        <v>325666998</v>
      </c>
      <c r="B28" t="s">
        <v>131</v>
      </c>
      <c r="AG28" t="s">
        <v>107</v>
      </c>
      <c r="AH28" t="s">
        <v>93</v>
      </c>
      <c r="AI28" t="s">
        <v>104</v>
      </c>
      <c r="AL28">
        <f t="shared" si="0"/>
        <v>0</v>
      </c>
      <c r="AN28" t="s">
        <v>132</v>
      </c>
      <c r="AO28" t="s">
        <v>87</v>
      </c>
    </row>
    <row r="29" spans="1:41" x14ac:dyDescent="0.55000000000000004">
      <c r="A29">
        <v>325522233</v>
      </c>
      <c r="B29" t="s">
        <v>133</v>
      </c>
      <c r="AG29" t="s">
        <v>104</v>
      </c>
      <c r="AH29" t="s">
        <v>106</v>
      </c>
      <c r="AL29">
        <f t="shared" si="0"/>
        <v>0</v>
      </c>
      <c r="AM29" t="s">
        <v>134</v>
      </c>
    </row>
    <row r="30" spans="1:41" x14ac:dyDescent="0.55000000000000004">
      <c r="A30">
        <v>340528900</v>
      </c>
      <c r="B30" t="s">
        <v>135</v>
      </c>
      <c r="C30" t="s">
        <v>91</v>
      </c>
      <c r="AG30" t="s">
        <v>102</v>
      </c>
      <c r="AH30" t="s">
        <v>112</v>
      </c>
      <c r="AL30">
        <f t="shared" si="0"/>
        <v>1</v>
      </c>
      <c r="AM30" t="s">
        <v>96</v>
      </c>
      <c r="AN30" t="s">
        <v>69</v>
      </c>
    </row>
    <row r="31" spans="1:41" x14ac:dyDescent="0.55000000000000004">
      <c r="A31">
        <v>340595313</v>
      </c>
      <c r="B31" t="s">
        <v>136</v>
      </c>
      <c r="C31" t="s">
        <v>91</v>
      </c>
      <c r="AG31" t="s">
        <v>56</v>
      </c>
      <c r="AH31" t="s">
        <v>88</v>
      </c>
      <c r="AI31" t="s">
        <v>87</v>
      </c>
      <c r="AJ31" t="s">
        <v>132</v>
      </c>
      <c r="AL31">
        <f t="shared" si="0"/>
        <v>1</v>
      </c>
      <c r="AM31" t="s">
        <v>134</v>
      </c>
      <c r="AN31" t="s">
        <v>137</v>
      </c>
    </row>
    <row r="32" spans="1:41" x14ac:dyDescent="0.55000000000000004">
      <c r="A32">
        <v>325485787</v>
      </c>
      <c r="B32" t="s">
        <v>138</v>
      </c>
      <c r="AG32" t="s">
        <v>56</v>
      </c>
      <c r="AH32" t="s">
        <v>139</v>
      </c>
      <c r="AI32" t="s">
        <v>87</v>
      </c>
      <c r="AJ32" t="s">
        <v>124</v>
      </c>
      <c r="AL32">
        <f t="shared" si="0"/>
        <v>0</v>
      </c>
    </row>
    <row r="33" spans="1:41" x14ac:dyDescent="0.55000000000000004">
      <c r="A33">
        <v>340407766</v>
      </c>
      <c r="B33" t="s">
        <v>140</v>
      </c>
      <c r="AG33" t="s">
        <v>123</v>
      </c>
      <c r="AI33" t="s">
        <v>87</v>
      </c>
      <c r="AJ33" t="s">
        <v>141</v>
      </c>
      <c r="AL33">
        <f t="shared" si="0"/>
        <v>0</v>
      </c>
      <c r="AN33" t="s">
        <v>117</v>
      </c>
    </row>
    <row r="34" spans="1:41" x14ac:dyDescent="0.55000000000000004">
      <c r="A34">
        <v>325631059</v>
      </c>
      <c r="B34" t="s">
        <v>142</v>
      </c>
      <c r="C34" t="s">
        <v>91</v>
      </c>
      <c r="AG34" t="s">
        <v>143</v>
      </c>
      <c r="AH34" t="s">
        <v>87</v>
      </c>
      <c r="AI34" t="s">
        <v>144</v>
      </c>
      <c r="AL34">
        <f t="shared" ref="AL34:AL65" si="1">IF(C34 = "PAID", 1, 0)</f>
        <v>1</v>
      </c>
      <c r="AM34" t="s">
        <v>96</v>
      </c>
    </row>
    <row r="35" spans="1:41" x14ac:dyDescent="0.55000000000000004">
      <c r="A35">
        <v>325590677</v>
      </c>
      <c r="B35" t="s">
        <v>145</v>
      </c>
      <c r="AG35" t="s">
        <v>143</v>
      </c>
      <c r="AH35" t="s">
        <v>107</v>
      </c>
      <c r="AI35" t="s">
        <v>132</v>
      </c>
      <c r="AJ35" t="s">
        <v>146</v>
      </c>
      <c r="AL35">
        <f t="shared" si="1"/>
        <v>0</v>
      </c>
      <c r="AN35" t="s">
        <v>117</v>
      </c>
    </row>
    <row r="36" spans="1:41" x14ac:dyDescent="0.55000000000000004">
      <c r="A36">
        <v>330622663</v>
      </c>
      <c r="B36" t="s">
        <v>147</v>
      </c>
      <c r="C36" t="s">
        <v>91</v>
      </c>
      <c r="AG36" t="s">
        <v>139</v>
      </c>
      <c r="AH36" t="s">
        <v>103</v>
      </c>
      <c r="AI36" t="s">
        <v>132</v>
      </c>
      <c r="AL36">
        <f t="shared" si="1"/>
        <v>1</v>
      </c>
      <c r="AM36" t="s">
        <v>102</v>
      </c>
      <c r="AN36" t="s">
        <v>132</v>
      </c>
      <c r="AO36" t="s">
        <v>88</v>
      </c>
    </row>
    <row r="37" spans="1:41" x14ac:dyDescent="0.55000000000000004">
      <c r="A37">
        <v>340702778</v>
      </c>
      <c r="B37" t="s">
        <v>148</v>
      </c>
      <c r="C37" t="s">
        <v>91</v>
      </c>
      <c r="AG37" t="s">
        <v>149</v>
      </c>
      <c r="AH37" t="s">
        <v>130</v>
      </c>
      <c r="AI37" t="s">
        <v>96</v>
      </c>
      <c r="AJ37" t="s">
        <v>120</v>
      </c>
      <c r="AL37">
        <f t="shared" si="1"/>
        <v>1</v>
      </c>
      <c r="AM37" t="s">
        <v>102</v>
      </c>
      <c r="AO37" t="s">
        <v>88</v>
      </c>
    </row>
    <row r="38" spans="1:41" x14ac:dyDescent="0.55000000000000004">
      <c r="A38">
        <v>325503118</v>
      </c>
      <c r="B38" t="s">
        <v>150</v>
      </c>
      <c r="C38" t="s">
        <v>91</v>
      </c>
      <c r="AG38" t="s">
        <v>149</v>
      </c>
      <c r="AH38" t="s">
        <v>93</v>
      </c>
      <c r="AI38" t="s">
        <v>106</v>
      </c>
      <c r="AJ38" t="s">
        <v>97</v>
      </c>
      <c r="AL38">
        <f t="shared" si="1"/>
        <v>1</v>
      </c>
      <c r="AM38" t="s">
        <v>96</v>
      </c>
      <c r="AN38" t="s">
        <v>97</v>
      </c>
    </row>
    <row r="39" spans="1:41" x14ac:dyDescent="0.55000000000000004">
      <c r="A39">
        <v>325613131</v>
      </c>
      <c r="B39" t="s">
        <v>151</v>
      </c>
      <c r="C39" t="s">
        <v>91</v>
      </c>
      <c r="AG39" t="s">
        <v>144</v>
      </c>
      <c r="AJ39" t="s">
        <v>120</v>
      </c>
      <c r="AL39">
        <f t="shared" si="1"/>
        <v>1</v>
      </c>
      <c r="AM39" t="s">
        <v>139</v>
      </c>
      <c r="AN39" t="s">
        <v>137</v>
      </c>
    </row>
    <row r="40" spans="1:41" x14ac:dyDescent="0.55000000000000004">
      <c r="A40">
        <v>340362508</v>
      </c>
      <c r="B40" t="s">
        <v>152</v>
      </c>
      <c r="AG40" t="s">
        <v>144</v>
      </c>
      <c r="AL40">
        <f t="shared" si="1"/>
        <v>0</v>
      </c>
    </row>
    <row r="41" spans="1:41" x14ac:dyDescent="0.55000000000000004">
      <c r="A41">
        <v>325652360</v>
      </c>
      <c r="B41" t="s">
        <v>153</v>
      </c>
      <c r="AG41" t="s">
        <v>93</v>
      </c>
      <c r="AH41" t="s">
        <v>154</v>
      </c>
      <c r="AI41" t="s">
        <v>112</v>
      </c>
      <c r="AJ41" t="s">
        <v>100</v>
      </c>
      <c r="AL41">
        <f t="shared" si="1"/>
        <v>0</v>
      </c>
      <c r="AM41" t="s">
        <v>56</v>
      </c>
      <c r="AO41" t="s">
        <v>93</v>
      </c>
    </row>
    <row r="42" spans="1:41" x14ac:dyDescent="0.55000000000000004">
      <c r="A42">
        <v>340382563</v>
      </c>
      <c r="B42" t="s">
        <v>155</v>
      </c>
      <c r="AG42" t="s">
        <v>118</v>
      </c>
      <c r="AI42" t="s">
        <v>144</v>
      </c>
      <c r="AJ42" t="s">
        <v>97</v>
      </c>
      <c r="AL42">
        <f t="shared" si="1"/>
        <v>0</v>
      </c>
      <c r="AO42" t="s">
        <v>88</v>
      </c>
    </row>
    <row r="43" spans="1:41" x14ac:dyDescent="0.55000000000000004">
      <c r="A43">
        <v>330597022</v>
      </c>
      <c r="B43" t="s">
        <v>156</v>
      </c>
      <c r="AG43" t="s">
        <v>118</v>
      </c>
      <c r="AI43" t="s">
        <v>149</v>
      </c>
      <c r="AJ43" t="s">
        <v>95</v>
      </c>
      <c r="AL43">
        <f t="shared" si="1"/>
        <v>0</v>
      </c>
      <c r="AM43" t="s">
        <v>69</v>
      </c>
    </row>
    <row r="44" spans="1:41" x14ac:dyDescent="0.55000000000000004">
      <c r="A44">
        <v>330604620</v>
      </c>
      <c r="B44" t="s">
        <v>157</v>
      </c>
      <c r="C44" t="s">
        <v>91</v>
      </c>
      <c r="AG44" t="s">
        <v>118</v>
      </c>
      <c r="AH44" t="s">
        <v>88</v>
      </c>
      <c r="AI44" t="s">
        <v>149</v>
      </c>
      <c r="AJ44" t="s">
        <v>114</v>
      </c>
      <c r="AL44">
        <f t="shared" si="1"/>
        <v>1</v>
      </c>
      <c r="AM44" t="s">
        <v>158</v>
      </c>
      <c r="AN44" t="s">
        <v>118</v>
      </c>
      <c r="AO44" t="s">
        <v>96</v>
      </c>
    </row>
    <row r="45" spans="1:41" x14ac:dyDescent="0.55000000000000004">
      <c r="A45">
        <v>340595578</v>
      </c>
      <c r="B45" t="s">
        <v>159</v>
      </c>
      <c r="C45" t="s">
        <v>91</v>
      </c>
      <c r="AG45" t="s">
        <v>160</v>
      </c>
      <c r="AH45" t="s">
        <v>161</v>
      </c>
      <c r="AJ45" t="s">
        <v>162</v>
      </c>
      <c r="AL45">
        <f t="shared" si="1"/>
        <v>1</v>
      </c>
      <c r="AM45" t="s">
        <v>158</v>
      </c>
      <c r="AN45" t="s">
        <v>69</v>
      </c>
      <c r="AO45" t="s">
        <v>96</v>
      </c>
    </row>
    <row r="46" spans="1:41" x14ac:dyDescent="0.55000000000000004">
      <c r="A46">
        <v>340593953</v>
      </c>
      <c r="B46" t="s">
        <v>163</v>
      </c>
      <c r="C46" t="s">
        <v>91</v>
      </c>
      <c r="AG46" t="s">
        <v>160</v>
      </c>
      <c r="AH46" t="s">
        <v>127</v>
      </c>
      <c r="AI46" t="s">
        <v>137</v>
      </c>
      <c r="AJ46" t="s">
        <v>95</v>
      </c>
      <c r="AL46">
        <f t="shared" si="1"/>
        <v>1</v>
      </c>
      <c r="AN46" t="s">
        <v>118</v>
      </c>
      <c r="AO46" t="s">
        <v>82</v>
      </c>
    </row>
    <row r="47" spans="1:41" x14ac:dyDescent="0.55000000000000004">
      <c r="A47">
        <v>325522423</v>
      </c>
      <c r="B47" t="s">
        <v>164</v>
      </c>
      <c r="AG47" t="s">
        <v>160</v>
      </c>
      <c r="AH47" t="s">
        <v>154</v>
      </c>
      <c r="AI47" t="s">
        <v>144</v>
      </c>
      <c r="AL47">
        <f t="shared" si="1"/>
        <v>0</v>
      </c>
    </row>
    <row r="48" spans="1:41" x14ac:dyDescent="0.55000000000000004">
      <c r="A48">
        <v>332323302</v>
      </c>
      <c r="B48" t="s">
        <v>165</v>
      </c>
      <c r="AG48" t="s">
        <v>121</v>
      </c>
      <c r="AH48" t="s">
        <v>137</v>
      </c>
      <c r="AI48" t="s">
        <v>141</v>
      </c>
      <c r="AJ48" t="s">
        <v>141</v>
      </c>
      <c r="AL48">
        <f t="shared" si="1"/>
        <v>0</v>
      </c>
      <c r="AN48" t="s">
        <v>124</v>
      </c>
    </row>
    <row r="49" spans="1:41" x14ac:dyDescent="0.55000000000000004">
      <c r="A49">
        <v>325625150</v>
      </c>
      <c r="B49" t="s">
        <v>166</v>
      </c>
      <c r="C49" t="s">
        <v>91</v>
      </c>
      <c r="AG49" t="s">
        <v>121</v>
      </c>
      <c r="AH49" t="s">
        <v>87</v>
      </c>
      <c r="AI49" t="s">
        <v>123</v>
      </c>
      <c r="AL49">
        <f t="shared" si="1"/>
        <v>1</v>
      </c>
      <c r="AO49" t="s">
        <v>149</v>
      </c>
    </row>
    <row r="50" spans="1:41" x14ac:dyDescent="0.55000000000000004">
      <c r="A50">
        <v>332330125</v>
      </c>
      <c r="B50" t="s">
        <v>167</v>
      </c>
      <c r="C50" t="s">
        <v>91</v>
      </c>
      <c r="AG50" t="s">
        <v>121</v>
      </c>
      <c r="AH50" t="s">
        <v>96</v>
      </c>
      <c r="AI50" t="s">
        <v>146</v>
      </c>
      <c r="AL50">
        <f t="shared" si="1"/>
        <v>1</v>
      </c>
      <c r="AN50" t="s">
        <v>118</v>
      </c>
    </row>
    <row r="51" spans="1:41" x14ac:dyDescent="0.55000000000000004">
      <c r="A51">
        <v>340725787</v>
      </c>
      <c r="B51" t="s">
        <v>168</v>
      </c>
      <c r="C51" t="s">
        <v>91</v>
      </c>
      <c r="AG51" t="s">
        <v>101</v>
      </c>
      <c r="AH51" t="s">
        <v>96</v>
      </c>
      <c r="AI51" t="s">
        <v>141</v>
      </c>
      <c r="AJ51" t="s">
        <v>124</v>
      </c>
      <c r="AL51">
        <f t="shared" si="1"/>
        <v>1</v>
      </c>
      <c r="AN51" t="s">
        <v>137</v>
      </c>
    </row>
    <row r="52" spans="1:41" x14ac:dyDescent="0.55000000000000004">
      <c r="A52">
        <v>340765056</v>
      </c>
      <c r="B52" t="s">
        <v>169</v>
      </c>
      <c r="AG52" t="s">
        <v>101</v>
      </c>
      <c r="AL52">
        <f t="shared" si="1"/>
        <v>0</v>
      </c>
    </row>
    <row r="53" spans="1:41" x14ac:dyDescent="0.55000000000000004">
      <c r="A53">
        <v>330618323</v>
      </c>
      <c r="B53" t="s">
        <v>170</v>
      </c>
      <c r="C53" t="s">
        <v>91</v>
      </c>
      <c r="AG53" t="s">
        <v>101</v>
      </c>
      <c r="AH53" t="s">
        <v>104</v>
      </c>
      <c r="AI53" t="s">
        <v>106</v>
      </c>
      <c r="AJ53" t="s">
        <v>129</v>
      </c>
      <c r="AL53">
        <f t="shared" si="1"/>
        <v>1</v>
      </c>
      <c r="AM53" t="s">
        <v>104</v>
      </c>
    </row>
    <row r="54" spans="1:41" x14ac:dyDescent="0.55000000000000004">
      <c r="A54">
        <v>340585868</v>
      </c>
      <c r="B54" t="s">
        <v>171</v>
      </c>
      <c r="AG54" t="s">
        <v>95</v>
      </c>
      <c r="AH54" t="s">
        <v>144</v>
      </c>
      <c r="AI54" t="s">
        <v>172</v>
      </c>
      <c r="AJ54" t="s">
        <v>100</v>
      </c>
      <c r="AL54">
        <f t="shared" si="1"/>
        <v>0</v>
      </c>
    </row>
    <row r="55" spans="1:41" x14ac:dyDescent="0.55000000000000004">
      <c r="A55">
        <v>325690394</v>
      </c>
      <c r="B55" t="s">
        <v>173</v>
      </c>
      <c r="C55" t="s">
        <v>91</v>
      </c>
      <c r="AG55" t="s">
        <v>95</v>
      </c>
      <c r="AL55">
        <f t="shared" si="1"/>
        <v>1</v>
      </c>
      <c r="AM55" t="s">
        <v>88</v>
      </c>
      <c r="AN55" t="s">
        <v>134</v>
      </c>
    </row>
    <row r="56" spans="1:41" x14ac:dyDescent="0.55000000000000004">
      <c r="A56">
        <v>340544253</v>
      </c>
      <c r="B56" t="s">
        <v>174</v>
      </c>
      <c r="AG56" t="s">
        <v>95</v>
      </c>
      <c r="AH56" t="s">
        <v>82</v>
      </c>
      <c r="AI56" t="s">
        <v>87</v>
      </c>
      <c r="AJ56" t="s">
        <v>127</v>
      </c>
      <c r="AL56">
        <f t="shared" si="1"/>
        <v>0</v>
      </c>
      <c r="AO56" t="s">
        <v>154</v>
      </c>
    </row>
    <row r="57" spans="1:41" x14ac:dyDescent="0.55000000000000004">
      <c r="A57">
        <v>325558906</v>
      </c>
      <c r="B57" t="s">
        <v>175</v>
      </c>
      <c r="C57" t="s">
        <v>91</v>
      </c>
      <c r="AG57" t="s">
        <v>95</v>
      </c>
      <c r="AL57">
        <f t="shared" si="1"/>
        <v>1</v>
      </c>
      <c r="AN57" t="s">
        <v>160</v>
      </c>
      <c r="AO57" t="s">
        <v>102</v>
      </c>
    </row>
    <row r="58" spans="1:41" x14ac:dyDescent="0.55000000000000004">
      <c r="A58">
        <v>325591840</v>
      </c>
      <c r="B58" t="s">
        <v>176</v>
      </c>
      <c r="AG58" t="s">
        <v>97</v>
      </c>
      <c r="AH58" t="s">
        <v>172</v>
      </c>
      <c r="AL58">
        <f t="shared" si="1"/>
        <v>0</v>
      </c>
    </row>
    <row r="59" spans="1:41" x14ac:dyDescent="0.55000000000000004">
      <c r="A59">
        <v>340533579</v>
      </c>
      <c r="B59" t="s">
        <v>177</v>
      </c>
      <c r="AG59" t="s">
        <v>97</v>
      </c>
      <c r="AH59" t="s">
        <v>88</v>
      </c>
      <c r="AI59" t="s">
        <v>149</v>
      </c>
      <c r="AJ59" t="s">
        <v>97</v>
      </c>
      <c r="AL59">
        <f t="shared" si="1"/>
        <v>0</v>
      </c>
      <c r="AM59" t="s">
        <v>158</v>
      </c>
      <c r="AO59" t="s">
        <v>96</v>
      </c>
    </row>
    <row r="60" spans="1:41" x14ac:dyDescent="0.55000000000000004">
      <c r="A60">
        <v>325664936</v>
      </c>
      <c r="B60" t="s">
        <v>150</v>
      </c>
      <c r="C60" t="s">
        <v>91</v>
      </c>
      <c r="AG60" t="s">
        <v>97</v>
      </c>
      <c r="AH60" t="s">
        <v>139</v>
      </c>
      <c r="AI60" t="s">
        <v>143</v>
      </c>
      <c r="AJ60" t="s">
        <v>89</v>
      </c>
      <c r="AL60">
        <f t="shared" si="1"/>
        <v>1</v>
      </c>
      <c r="AM60" t="s">
        <v>56</v>
      </c>
      <c r="AO60" t="s">
        <v>107</v>
      </c>
    </row>
    <row r="61" spans="1:41" x14ac:dyDescent="0.55000000000000004">
      <c r="A61">
        <v>332431162</v>
      </c>
      <c r="B61" t="s">
        <v>178</v>
      </c>
      <c r="C61" t="s">
        <v>91</v>
      </c>
      <c r="AG61" t="s">
        <v>97</v>
      </c>
      <c r="AH61" t="s">
        <v>120</v>
      </c>
      <c r="AI61" t="s">
        <v>87</v>
      </c>
      <c r="AJ61" t="s">
        <v>87</v>
      </c>
      <c r="AL61">
        <f t="shared" si="1"/>
        <v>1</v>
      </c>
      <c r="AM61" t="s">
        <v>111</v>
      </c>
      <c r="AO61" t="s">
        <v>67</v>
      </c>
    </row>
    <row r="62" spans="1:41" x14ac:dyDescent="0.55000000000000004">
      <c r="A62">
        <v>340815165</v>
      </c>
      <c r="B62" t="s">
        <v>179</v>
      </c>
      <c r="AG62" t="s">
        <v>134</v>
      </c>
      <c r="AL62">
        <f t="shared" si="1"/>
        <v>0</v>
      </c>
    </row>
    <row r="63" spans="1:41" x14ac:dyDescent="0.55000000000000004">
      <c r="A63">
        <v>325655439</v>
      </c>
      <c r="B63" t="s">
        <v>180</v>
      </c>
      <c r="AG63" t="s">
        <v>134</v>
      </c>
      <c r="AH63" t="s">
        <v>172</v>
      </c>
      <c r="AL63">
        <f t="shared" si="1"/>
        <v>0</v>
      </c>
      <c r="AN63" t="s">
        <v>118</v>
      </c>
    </row>
    <row r="64" spans="1:41" x14ac:dyDescent="0.55000000000000004">
      <c r="A64">
        <v>330662164</v>
      </c>
      <c r="B64" t="s">
        <v>181</v>
      </c>
      <c r="AH64" t="s">
        <v>154</v>
      </c>
      <c r="AL64">
        <f t="shared" si="1"/>
        <v>0</v>
      </c>
    </row>
    <row r="65" spans="1:41" x14ac:dyDescent="0.55000000000000004">
      <c r="A65">
        <v>330622663</v>
      </c>
      <c r="B65" t="s">
        <v>182</v>
      </c>
      <c r="AL65">
        <f t="shared" si="1"/>
        <v>0</v>
      </c>
    </row>
    <row r="66" spans="1:41" x14ac:dyDescent="0.55000000000000004">
      <c r="A66">
        <v>325514107</v>
      </c>
      <c r="B66" t="s">
        <v>183</v>
      </c>
      <c r="AH66" t="s">
        <v>103</v>
      </c>
      <c r="AI66" t="s">
        <v>146</v>
      </c>
      <c r="AJ66" t="s">
        <v>117</v>
      </c>
      <c r="AL66">
        <f t="shared" ref="AL66:AL97" si="2">IF(C66 = "PAID", 1, 0)</f>
        <v>0</v>
      </c>
      <c r="AM66" t="s">
        <v>149</v>
      </c>
      <c r="AN66" t="s">
        <v>124</v>
      </c>
      <c r="AO66" t="s">
        <v>107</v>
      </c>
    </row>
    <row r="67" spans="1:41" x14ac:dyDescent="0.55000000000000004">
      <c r="A67">
        <v>325533685</v>
      </c>
      <c r="B67" t="s">
        <v>184</v>
      </c>
      <c r="AH67" t="s">
        <v>127</v>
      </c>
      <c r="AL67">
        <f t="shared" si="2"/>
        <v>0</v>
      </c>
      <c r="AN67" t="s">
        <v>124</v>
      </c>
    </row>
    <row r="68" spans="1:41" x14ac:dyDescent="0.55000000000000004">
      <c r="A68">
        <v>340782044</v>
      </c>
      <c r="B68" t="s">
        <v>185</v>
      </c>
      <c r="AH68" t="s">
        <v>161</v>
      </c>
      <c r="AL68">
        <f t="shared" si="2"/>
        <v>0</v>
      </c>
    </row>
    <row r="69" spans="1:41" x14ac:dyDescent="0.55000000000000004">
      <c r="A69">
        <v>340687631</v>
      </c>
      <c r="B69" t="s">
        <v>186</v>
      </c>
      <c r="AH69" t="s">
        <v>94</v>
      </c>
      <c r="AI69" t="s">
        <v>112</v>
      </c>
      <c r="AJ69" t="s">
        <v>95</v>
      </c>
      <c r="AL69">
        <f t="shared" si="2"/>
        <v>0</v>
      </c>
      <c r="AM69" t="s">
        <v>158</v>
      </c>
      <c r="AN69" t="s">
        <v>118</v>
      </c>
      <c r="AO69" t="s">
        <v>112</v>
      </c>
    </row>
    <row r="70" spans="1:41" x14ac:dyDescent="0.55000000000000004">
      <c r="A70">
        <v>325514107</v>
      </c>
      <c r="B70" t="s">
        <v>187</v>
      </c>
      <c r="AH70" s="4"/>
      <c r="AI70" s="4">
        <v>0.47916666666666669</v>
      </c>
      <c r="AJ70" s="4">
        <v>0.47916666666666669</v>
      </c>
      <c r="AL70">
        <f t="shared" si="2"/>
        <v>0</v>
      </c>
    </row>
    <row r="71" spans="1:41" x14ac:dyDescent="0.55000000000000004">
      <c r="A71">
        <v>340725902</v>
      </c>
      <c r="B71" t="s">
        <v>188</v>
      </c>
      <c r="C71" t="s">
        <v>91</v>
      </c>
      <c r="AH71" t="s">
        <v>111</v>
      </c>
      <c r="AL71">
        <f t="shared" si="2"/>
        <v>1</v>
      </c>
    </row>
    <row r="72" spans="1:41" x14ac:dyDescent="0.55000000000000004">
      <c r="A72">
        <v>325510063</v>
      </c>
      <c r="B72" t="s">
        <v>109</v>
      </c>
      <c r="C72" t="s">
        <v>91</v>
      </c>
      <c r="AH72" t="s">
        <v>111</v>
      </c>
      <c r="AI72" t="s">
        <v>162</v>
      </c>
      <c r="AJ72" t="s">
        <v>114</v>
      </c>
      <c r="AL72">
        <f t="shared" si="2"/>
        <v>1</v>
      </c>
      <c r="AM72" t="s">
        <v>134</v>
      </c>
      <c r="AO72" t="s">
        <v>104</v>
      </c>
    </row>
    <row r="73" spans="1:41" x14ac:dyDescent="0.55000000000000004">
      <c r="A73">
        <v>330619925</v>
      </c>
      <c r="B73" t="s">
        <v>189</v>
      </c>
      <c r="AH73" t="s">
        <v>96</v>
      </c>
      <c r="AJ73" t="s">
        <v>112</v>
      </c>
      <c r="AL73">
        <f t="shared" si="2"/>
        <v>0</v>
      </c>
      <c r="AN73" t="s">
        <v>93</v>
      </c>
      <c r="AO73" t="s">
        <v>129</v>
      </c>
    </row>
    <row r="74" spans="1:41" x14ac:dyDescent="0.55000000000000004">
      <c r="A74">
        <v>325492684</v>
      </c>
      <c r="B74" t="s">
        <v>190</v>
      </c>
      <c r="AH74" t="s">
        <v>96</v>
      </c>
      <c r="AL74">
        <f t="shared" si="2"/>
        <v>0</v>
      </c>
      <c r="AO74" t="s">
        <v>104</v>
      </c>
    </row>
    <row r="75" spans="1:41" x14ac:dyDescent="0.55000000000000004">
      <c r="A75">
        <v>332344969</v>
      </c>
      <c r="B75" t="s">
        <v>191</v>
      </c>
      <c r="AH75" t="s">
        <v>107</v>
      </c>
      <c r="AI75" t="s">
        <v>127</v>
      </c>
      <c r="AL75">
        <f t="shared" si="2"/>
        <v>0</v>
      </c>
    </row>
    <row r="76" spans="1:41" x14ac:dyDescent="0.55000000000000004">
      <c r="A76">
        <v>325590677</v>
      </c>
      <c r="B76" t="s">
        <v>192</v>
      </c>
      <c r="AJ76" t="s">
        <v>146</v>
      </c>
      <c r="AL76">
        <f t="shared" si="2"/>
        <v>0</v>
      </c>
      <c r="AM76" t="s">
        <v>107</v>
      </c>
      <c r="AN76" t="s">
        <v>117</v>
      </c>
    </row>
    <row r="77" spans="1:41" x14ac:dyDescent="0.55000000000000004">
      <c r="A77">
        <v>330589284</v>
      </c>
      <c r="B77" t="s">
        <v>193</v>
      </c>
      <c r="C77" t="s">
        <v>91</v>
      </c>
      <c r="AH77" t="s">
        <v>102</v>
      </c>
      <c r="AI77" t="s">
        <v>103</v>
      </c>
      <c r="AJ77" t="s">
        <v>154</v>
      </c>
      <c r="AL77">
        <f t="shared" si="2"/>
        <v>1</v>
      </c>
      <c r="AM77" t="s">
        <v>134</v>
      </c>
      <c r="AO77" t="s">
        <v>154</v>
      </c>
    </row>
    <row r="78" spans="1:41" x14ac:dyDescent="0.55000000000000004">
      <c r="A78">
        <v>330589276</v>
      </c>
      <c r="B78" t="s">
        <v>194</v>
      </c>
      <c r="C78" t="s">
        <v>91</v>
      </c>
      <c r="AH78" t="s">
        <v>102</v>
      </c>
      <c r="AI78" t="s">
        <v>127</v>
      </c>
      <c r="AJ78" t="s">
        <v>124</v>
      </c>
      <c r="AL78">
        <f t="shared" si="2"/>
        <v>1</v>
      </c>
      <c r="AO78" t="s">
        <v>154</v>
      </c>
    </row>
    <row r="79" spans="1:41" x14ac:dyDescent="0.55000000000000004">
      <c r="A79">
        <v>332351816</v>
      </c>
      <c r="B79" t="s">
        <v>195</v>
      </c>
      <c r="AH79" t="s">
        <v>172</v>
      </c>
      <c r="AI79" t="s">
        <v>154</v>
      </c>
      <c r="AJ79" t="s">
        <v>117</v>
      </c>
      <c r="AL79">
        <f t="shared" si="2"/>
        <v>0</v>
      </c>
      <c r="AM79" t="s">
        <v>101</v>
      </c>
      <c r="AN79" t="s">
        <v>95</v>
      </c>
    </row>
    <row r="80" spans="1:41" x14ac:dyDescent="0.55000000000000004">
      <c r="A80">
        <v>325659092</v>
      </c>
      <c r="B80" t="s">
        <v>196</v>
      </c>
      <c r="C80" t="s">
        <v>91</v>
      </c>
      <c r="AH80" t="s">
        <v>172</v>
      </c>
      <c r="AL80">
        <f t="shared" si="2"/>
        <v>1</v>
      </c>
      <c r="AM80" t="s">
        <v>172</v>
      </c>
      <c r="AN80" t="s">
        <v>121</v>
      </c>
      <c r="AO80" t="s">
        <v>102</v>
      </c>
    </row>
    <row r="81" spans="1:41" x14ac:dyDescent="0.55000000000000004">
      <c r="A81">
        <v>332329713</v>
      </c>
      <c r="B81" t="s">
        <v>197</v>
      </c>
      <c r="C81" t="s">
        <v>91</v>
      </c>
      <c r="AH81" t="s">
        <v>87</v>
      </c>
      <c r="AJ81" t="s">
        <v>129</v>
      </c>
      <c r="AL81">
        <f t="shared" si="2"/>
        <v>1</v>
      </c>
      <c r="AM81" t="s">
        <v>111</v>
      </c>
    </row>
    <row r="82" spans="1:41" x14ac:dyDescent="0.55000000000000004">
      <c r="A82">
        <v>330700881</v>
      </c>
      <c r="B82" t="s">
        <v>198</v>
      </c>
      <c r="AH82" t="s">
        <v>143</v>
      </c>
      <c r="AJ82" t="s">
        <v>154</v>
      </c>
      <c r="AL82">
        <f t="shared" si="2"/>
        <v>0</v>
      </c>
      <c r="AN82" t="s">
        <v>93</v>
      </c>
    </row>
    <row r="83" spans="1:41" x14ac:dyDescent="0.55000000000000004">
      <c r="A83">
        <v>340523844</v>
      </c>
      <c r="B83" t="s">
        <v>199</v>
      </c>
      <c r="AH83" t="s">
        <v>143</v>
      </c>
      <c r="AI83" t="s">
        <v>143</v>
      </c>
      <c r="AJ83" t="s">
        <v>117</v>
      </c>
      <c r="AL83">
        <f t="shared" si="2"/>
        <v>0</v>
      </c>
      <c r="AM83" t="s">
        <v>56</v>
      </c>
      <c r="AN83" t="s">
        <v>160</v>
      </c>
      <c r="AO83" t="s">
        <v>107</v>
      </c>
    </row>
    <row r="84" spans="1:41" x14ac:dyDescent="0.55000000000000004">
      <c r="A84">
        <v>325645307</v>
      </c>
      <c r="B84" t="s">
        <v>200</v>
      </c>
      <c r="C84" t="s">
        <v>91</v>
      </c>
      <c r="AI84" t="s">
        <v>112</v>
      </c>
      <c r="AJ84" t="s">
        <v>141</v>
      </c>
      <c r="AL84">
        <f t="shared" si="2"/>
        <v>1</v>
      </c>
      <c r="AM84" t="s">
        <v>149</v>
      </c>
    </row>
    <row r="85" spans="1:41" x14ac:dyDescent="0.55000000000000004">
      <c r="A85">
        <v>340517150</v>
      </c>
      <c r="B85" t="s">
        <v>201</v>
      </c>
      <c r="AI85" t="s">
        <v>154</v>
      </c>
      <c r="AJ85" t="s">
        <v>117</v>
      </c>
      <c r="AL85">
        <f t="shared" si="2"/>
        <v>0</v>
      </c>
      <c r="AM85" t="s">
        <v>101</v>
      </c>
    </row>
    <row r="86" spans="1:41" x14ac:dyDescent="0.55000000000000004">
      <c r="A86">
        <v>330735002</v>
      </c>
      <c r="B86" t="s">
        <v>202</v>
      </c>
      <c r="C86" t="s">
        <v>91</v>
      </c>
      <c r="AI86" t="s">
        <v>154</v>
      </c>
      <c r="AL86">
        <f t="shared" si="2"/>
        <v>1</v>
      </c>
      <c r="AM86" t="s">
        <v>93</v>
      </c>
    </row>
    <row r="87" spans="1:41" x14ac:dyDescent="0.55000000000000004">
      <c r="A87">
        <v>340533900</v>
      </c>
      <c r="B87" t="s">
        <v>203</v>
      </c>
      <c r="AI87" t="s">
        <v>103</v>
      </c>
      <c r="AJ87" t="s">
        <v>141</v>
      </c>
      <c r="AL87">
        <f t="shared" si="2"/>
        <v>0</v>
      </c>
      <c r="AN87" t="s">
        <v>121</v>
      </c>
    </row>
    <row r="88" spans="1:41" x14ac:dyDescent="0.55000000000000004">
      <c r="A88">
        <v>325581197</v>
      </c>
      <c r="B88" t="s">
        <v>204</v>
      </c>
      <c r="AI88" t="s">
        <v>161</v>
      </c>
      <c r="AL88">
        <f t="shared" si="2"/>
        <v>0</v>
      </c>
    </row>
    <row r="89" spans="1:41" x14ac:dyDescent="0.55000000000000004">
      <c r="A89">
        <v>332378298</v>
      </c>
      <c r="B89" t="s">
        <v>205</v>
      </c>
      <c r="C89" t="s">
        <v>91</v>
      </c>
      <c r="AI89" t="s">
        <v>106</v>
      </c>
      <c r="AJ89" t="s">
        <v>154</v>
      </c>
      <c r="AL89">
        <f t="shared" si="2"/>
        <v>1</v>
      </c>
      <c r="AM89" t="s">
        <v>93</v>
      </c>
      <c r="AO89" t="s">
        <v>144</v>
      </c>
    </row>
    <row r="90" spans="1:41" x14ac:dyDescent="0.55000000000000004">
      <c r="A90">
        <v>340807817</v>
      </c>
      <c r="B90" t="s">
        <v>206</v>
      </c>
      <c r="AI90" t="s">
        <v>88</v>
      </c>
      <c r="AL90">
        <f t="shared" si="2"/>
        <v>0</v>
      </c>
      <c r="AM90" t="s">
        <v>123</v>
      </c>
    </row>
    <row r="91" spans="1:41" x14ac:dyDescent="0.55000000000000004">
      <c r="A91">
        <v>340804374</v>
      </c>
      <c r="B91" t="s">
        <v>207</v>
      </c>
      <c r="C91" t="s">
        <v>91</v>
      </c>
      <c r="AI91" t="s">
        <v>143</v>
      </c>
      <c r="AL91">
        <f t="shared" si="2"/>
        <v>1</v>
      </c>
      <c r="AM91" t="s">
        <v>56</v>
      </c>
      <c r="AN91" t="s">
        <v>124</v>
      </c>
      <c r="AO91" t="s">
        <v>107</v>
      </c>
    </row>
    <row r="92" spans="1:41" x14ac:dyDescent="0.55000000000000004">
      <c r="A92">
        <v>330767161</v>
      </c>
      <c r="B92" t="s">
        <v>208</v>
      </c>
      <c r="C92" t="s">
        <v>91</v>
      </c>
      <c r="AJ92" t="s">
        <v>124</v>
      </c>
      <c r="AL92">
        <f t="shared" si="2"/>
        <v>1</v>
      </c>
    </row>
    <row r="93" spans="1:41" x14ac:dyDescent="0.55000000000000004">
      <c r="A93">
        <v>325642429</v>
      </c>
      <c r="B93" t="s">
        <v>209</v>
      </c>
      <c r="C93" t="s">
        <v>91</v>
      </c>
      <c r="AJ93" t="s">
        <v>124</v>
      </c>
      <c r="AL93">
        <f t="shared" si="2"/>
        <v>1</v>
      </c>
      <c r="AN93" t="s">
        <v>121</v>
      </c>
    </row>
    <row r="94" spans="1:41" x14ac:dyDescent="0.55000000000000004">
      <c r="A94">
        <v>340343763</v>
      </c>
      <c r="B94" t="s">
        <v>210</v>
      </c>
      <c r="AJ94" t="s">
        <v>100</v>
      </c>
      <c r="AL94">
        <f t="shared" si="2"/>
        <v>0</v>
      </c>
      <c r="AM94" t="s">
        <v>149</v>
      </c>
      <c r="AN94" t="s">
        <v>121</v>
      </c>
    </row>
    <row r="95" spans="1:41" x14ac:dyDescent="0.55000000000000004">
      <c r="A95">
        <v>340428887</v>
      </c>
      <c r="B95" t="s">
        <v>211</v>
      </c>
      <c r="C95" t="s">
        <v>91</v>
      </c>
      <c r="AJ95" t="s">
        <v>88</v>
      </c>
      <c r="AL95">
        <f t="shared" si="2"/>
        <v>1</v>
      </c>
      <c r="AO95" t="s">
        <v>102</v>
      </c>
    </row>
    <row r="96" spans="1:41" x14ac:dyDescent="0.55000000000000004">
      <c r="A96">
        <v>325700250</v>
      </c>
      <c r="B96" t="s">
        <v>212</v>
      </c>
      <c r="AJ96" t="s">
        <v>111</v>
      </c>
      <c r="AL96">
        <f t="shared" si="2"/>
        <v>0</v>
      </c>
    </row>
    <row r="97" spans="1:43" x14ac:dyDescent="0.55000000000000004">
      <c r="A97">
        <v>330712811</v>
      </c>
      <c r="B97" t="s">
        <v>213</v>
      </c>
      <c r="AL97" s="1">
        <f t="shared" si="2"/>
        <v>0</v>
      </c>
      <c r="AM97" t="s">
        <v>82</v>
      </c>
    </row>
    <row r="98" spans="1:43" x14ac:dyDescent="0.55000000000000004">
      <c r="A98">
        <v>325560001</v>
      </c>
      <c r="B98" t="s">
        <v>214</v>
      </c>
      <c r="AL98">
        <f t="shared" ref="AL98:AL141" si="3">IF(C98 = "PAID", 1, 0)</f>
        <v>0</v>
      </c>
      <c r="AM98" t="s">
        <v>82</v>
      </c>
    </row>
    <row r="99" spans="1:43" x14ac:dyDescent="0.55000000000000004">
      <c r="A99">
        <v>340807817</v>
      </c>
      <c r="B99" t="s">
        <v>215</v>
      </c>
      <c r="AL99">
        <f t="shared" si="3"/>
        <v>0</v>
      </c>
    </row>
    <row r="100" spans="1:43" x14ac:dyDescent="0.55000000000000004">
      <c r="A100">
        <v>325559409</v>
      </c>
      <c r="B100" t="s">
        <v>216</v>
      </c>
      <c r="AL100">
        <f t="shared" si="3"/>
        <v>0</v>
      </c>
      <c r="AN100" t="s">
        <v>69</v>
      </c>
    </row>
    <row r="101" spans="1:43" x14ac:dyDescent="0.55000000000000004">
      <c r="A101">
        <v>340412733</v>
      </c>
      <c r="B101" t="s">
        <v>217</v>
      </c>
      <c r="AL101">
        <f t="shared" si="3"/>
        <v>0</v>
      </c>
      <c r="AN101" t="s">
        <v>160</v>
      </c>
    </row>
    <row r="102" spans="1:43" x14ac:dyDescent="0.55000000000000004">
      <c r="A102">
        <v>330637620</v>
      </c>
      <c r="B102" t="s">
        <v>218</v>
      </c>
      <c r="AL102">
        <f t="shared" si="3"/>
        <v>0</v>
      </c>
      <c r="AN102" t="s">
        <v>160</v>
      </c>
    </row>
    <row r="103" spans="1:43" x14ac:dyDescent="0.55000000000000004">
      <c r="A103">
        <v>325586543</v>
      </c>
      <c r="B103" t="s">
        <v>205</v>
      </c>
      <c r="AL103">
        <f t="shared" si="3"/>
        <v>0</v>
      </c>
      <c r="AN103" t="s">
        <v>101</v>
      </c>
    </row>
    <row r="104" spans="1:43" x14ac:dyDescent="0.55000000000000004">
      <c r="A104">
        <v>325643500</v>
      </c>
      <c r="B104" t="s">
        <v>219</v>
      </c>
      <c r="C104" t="s">
        <v>91</v>
      </c>
      <c r="AL104">
        <f t="shared" si="3"/>
        <v>1</v>
      </c>
      <c r="AM104" s="4">
        <v>0.49305555555555558</v>
      </c>
      <c r="AN104" s="4">
        <v>0.49305555555555558</v>
      </c>
      <c r="AO104" t="s">
        <v>139</v>
      </c>
    </row>
    <row r="105" spans="1:43" x14ac:dyDescent="0.55000000000000004">
      <c r="A105">
        <v>987654321</v>
      </c>
      <c r="B105" t="s">
        <v>220</v>
      </c>
      <c r="AL105">
        <f t="shared" si="3"/>
        <v>0</v>
      </c>
      <c r="AO105" t="s">
        <v>56</v>
      </c>
    </row>
    <row r="106" spans="1:43" x14ac:dyDescent="0.55000000000000004">
      <c r="A106">
        <v>0</v>
      </c>
      <c r="B106" t="s">
        <v>221</v>
      </c>
      <c r="AL106">
        <f t="shared" si="3"/>
        <v>0</v>
      </c>
      <c r="AO106" t="s">
        <v>143</v>
      </c>
    </row>
    <row r="107" spans="1:43" x14ac:dyDescent="0.55000000000000004">
      <c r="A107">
        <v>330759333</v>
      </c>
      <c r="B107" t="s">
        <v>222</v>
      </c>
      <c r="AL107">
        <f t="shared" si="3"/>
        <v>0</v>
      </c>
      <c r="AO107" t="s">
        <v>223</v>
      </c>
    </row>
    <row r="108" spans="1:43" x14ac:dyDescent="0.55000000000000004">
      <c r="AL108">
        <f t="shared" si="3"/>
        <v>0</v>
      </c>
      <c r="AQ108">
        <f>SUM(AL:AL)</f>
        <v>37</v>
      </c>
    </row>
    <row r="109" spans="1:43" x14ac:dyDescent="0.55000000000000004">
      <c r="AL109">
        <f t="shared" si="3"/>
        <v>0</v>
      </c>
    </row>
    <row r="110" spans="1:43" x14ac:dyDescent="0.55000000000000004">
      <c r="AL110">
        <f t="shared" si="3"/>
        <v>0</v>
      </c>
    </row>
    <row r="111" spans="1:43" x14ac:dyDescent="0.55000000000000004">
      <c r="AL111">
        <f t="shared" si="3"/>
        <v>0</v>
      </c>
    </row>
    <row r="112" spans="1:43" x14ac:dyDescent="0.55000000000000004">
      <c r="AL112">
        <f t="shared" si="3"/>
        <v>0</v>
      </c>
    </row>
    <row r="113" spans="38:38" x14ac:dyDescent="0.55000000000000004">
      <c r="AL113">
        <f t="shared" si="3"/>
        <v>0</v>
      </c>
    </row>
    <row r="114" spans="38:38" x14ac:dyDescent="0.55000000000000004">
      <c r="AL114">
        <f t="shared" si="3"/>
        <v>0</v>
      </c>
    </row>
    <row r="115" spans="38:38" x14ac:dyDescent="0.55000000000000004">
      <c r="AL115">
        <f t="shared" si="3"/>
        <v>0</v>
      </c>
    </row>
    <row r="116" spans="38:38" x14ac:dyDescent="0.55000000000000004">
      <c r="AL116">
        <f t="shared" si="3"/>
        <v>0</v>
      </c>
    </row>
    <row r="117" spans="38:38" x14ac:dyDescent="0.55000000000000004">
      <c r="AL117">
        <f t="shared" si="3"/>
        <v>0</v>
      </c>
    </row>
    <row r="118" spans="38:38" x14ac:dyDescent="0.55000000000000004">
      <c r="AL118">
        <f t="shared" si="3"/>
        <v>0</v>
      </c>
    </row>
    <row r="119" spans="38:38" x14ac:dyDescent="0.55000000000000004">
      <c r="AL119">
        <f t="shared" si="3"/>
        <v>0</v>
      </c>
    </row>
    <row r="120" spans="38:38" x14ac:dyDescent="0.55000000000000004">
      <c r="AL120">
        <f t="shared" si="3"/>
        <v>0</v>
      </c>
    </row>
    <row r="121" spans="38:38" x14ac:dyDescent="0.55000000000000004">
      <c r="AL121">
        <f t="shared" si="3"/>
        <v>0</v>
      </c>
    </row>
    <row r="122" spans="38:38" x14ac:dyDescent="0.55000000000000004">
      <c r="AL122">
        <f t="shared" si="3"/>
        <v>0</v>
      </c>
    </row>
    <row r="123" spans="38:38" x14ac:dyDescent="0.55000000000000004">
      <c r="AL123">
        <f t="shared" si="3"/>
        <v>0</v>
      </c>
    </row>
    <row r="124" spans="38:38" x14ac:dyDescent="0.55000000000000004">
      <c r="AL124">
        <f t="shared" si="3"/>
        <v>0</v>
      </c>
    </row>
    <row r="125" spans="38:38" x14ac:dyDescent="0.55000000000000004">
      <c r="AL125">
        <f t="shared" si="3"/>
        <v>0</v>
      </c>
    </row>
    <row r="126" spans="38:38" x14ac:dyDescent="0.55000000000000004">
      <c r="AL126">
        <f t="shared" si="3"/>
        <v>0</v>
      </c>
    </row>
    <row r="127" spans="38:38" x14ac:dyDescent="0.55000000000000004">
      <c r="AL127">
        <f t="shared" si="3"/>
        <v>0</v>
      </c>
    </row>
    <row r="128" spans="38:38" x14ac:dyDescent="0.55000000000000004">
      <c r="AL128">
        <f t="shared" si="3"/>
        <v>0</v>
      </c>
    </row>
    <row r="129" spans="38:38" x14ac:dyDescent="0.55000000000000004">
      <c r="AL129">
        <f t="shared" si="3"/>
        <v>0</v>
      </c>
    </row>
    <row r="130" spans="38:38" x14ac:dyDescent="0.55000000000000004">
      <c r="AL130">
        <f t="shared" si="3"/>
        <v>0</v>
      </c>
    </row>
    <row r="131" spans="38:38" x14ac:dyDescent="0.55000000000000004">
      <c r="AL131">
        <f t="shared" si="3"/>
        <v>0</v>
      </c>
    </row>
    <row r="132" spans="38:38" x14ac:dyDescent="0.55000000000000004">
      <c r="AL132">
        <f t="shared" si="3"/>
        <v>0</v>
      </c>
    </row>
    <row r="133" spans="38:38" x14ac:dyDescent="0.55000000000000004">
      <c r="AL133">
        <f t="shared" si="3"/>
        <v>0</v>
      </c>
    </row>
    <row r="134" spans="38:38" x14ac:dyDescent="0.55000000000000004">
      <c r="AL134">
        <f t="shared" si="3"/>
        <v>0</v>
      </c>
    </row>
    <row r="135" spans="38:38" x14ac:dyDescent="0.55000000000000004">
      <c r="AL135">
        <f t="shared" si="3"/>
        <v>0</v>
      </c>
    </row>
    <row r="136" spans="38:38" x14ac:dyDescent="0.55000000000000004">
      <c r="AL136">
        <f t="shared" si="3"/>
        <v>0</v>
      </c>
    </row>
    <row r="137" spans="38:38" x14ac:dyDescent="0.55000000000000004">
      <c r="AL137">
        <f t="shared" si="3"/>
        <v>0</v>
      </c>
    </row>
    <row r="138" spans="38:38" x14ac:dyDescent="0.55000000000000004">
      <c r="AL138">
        <f t="shared" si="3"/>
        <v>0</v>
      </c>
    </row>
    <row r="139" spans="38:38" x14ac:dyDescent="0.55000000000000004">
      <c r="AL139">
        <f t="shared" si="3"/>
        <v>0</v>
      </c>
    </row>
    <row r="140" spans="38:38" x14ac:dyDescent="0.55000000000000004">
      <c r="AL140">
        <f t="shared" si="3"/>
        <v>0</v>
      </c>
    </row>
    <row r="141" spans="38:38" x14ac:dyDescent="0.55000000000000004">
      <c r="AL141">
        <f t="shared" si="3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453125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453125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Advait Maybhate</cp:lastModifiedBy>
  <dcterms:created xsi:type="dcterms:W3CDTF">2016-07-17T17:08:21Z</dcterms:created>
  <dcterms:modified xsi:type="dcterms:W3CDTF">2016-11-08T21:03:40Z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e58a6e28-85d0-436e-8d8b-f2628c55c822</vt:lpwstr>
  </property>
</Properties>
</file>