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irmizi\Downloads\"/>
    </mc:Choice>
  </mc:AlternateContent>
  <xr:revisionPtr revIDLastSave="0" documentId="13_ncr:1_{216C4578-F276-4A83-B6B1-8F7A46E828E8}" xr6:coauthVersionLast="47" xr6:coauthVersionMax="47" xr10:uidLastSave="{00000000-0000-0000-0000-000000000000}"/>
  <bookViews>
    <workbookView xWindow="-108" yWindow="-108" windowWidth="23256" windowHeight="12456" activeTab="2" xr2:uid="{D9949669-C74A-4F71-9028-3FE1E851894F}"/>
  </bookViews>
  <sheets>
    <sheet name="Sheet1" sheetId="1" r:id="rId1"/>
    <sheet name="krisp" sheetId="3" r:id="rId2"/>
    <sheet name="Detailed Krisp plan" sheetId="5" r:id="rId3"/>
  </sheets>
  <definedNames>
    <definedName name="_xlnm._FilterDatabase" localSheetId="2" hidden="1">'Detailed Krisp plan'!$A$1:$C$45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" i="5" l="1"/>
  <c r="E45" i="5" s="1"/>
  <c r="D44" i="5"/>
  <c r="E44" i="5" s="1"/>
  <c r="D39" i="5"/>
  <c r="E39" i="5" s="1"/>
  <c r="D40" i="5" s="1"/>
  <c r="E40" i="5" s="1"/>
  <c r="D41" i="5" s="1"/>
  <c r="E41" i="5" s="1"/>
  <c r="D43" i="5" s="1"/>
  <c r="E43" i="5" s="1"/>
  <c r="E37" i="5"/>
  <c r="E36" i="5"/>
  <c r="E35" i="5"/>
  <c r="E33" i="5"/>
  <c r="E32" i="5"/>
  <c r="E31" i="5"/>
  <c r="E29" i="5"/>
  <c r="E28" i="5"/>
  <c r="D29" i="5" s="1"/>
  <c r="E27" i="5"/>
  <c r="D27" i="5"/>
  <c r="E25" i="5"/>
  <c r="E24" i="5"/>
  <c r="D25" i="5" s="1"/>
  <c r="D24" i="5"/>
  <c r="E23" i="5"/>
  <c r="D23" i="5"/>
  <c r="F46" i="5"/>
  <c r="E2" i="5"/>
  <c r="D3" i="5" s="1"/>
  <c r="E3" i="5" s="1"/>
  <c r="D4" i="5" s="1"/>
  <c r="E4" i="5" s="1"/>
  <c r="D5" i="5" s="1"/>
  <c r="E5" i="5" s="1"/>
  <c r="D7" i="5" s="1"/>
  <c r="E7" i="5" s="1"/>
  <c r="D8" i="5" s="1"/>
  <c r="E8" i="5" s="1"/>
  <c r="D9" i="5" s="1"/>
  <c r="E9" i="5" s="1"/>
  <c r="D11" i="5" s="1"/>
  <c r="E11" i="5" s="1"/>
  <c r="D12" i="5" s="1"/>
  <c r="E12" i="5" s="1"/>
  <c r="D13" i="5" s="1"/>
  <c r="E13" i="5" s="1"/>
  <c r="D15" i="5" s="1"/>
  <c r="E15" i="5" s="1"/>
  <c r="D16" i="5" s="1"/>
  <c r="E16" i="5" s="1"/>
  <c r="D17" i="5" s="1"/>
  <c r="E17" i="5" s="1"/>
  <c r="D19" i="5" s="1"/>
  <c r="E19" i="5" s="1"/>
  <c r="D20" i="5" s="1"/>
  <c r="E20" i="5" s="1"/>
  <c r="D21" i="5" s="1"/>
  <c r="E21" i="5" s="1"/>
  <c r="D31" i="5" l="1"/>
  <c r="D28" i="5"/>
  <c r="D32" i="5" l="1"/>
  <c r="D33" i="5"/>
  <c r="D35" i="5" l="1"/>
  <c r="D36" i="5" l="1"/>
  <c r="D37" i="5" l="1"/>
</calcChain>
</file>

<file path=xl/sharedStrings.xml><?xml version="1.0" encoding="utf-8"?>
<sst xmlns="http://schemas.openxmlformats.org/spreadsheetml/2006/main" count="254" uniqueCount="181">
  <si>
    <t>Sr.</t>
  </si>
  <si>
    <t>Projects</t>
  </si>
  <si>
    <t>Activity Sequence</t>
  </si>
  <si>
    <t>Envoy Enterprise Deployment</t>
  </si>
  <si>
    <t>Status</t>
  </si>
  <si>
    <t>Completed</t>
  </si>
  <si>
    <t>In-Progress</t>
  </si>
  <si>
    <t>Feature set demo and review with Global Compliance Leadership</t>
  </si>
  <si>
    <t>License &amp; Hardware Procurement  and delivery in US</t>
  </si>
  <si>
    <t>Movement to Destination Sites in Progress</t>
  </si>
  <si>
    <t>Design &amp; Configuration.</t>
  </si>
  <si>
    <t>Deployment</t>
  </si>
  <si>
    <t>Pending</t>
  </si>
  <si>
    <t>Final Flow and workability review</t>
  </si>
  <si>
    <t>Wave iX - Krisp AL PH Conifer Pilot</t>
  </si>
  <si>
    <t>Formal 30 days Pilot</t>
  </si>
  <si>
    <t>First Weekly feedback review</t>
  </si>
  <si>
    <t>30 days data analysis review</t>
  </si>
  <si>
    <t>Final Decision from business side</t>
  </si>
  <si>
    <t>Wave iX - Krisp AL PK SD Pilot</t>
  </si>
  <si>
    <t>Vendor discussion</t>
  </si>
  <si>
    <t>Resource Alignment</t>
  </si>
  <si>
    <t>SD Testers alignment</t>
  </si>
  <si>
    <t>Test license allocation</t>
  </si>
  <si>
    <t>App deployment and configuration</t>
  </si>
  <si>
    <t>30 days pilot</t>
  </si>
  <si>
    <t>Wave iX - Automate - FlipCX listen mode - Leslies</t>
  </si>
  <si>
    <t>ibex and vendor resource allocation</t>
  </si>
  <si>
    <t>Vendor side portal setup</t>
  </si>
  <si>
    <t>Ibex Genesys side configuration (ticket already sumbitedto CGC)</t>
  </si>
  <si>
    <t>Project Iniciation  (to be made live by 17th Nov)</t>
  </si>
  <si>
    <t>CGC / Vendor Joint config call</t>
  </si>
  <si>
    <t>15 days Listen mode start</t>
  </si>
  <si>
    <t>Disable listen Mode</t>
  </si>
  <si>
    <t>Data Analysis and Decision</t>
  </si>
  <si>
    <t>AWS Resource Optimization Phase-4 Linux</t>
  </si>
  <si>
    <t>Decision to move machines from AES to On-Prem</t>
  </si>
  <si>
    <t>Paralell On-Prem Machines Provision</t>
  </si>
  <si>
    <t>AWS to On Prem Migration</t>
  </si>
  <si>
    <t>AWS Decom</t>
  </si>
  <si>
    <t>AWS Resource Optimization Phase-6 - S3 Bucket</t>
  </si>
  <si>
    <t>Capacity and providon review</t>
  </si>
  <si>
    <t>Data Validations and purging</t>
  </si>
  <si>
    <t>Retension policy review</t>
  </si>
  <si>
    <t>bucket resizing and policy update</t>
  </si>
  <si>
    <t>Wave iX - Parloa RTT &amp; AMP</t>
  </si>
  <si>
    <t>Project Intake</t>
  </si>
  <si>
    <t>Discovery Document</t>
  </si>
  <si>
    <t>Meeting with Prgram CS, Ops, QA, Training</t>
  </si>
  <si>
    <t>Meeting with Vendor to discuss Discovery Document</t>
  </si>
  <si>
    <t>Sr. #</t>
  </si>
  <si>
    <t>Task</t>
  </si>
  <si>
    <t>Description</t>
  </si>
  <si>
    <t>Owner</t>
  </si>
  <si>
    <t>Meeting with vendor</t>
  </si>
  <si>
    <t>Target Ops identification</t>
  </si>
  <si>
    <t>Client Approval</t>
  </si>
  <si>
    <t>Krisp Team Creation</t>
  </si>
  <si>
    <t>Kickoff Call</t>
  </si>
  <si>
    <t>Krisp Deployment</t>
  </si>
  <si>
    <t>Testing and Start Pilot</t>
  </si>
  <si>
    <t>QA Feedback Form</t>
  </si>
  <si>
    <t>Daily Feedback Reports</t>
  </si>
  <si>
    <t>Weekly Review Call</t>
  </si>
  <si>
    <t>initial demo and introduction call with vendor to review the technology and realtime working</t>
  </si>
  <si>
    <t>identify test campaign/agents on which pilot needs to be performed.</t>
  </si>
  <si>
    <t>gather respective client approval to implement with production calls for maximum data analaysis</t>
  </si>
  <si>
    <t>have vendor create a saparate krisp team on portal for better tracking of licenses</t>
  </si>
  <si>
    <t>kickoff call with relevant CS, ops, IT, testers to explain the product and process for the pilot</t>
  </si>
  <si>
    <t>provide exe file and secret key to local IT FS for deployment on test PCs</t>
  </si>
  <si>
    <t>schedule a testing call first to completely test the product and train agents as well. Then start the 30 days pilot with production calls</t>
  </si>
  <si>
    <t>provide feedback form to QA to review random calls daily for test agents</t>
  </si>
  <si>
    <t>QA to share daily call recording feedback.</t>
  </si>
  <si>
    <t>setup weekly data and recording analysis call with ops, tester and vendor to discuss shortcomings and performance.</t>
  </si>
  <si>
    <t>PMO</t>
  </si>
  <si>
    <t>PMO + Leadership</t>
  </si>
  <si>
    <t>CS</t>
  </si>
  <si>
    <t>Vendor</t>
  </si>
  <si>
    <t>IT FS</t>
  </si>
  <si>
    <t>PMO + IT FS</t>
  </si>
  <si>
    <t>QA + Ops</t>
  </si>
  <si>
    <t>4 days</t>
  </si>
  <si>
    <t>4-5 BD</t>
  </si>
  <si>
    <t>2-4 weeks</t>
  </si>
  <si>
    <t>1-2 BD</t>
  </si>
  <si>
    <t>3-5 BD</t>
  </si>
  <si>
    <t>30 BD</t>
  </si>
  <si>
    <t>Final Review Call</t>
  </si>
  <si>
    <t>Go - No Go</t>
  </si>
  <si>
    <t>final call with CS, PMO, wave-ix, Ops to get final review of 30 days performance</t>
  </si>
  <si>
    <t>call with leadership to discuss product performance</t>
  </si>
  <si>
    <t>Cost Decision</t>
  </si>
  <si>
    <t>Cost Assessment</t>
  </si>
  <si>
    <t>Involve Procurement</t>
  </si>
  <si>
    <t>Responsible Team</t>
  </si>
  <si>
    <t>Meeting with Vendor</t>
  </si>
  <si>
    <t>Target Operations Identification</t>
  </si>
  <si>
    <t>Client Services (CS)</t>
  </si>
  <si>
    <t>QA</t>
  </si>
  <si>
    <t>QA + Operations</t>
  </si>
  <si>
    <t>Details</t>
  </si>
  <si>
    <t>Vendor Introduction</t>
  </si>
  <si>
    <t>Schedule a meeting with the vendor to discuss the product, its capabilities, and the pilot approach.</t>
  </si>
  <si>
    <t>Product Demo</t>
  </si>
  <si>
    <t>Review the product’s features through a live demo to understand its technology and real-time application.</t>
  </si>
  <si>
    <t>Query Resolution</t>
  </si>
  <si>
    <t>Address any questions or concerns from the stakeholders about the product or implementation.</t>
  </si>
  <si>
    <t>PMO + Vendor</t>
  </si>
  <si>
    <t>Next Steps Planning</t>
  </si>
  <si>
    <t>Agree on the timeline, responsibilities, and milestones for the pilot program.</t>
  </si>
  <si>
    <t>Campaign Selection</t>
  </si>
  <si>
    <t>Identify specific campaigns that are suitable for the pilot based on workload and customer impact.</t>
  </si>
  <si>
    <t>Agent Selection</t>
  </si>
  <si>
    <t>Shortlist agents based on criteria such as performance, availability, and tech-savviness.</t>
  </si>
  <si>
    <t>Operations</t>
  </si>
  <si>
    <t>Role Assignment</t>
  </si>
  <si>
    <t>Define roles for selected agents, such as test agents and reviewers, to streamline pilot activities.</t>
  </si>
  <si>
    <t>Client Presentation</t>
  </si>
  <si>
    <t>Present the pilot’s objectives, scope, and expected benefits to the client for alignment.</t>
  </si>
  <si>
    <t>Approval Process</t>
  </si>
  <si>
    <t>Address client concerns, adjust scope if needed, and formally document their approval.</t>
  </si>
  <si>
    <t>Client + PMO</t>
  </si>
  <si>
    <t>Data Sharing Agreement</t>
  </si>
  <si>
    <t>Ensure a clear understanding of data sharing, security, and compliance between all parties.</t>
  </si>
  <si>
    <t>Dedicated Team Setup</t>
  </si>
  <si>
    <t>Coordinate with the vendor to set up a dedicated Krisp team for license management.</t>
  </si>
  <si>
    <t>Portal Configuration</t>
  </si>
  <si>
    <t>Ensure that the team portal is configured for license tracking and agent monitoring.</t>
  </si>
  <si>
    <t>Access Provisioning</t>
  </si>
  <si>
    <t>Provide access credentials for PMO and IT to monitor the Krisp platform.</t>
  </si>
  <si>
    <t>Stakeholder Meeting</t>
  </si>
  <si>
    <t>Schedule a kickoff call with CS, IT, Operations, testers, and the vendor.</t>
  </si>
  <si>
    <t>Process Explanation</t>
  </si>
  <si>
    <t>Outline the pilot's process, milestones, and agent responsibilities.</t>
  </si>
  <si>
    <t>Q&amp;A Session</t>
  </si>
  <si>
    <t>Address any questions from stakeholders to ensure alignment.</t>
  </si>
  <si>
    <t>File Provisioning</t>
  </si>
  <si>
    <t>Share the Krisp executable file and secret key with the IT support team.</t>
  </si>
  <si>
    <t>Software Installation</t>
  </si>
  <si>
    <t>Deploy the software on test PCs for selected agents.</t>
  </si>
  <si>
    <t>System Validation</t>
  </si>
  <si>
    <t>Ensure that the software is functioning properly and integrated with existing tools.</t>
  </si>
  <si>
    <t>Testing Phase</t>
  </si>
  <si>
    <t>Conduct a trial run to verify Krisp’s functionality and address any issues.</t>
  </si>
  <si>
    <t>Agent Training</t>
  </si>
  <si>
    <t>Train test agents on using the Krisp platform effectively.</t>
  </si>
  <si>
    <t>Operations + Vendor</t>
  </si>
  <si>
    <t>Pilot Kickoff</t>
  </si>
  <si>
    <t>Launch the 30-day pilot with production calls once testing is complete.</t>
  </si>
  <si>
    <t>Form Design</t>
  </si>
  <si>
    <t>Create a structured feedback form to capture key observations about call quality.</t>
  </si>
  <si>
    <t>Distribution</t>
  </si>
  <si>
    <t>Share the feedback form with QA and test agents for daily inputs.</t>
  </si>
  <si>
    <t>PMO + QA</t>
  </si>
  <si>
    <t>Data Consolidation</t>
  </si>
  <si>
    <t>Collect and review daily feedback for patterns or issues.</t>
  </si>
  <si>
    <t>Feedback Collection</t>
  </si>
  <si>
    <t>Collect daily call recording feedback from QA and Operations teams.</t>
  </si>
  <si>
    <t>Issue Logging</t>
  </si>
  <si>
    <t>Identify and log any recurring issues or challenges during the pilot.</t>
  </si>
  <si>
    <t>Feedback Sharing</t>
  </si>
  <si>
    <t>Share findings with PMO and stakeholders to make data-driven adjustments.</t>
  </si>
  <si>
    <t>Progress Review</t>
  </si>
  <si>
    <t>Discuss pilot progress, review weekly data, and identify any gaps or improvement areas.</t>
  </si>
  <si>
    <t>Performance Analysis</t>
  </si>
  <si>
    <t>Analyze key metrics such as call quality and agent productivity.</t>
  </si>
  <si>
    <t>QA + Vendor</t>
  </si>
  <si>
    <t>Issue Resolution</t>
  </si>
  <si>
    <t>Address outstanding issues or refine the pilot process based on feedback.</t>
  </si>
  <si>
    <t>PMO + Operations</t>
  </si>
  <si>
    <t>Performance Evaluation</t>
  </si>
  <si>
    <t>Present the overall results of the 30-day pilot, including agent performance and QA feedback.</t>
  </si>
  <si>
    <t>Stakeholder Discussion</t>
  </si>
  <si>
    <t>Discuss findings and potential adjustments with stakeholders (CS, PMO, and Vendor).</t>
  </si>
  <si>
    <t>PMO + CS</t>
  </si>
  <si>
    <t>Decision Preparation</t>
  </si>
  <si>
    <t>Prepare for the Go-No Go decision based on pilot outcomes.</t>
  </si>
  <si>
    <t>Final Review Call - Go-No Go</t>
  </si>
  <si>
    <t>Start Date</t>
  </si>
  <si>
    <t xml:space="preserve">End Date 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</si>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</sst>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0"/>
      <color theme="1"/>
      <name val="Aptos"/>
      <family val="2"/>
    </font>
    <font>
      <b/>
      <sz val="10"/>
      <color theme="1"/>
      <name val="Aptos"/>
      <family val="2"/>
    </font>
    <font>
      <sz val="10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rgb="FFD9E2F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4" borderId="0" xfId="0" applyFont="1" applyFill="1"/>
    <xf numFmtId="0" fontId="4" fillId="4" borderId="0" xfId="0" applyFont="1" applyFill="1" applyAlignment="1">
      <alignment horizontal="center" vertical="center" wrapText="1"/>
    </xf>
    <xf numFmtId="0" fontId="4" fillId="4" borderId="0" xfId="0" applyFont="1" applyFill="1"/>
    <xf numFmtId="0" fontId="5" fillId="0" borderId="1" xfId="0" applyFont="1" applyBorder="1" applyAlignment="1">
      <alignment vertical="center" wrapText="1"/>
    </xf>
    <xf numFmtId="0" fontId="5" fillId="0" borderId="1" xfId="0" applyFont="1" applyBorder="1"/>
    <xf numFmtId="0" fontId="3" fillId="4" borderId="0" xfId="0" applyFont="1" applyFill="1" applyAlignment="1">
      <alignment vertical="center"/>
    </xf>
    <xf numFmtId="0" fontId="5" fillId="4" borderId="0" xfId="0" applyFont="1" applyFill="1"/>
    <xf numFmtId="0" fontId="4" fillId="4" borderId="0" xfId="0" applyFont="1" applyFill="1" applyAlignment="1">
      <alignment vertical="center"/>
    </xf>
    <xf numFmtId="169" fontId="5" fillId="0" borderId="1" xfId="0" applyNumberFormat="1" applyFont="1" applyBorder="1"/>
    <xf numFmtId="169" fontId="5" fillId="4" borderId="0" xfId="0" applyNumberFormat="1" applyFont="1" applyFill="1"/>
    <xf numFmtId="0" fontId="5" fillId="0" borderId="0" xfId="0" applyFont="1" applyFill="1" applyBorder="1"/>
    <xf numFmtId="0" fontId="5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C2EF5-EB83-4369-9AB5-AC1CFA79ADBA}">
  <dimension ref="A1:D46"/>
  <sheetViews>
    <sheetView showGridLines="0" workbookViewId="0">
      <pane ySplit="1" topLeftCell="A2" activePane="bottomLeft" state="frozen"/>
      <selection pane="bottomLeft" activeCell="B14" sqref="B14:B22"/>
    </sheetView>
  </sheetViews>
  <sheetFormatPr defaultRowHeight="14.4" x14ac:dyDescent="0.3"/>
  <cols>
    <col min="1" max="1" width="8.88671875" style="1"/>
    <col min="2" max="2" width="41.21875" style="2" customWidth="1"/>
    <col min="3" max="3" width="58.6640625" bestFit="1" customWidth="1"/>
    <col min="4" max="4" width="10.109375" bestFit="1" customWidth="1"/>
  </cols>
  <sheetData>
    <row r="1" spans="1:4" x14ac:dyDescent="0.3">
      <c r="A1" s="3" t="s">
        <v>0</v>
      </c>
      <c r="B1" s="4" t="s">
        <v>1</v>
      </c>
      <c r="C1" s="5" t="s">
        <v>2</v>
      </c>
      <c r="D1" s="5" t="s">
        <v>4</v>
      </c>
    </row>
    <row r="2" spans="1:4" x14ac:dyDescent="0.3">
      <c r="A2" s="17">
        <v>1</v>
      </c>
      <c r="B2" s="14" t="s">
        <v>3</v>
      </c>
      <c r="C2" s="6" t="s">
        <v>8</v>
      </c>
      <c r="D2" s="6" t="s">
        <v>5</v>
      </c>
    </row>
    <row r="3" spans="1:4" x14ac:dyDescent="0.3">
      <c r="A3" s="18"/>
      <c r="B3" s="15"/>
      <c r="C3" s="7" t="s">
        <v>9</v>
      </c>
      <c r="D3" s="7" t="s">
        <v>6</v>
      </c>
    </row>
    <row r="4" spans="1:4" x14ac:dyDescent="0.3">
      <c r="A4" s="18"/>
      <c r="B4" s="15"/>
      <c r="C4" s="7" t="s">
        <v>7</v>
      </c>
      <c r="D4" s="7" t="s">
        <v>5</v>
      </c>
    </row>
    <row r="5" spans="1:4" x14ac:dyDescent="0.3">
      <c r="A5" s="18"/>
      <c r="B5" s="15"/>
      <c r="C5" s="6" t="s">
        <v>10</v>
      </c>
      <c r="D5" s="6" t="s">
        <v>6</v>
      </c>
    </row>
    <row r="6" spans="1:4" x14ac:dyDescent="0.3">
      <c r="A6" s="18"/>
      <c r="B6" s="15"/>
      <c r="C6" s="6" t="s">
        <v>13</v>
      </c>
      <c r="D6" s="6" t="s">
        <v>12</v>
      </c>
    </row>
    <row r="7" spans="1:4" x14ac:dyDescent="0.3">
      <c r="A7" s="19"/>
      <c r="B7" s="16"/>
      <c r="C7" s="7" t="s">
        <v>11</v>
      </c>
      <c r="D7" s="7" t="s">
        <v>12</v>
      </c>
    </row>
    <row r="8" spans="1:4" x14ac:dyDescent="0.3">
      <c r="A8" s="8"/>
      <c r="B8" s="9"/>
      <c r="C8" s="10"/>
      <c r="D8" s="10"/>
    </row>
    <row r="9" spans="1:4" x14ac:dyDescent="0.3">
      <c r="A9" s="17">
        <v>2</v>
      </c>
      <c r="B9" s="14" t="s">
        <v>14</v>
      </c>
      <c r="C9" s="7" t="s">
        <v>15</v>
      </c>
      <c r="D9" s="7" t="s">
        <v>6</v>
      </c>
    </row>
    <row r="10" spans="1:4" x14ac:dyDescent="0.3">
      <c r="A10" s="18"/>
      <c r="B10" s="15"/>
      <c r="C10" s="7" t="s">
        <v>16</v>
      </c>
      <c r="D10" s="7" t="s">
        <v>12</v>
      </c>
    </row>
    <row r="11" spans="1:4" x14ac:dyDescent="0.3">
      <c r="A11" s="18"/>
      <c r="B11" s="15"/>
      <c r="C11" s="7" t="s">
        <v>17</v>
      </c>
      <c r="D11" s="7" t="s">
        <v>12</v>
      </c>
    </row>
    <row r="12" spans="1:4" x14ac:dyDescent="0.3">
      <c r="A12" s="19"/>
      <c r="B12" s="16"/>
      <c r="C12" s="7" t="s">
        <v>18</v>
      </c>
      <c r="D12" s="7" t="s">
        <v>12</v>
      </c>
    </row>
    <row r="13" spans="1:4" x14ac:dyDescent="0.3">
      <c r="A13" s="8"/>
      <c r="B13" s="9"/>
      <c r="C13" s="10"/>
      <c r="D13" s="10"/>
    </row>
    <row r="14" spans="1:4" x14ac:dyDescent="0.3">
      <c r="A14" s="17">
        <v>3</v>
      </c>
      <c r="B14" s="14" t="s">
        <v>19</v>
      </c>
      <c r="C14" s="7" t="s">
        <v>20</v>
      </c>
      <c r="D14" s="7" t="s">
        <v>5</v>
      </c>
    </row>
    <row r="15" spans="1:4" x14ac:dyDescent="0.3">
      <c r="A15" s="18"/>
      <c r="B15" s="15"/>
      <c r="C15" s="7" t="s">
        <v>21</v>
      </c>
      <c r="D15" s="7" t="s">
        <v>5</v>
      </c>
    </row>
    <row r="16" spans="1:4" x14ac:dyDescent="0.3">
      <c r="A16" s="18"/>
      <c r="B16" s="15"/>
      <c r="C16" s="7" t="s">
        <v>22</v>
      </c>
      <c r="D16" s="7" t="s">
        <v>5</v>
      </c>
    </row>
    <row r="17" spans="1:4" x14ac:dyDescent="0.3">
      <c r="A17" s="18"/>
      <c r="B17" s="15"/>
      <c r="C17" s="7" t="s">
        <v>23</v>
      </c>
      <c r="D17" s="7" t="s">
        <v>5</v>
      </c>
    </row>
    <row r="18" spans="1:4" x14ac:dyDescent="0.3">
      <c r="A18" s="18"/>
      <c r="B18" s="15"/>
      <c r="C18" s="7" t="s">
        <v>24</v>
      </c>
      <c r="D18" s="7" t="s">
        <v>6</v>
      </c>
    </row>
    <row r="19" spans="1:4" x14ac:dyDescent="0.3">
      <c r="A19" s="18"/>
      <c r="B19" s="15"/>
      <c r="C19" s="7" t="s">
        <v>25</v>
      </c>
      <c r="D19" s="7" t="s">
        <v>12</v>
      </c>
    </row>
    <row r="20" spans="1:4" x14ac:dyDescent="0.3">
      <c r="A20" s="18"/>
      <c r="B20" s="15"/>
      <c r="C20" s="7" t="s">
        <v>16</v>
      </c>
      <c r="D20" s="7" t="s">
        <v>12</v>
      </c>
    </row>
    <row r="21" spans="1:4" x14ac:dyDescent="0.3">
      <c r="A21" s="18"/>
      <c r="B21" s="15"/>
      <c r="C21" s="7" t="s">
        <v>17</v>
      </c>
      <c r="D21" s="7" t="s">
        <v>12</v>
      </c>
    </row>
    <row r="22" spans="1:4" x14ac:dyDescent="0.3">
      <c r="A22" s="19"/>
      <c r="B22" s="16"/>
      <c r="C22" s="7" t="s">
        <v>18</v>
      </c>
      <c r="D22" s="7" t="s">
        <v>12</v>
      </c>
    </row>
    <row r="23" spans="1:4" x14ac:dyDescent="0.3">
      <c r="A23" s="8"/>
      <c r="B23" s="9"/>
      <c r="C23" s="10"/>
      <c r="D23" s="10"/>
    </row>
    <row r="24" spans="1:4" x14ac:dyDescent="0.3">
      <c r="A24" s="17">
        <v>4</v>
      </c>
      <c r="B24" s="14" t="s">
        <v>26</v>
      </c>
      <c r="C24" s="7" t="s">
        <v>30</v>
      </c>
      <c r="D24" s="7" t="s">
        <v>5</v>
      </c>
    </row>
    <row r="25" spans="1:4" x14ac:dyDescent="0.3">
      <c r="A25" s="18"/>
      <c r="B25" s="15"/>
      <c r="C25" s="7" t="s">
        <v>27</v>
      </c>
      <c r="D25" s="7" t="s">
        <v>5</v>
      </c>
    </row>
    <row r="26" spans="1:4" x14ac:dyDescent="0.3">
      <c r="A26" s="18"/>
      <c r="B26" s="15"/>
      <c r="C26" s="7" t="s">
        <v>28</v>
      </c>
      <c r="D26" s="7" t="s">
        <v>5</v>
      </c>
    </row>
    <row r="27" spans="1:4" x14ac:dyDescent="0.3">
      <c r="A27" s="18"/>
      <c r="B27" s="15"/>
      <c r="C27" s="7" t="s">
        <v>29</v>
      </c>
      <c r="D27" s="7" t="s">
        <v>12</v>
      </c>
    </row>
    <row r="28" spans="1:4" x14ac:dyDescent="0.3">
      <c r="A28" s="18"/>
      <c r="B28" s="15"/>
      <c r="C28" s="7" t="s">
        <v>31</v>
      </c>
      <c r="D28" s="7" t="s">
        <v>12</v>
      </c>
    </row>
    <row r="29" spans="1:4" x14ac:dyDescent="0.3">
      <c r="A29" s="18"/>
      <c r="B29" s="15"/>
      <c r="C29" s="7" t="s">
        <v>32</v>
      </c>
      <c r="D29" s="7" t="s">
        <v>12</v>
      </c>
    </row>
    <row r="30" spans="1:4" x14ac:dyDescent="0.3">
      <c r="A30" s="18"/>
      <c r="B30" s="15"/>
      <c r="C30" s="7" t="s">
        <v>33</v>
      </c>
      <c r="D30" s="7" t="s">
        <v>12</v>
      </c>
    </row>
    <row r="31" spans="1:4" x14ac:dyDescent="0.3">
      <c r="A31" s="19"/>
      <c r="B31" s="16"/>
      <c r="C31" s="7" t="s">
        <v>34</v>
      </c>
      <c r="D31" s="7" t="s">
        <v>12</v>
      </c>
    </row>
    <row r="32" spans="1:4" x14ac:dyDescent="0.3">
      <c r="A32" s="8"/>
      <c r="B32" s="9"/>
      <c r="C32" s="10"/>
      <c r="D32" s="10"/>
    </row>
    <row r="33" spans="1:4" x14ac:dyDescent="0.3">
      <c r="A33" s="17">
        <v>5</v>
      </c>
      <c r="B33" s="14" t="s">
        <v>35</v>
      </c>
      <c r="C33" s="7" t="s">
        <v>36</v>
      </c>
      <c r="D33" s="7" t="s">
        <v>5</v>
      </c>
    </row>
    <row r="34" spans="1:4" x14ac:dyDescent="0.3">
      <c r="A34" s="18"/>
      <c r="B34" s="15"/>
      <c r="C34" s="7" t="s">
        <v>37</v>
      </c>
      <c r="D34" s="7" t="s">
        <v>5</v>
      </c>
    </row>
    <row r="35" spans="1:4" x14ac:dyDescent="0.3">
      <c r="A35" s="18"/>
      <c r="B35" s="15"/>
      <c r="C35" s="7" t="s">
        <v>38</v>
      </c>
      <c r="D35" s="7" t="s">
        <v>6</v>
      </c>
    </row>
    <row r="36" spans="1:4" x14ac:dyDescent="0.3">
      <c r="A36" s="19"/>
      <c r="B36" s="16"/>
      <c r="C36" s="7" t="s">
        <v>39</v>
      </c>
      <c r="D36" s="7" t="s">
        <v>12</v>
      </c>
    </row>
    <row r="37" spans="1:4" x14ac:dyDescent="0.3">
      <c r="A37" s="8"/>
      <c r="B37" s="9"/>
      <c r="C37" s="10"/>
      <c r="D37" s="10"/>
    </row>
    <row r="38" spans="1:4" x14ac:dyDescent="0.3">
      <c r="A38" s="17">
        <v>6</v>
      </c>
      <c r="B38" s="14" t="s">
        <v>40</v>
      </c>
      <c r="C38" s="7" t="s">
        <v>41</v>
      </c>
      <c r="D38" s="7" t="s">
        <v>5</v>
      </c>
    </row>
    <row r="39" spans="1:4" x14ac:dyDescent="0.3">
      <c r="A39" s="18"/>
      <c r="B39" s="15"/>
      <c r="C39" s="7" t="s">
        <v>42</v>
      </c>
      <c r="D39" s="7" t="s">
        <v>5</v>
      </c>
    </row>
    <row r="40" spans="1:4" x14ac:dyDescent="0.3">
      <c r="A40" s="18"/>
      <c r="B40" s="15"/>
      <c r="C40" s="7" t="s">
        <v>43</v>
      </c>
      <c r="D40" s="7" t="s">
        <v>6</v>
      </c>
    </row>
    <row r="41" spans="1:4" x14ac:dyDescent="0.3">
      <c r="A41" s="19"/>
      <c r="B41" s="16"/>
      <c r="C41" s="7" t="s">
        <v>44</v>
      </c>
      <c r="D41" s="7" t="s">
        <v>12</v>
      </c>
    </row>
    <row r="42" spans="1:4" x14ac:dyDescent="0.3">
      <c r="A42" s="8"/>
      <c r="B42" s="9"/>
      <c r="C42" s="10"/>
      <c r="D42" s="10"/>
    </row>
    <row r="43" spans="1:4" x14ac:dyDescent="0.3">
      <c r="A43" s="17">
        <v>7</v>
      </c>
      <c r="B43" s="14" t="s">
        <v>45</v>
      </c>
      <c r="C43" s="7" t="s">
        <v>46</v>
      </c>
      <c r="D43" s="7"/>
    </row>
    <row r="44" spans="1:4" x14ac:dyDescent="0.3">
      <c r="A44" s="18"/>
      <c r="B44" s="15"/>
      <c r="C44" s="7" t="s">
        <v>47</v>
      </c>
      <c r="D44" s="7"/>
    </row>
    <row r="45" spans="1:4" x14ac:dyDescent="0.3">
      <c r="A45" s="18"/>
      <c r="B45" s="15"/>
      <c r="C45" s="7" t="s">
        <v>48</v>
      </c>
      <c r="D45" s="7"/>
    </row>
    <row r="46" spans="1:4" x14ac:dyDescent="0.3">
      <c r="A46" s="19"/>
      <c r="B46" s="16"/>
      <c r="C46" s="7" t="s">
        <v>49</v>
      </c>
      <c r="D46" s="7"/>
    </row>
  </sheetData>
  <mergeCells count="14">
    <mergeCell ref="B14:B22"/>
    <mergeCell ref="A14:A22"/>
    <mergeCell ref="B9:B12"/>
    <mergeCell ref="A9:A12"/>
    <mergeCell ref="A2:A7"/>
    <mergeCell ref="B2:B7"/>
    <mergeCell ref="B24:B31"/>
    <mergeCell ref="A24:A31"/>
    <mergeCell ref="B43:B46"/>
    <mergeCell ref="A43:A46"/>
    <mergeCell ref="B38:B41"/>
    <mergeCell ref="A38:A41"/>
    <mergeCell ref="B33:B36"/>
    <mergeCell ref="A33:A3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5CB26-BC11-4983-B671-59FED624A31F}">
  <dimension ref="A1:E17"/>
  <sheetViews>
    <sheetView zoomScale="114" workbookViewId="0">
      <selection activeCell="E2" sqref="E2"/>
    </sheetView>
  </sheetViews>
  <sheetFormatPr defaultRowHeight="19.8" customHeight="1" x14ac:dyDescent="0.3"/>
  <cols>
    <col min="1" max="1" width="8.88671875" style="1"/>
    <col min="2" max="2" width="23.21875" style="11" customWidth="1"/>
    <col min="3" max="3" width="109.88671875" style="11" bestFit="1" customWidth="1"/>
    <col min="4" max="4" width="15.77734375" style="1" bestFit="1" customWidth="1"/>
    <col min="5" max="16384" width="8.88671875" style="11"/>
  </cols>
  <sheetData>
    <row r="1" spans="1:5" ht="19.8" customHeight="1" x14ac:dyDescent="0.3">
      <c r="A1" s="13" t="s">
        <v>50</v>
      </c>
      <c r="B1" s="13" t="s">
        <v>51</v>
      </c>
      <c r="C1" s="13" t="s">
        <v>52</v>
      </c>
      <c r="D1" s="13" t="s">
        <v>53</v>
      </c>
      <c r="E1" s="6"/>
    </row>
    <row r="2" spans="1:5" ht="19.8" customHeight="1" x14ac:dyDescent="0.3">
      <c r="A2" s="12">
        <v>1</v>
      </c>
      <c r="B2" s="6" t="s">
        <v>54</v>
      </c>
      <c r="C2" s="6" t="s">
        <v>64</v>
      </c>
      <c r="D2" s="12" t="s">
        <v>74</v>
      </c>
      <c r="E2" s="6" t="s">
        <v>81</v>
      </c>
    </row>
    <row r="3" spans="1:5" ht="19.8" customHeight="1" x14ac:dyDescent="0.3">
      <c r="A3" s="12">
        <v>2</v>
      </c>
      <c r="B3" s="6" t="s">
        <v>55</v>
      </c>
      <c r="C3" s="6" t="s">
        <v>65</v>
      </c>
      <c r="D3" s="12" t="s">
        <v>75</v>
      </c>
      <c r="E3" s="6" t="s">
        <v>82</v>
      </c>
    </row>
    <row r="4" spans="1:5" ht="19.8" customHeight="1" x14ac:dyDescent="0.3">
      <c r="A4" s="12">
        <v>3</v>
      </c>
      <c r="B4" s="6" t="s">
        <v>56</v>
      </c>
      <c r="C4" s="6" t="s">
        <v>66</v>
      </c>
      <c r="D4" s="12" t="s">
        <v>76</v>
      </c>
      <c r="E4" s="6" t="s">
        <v>83</v>
      </c>
    </row>
    <row r="5" spans="1:5" ht="19.8" customHeight="1" x14ac:dyDescent="0.3">
      <c r="A5" s="12">
        <v>4</v>
      </c>
      <c r="B5" s="6" t="s">
        <v>57</v>
      </c>
      <c r="C5" s="6" t="s">
        <v>67</v>
      </c>
      <c r="D5" s="12" t="s">
        <v>77</v>
      </c>
      <c r="E5" s="6" t="s">
        <v>84</v>
      </c>
    </row>
    <row r="6" spans="1:5" ht="19.8" customHeight="1" x14ac:dyDescent="0.3">
      <c r="A6" s="12">
        <v>5</v>
      </c>
      <c r="B6" s="6" t="s">
        <v>58</v>
      </c>
      <c r="C6" s="6" t="s">
        <v>68</v>
      </c>
      <c r="D6" s="12" t="s">
        <v>74</v>
      </c>
      <c r="E6" s="6" t="s">
        <v>84</v>
      </c>
    </row>
    <row r="7" spans="1:5" ht="19.8" customHeight="1" x14ac:dyDescent="0.3">
      <c r="A7" s="12">
        <v>6</v>
      </c>
      <c r="B7" s="6" t="s">
        <v>59</v>
      </c>
      <c r="C7" s="6" t="s">
        <v>69</v>
      </c>
      <c r="D7" s="12" t="s">
        <v>78</v>
      </c>
      <c r="E7" s="6" t="s">
        <v>85</v>
      </c>
    </row>
    <row r="8" spans="1:5" ht="19.8" customHeight="1" x14ac:dyDescent="0.3">
      <c r="A8" s="12">
        <v>7</v>
      </c>
      <c r="B8" s="6" t="s">
        <v>60</v>
      </c>
      <c r="C8" s="6" t="s">
        <v>70</v>
      </c>
      <c r="D8" s="12" t="s">
        <v>79</v>
      </c>
      <c r="E8" s="6" t="s">
        <v>86</v>
      </c>
    </row>
    <row r="9" spans="1:5" ht="19.8" customHeight="1" x14ac:dyDescent="0.3">
      <c r="A9" s="12">
        <v>8</v>
      </c>
      <c r="B9" s="6" t="s">
        <v>61</v>
      </c>
      <c r="C9" s="6" t="s">
        <v>71</v>
      </c>
      <c r="D9" s="12" t="s">
        <v>74</v>
      </c>
      <c r="E9" s="6"/>
    </row>
    <row r="10" spans="1:5" ht="19.8" customHeight="1" x14ac:dyDescent="0.3">
      <c r="A10" s="12">
        <v>9</v>
      </c>
      <c r="B10" s="6" t="s">
        <v>62</v>
      </c>
      <c r="C10" s="6" t="s">
        <v>72</v>
      </c>
      <c r="D10" s="12" t="s">
        <v>80</v>
      </c>
      <c r="E10" s="6"/>
    </row>
    <row r="11" spans="1:5" ht="19.8" customHeight="1" x14ac:dyDescent="0.3">
      <c r="A11" s="12">
        <v>10</v>
      </c>
      <c r="B11" s="6" t="s">
        <v>63</v>
      </c>
      <c r="C11" s="6" t="s">
        <v>73</v>
      </c>
      <c r="D11" s="12" t="s">
        <v>74</v>
      </c>
      <c r="E11" s="6"/>
    </row>
    <row r="12" spans="1:5" ht="19.8" customHeight="1" x14ac:dyDescent="0.3">
      <c r="A12" s="12">
        <v>11</v>
      </c>
      <c r="B12" s="6" t="s">
        <v>87</v>
      </c>
      <c r="C12" s="6" t="s">
        <v>89</v>
      </c>
      <c r="D12" s="12" t="s">
        <v>74</v>
      </c>
      <c r="E12" s="6"/>
    </row>
    <row r="13" spans="1:5" ht="19.8" customHeight="1" x14ac:dyDescent="0.3">
      <c r="A13" s="12">
        <v>12</v>
      </c>
      <c r="B13" s="6" t="s">
        <v>88</v>
      </c>
      <c r="C13" s="6" t="s">
        <v>90</v>
      </c>
      <c r="D13" s="12" t="s">
        <v>74</v>
      </c>
      <c r="E13" s="6"/>
    </row>
    <row r="15" spans="1:5" ht="19.8" customHeight="1" x14ac:dyDescent="0.3">
      <c r="B15" s="11" t="s">
        <v>92</v>
      </c>
    </row>
    <row r="16" spans="1:5" ht="19.8" customHeight="1" x14ac:dyDescent="0.3">
      <c r="B16" s="11" t="s">
        <v>91</v>
      </c>
    </row>
    <row r="17" spans="2:2" ht="19.8" customHeight="1" x14ac:dyDescent="0.3">
      <c r="B17" s="11" t="s">
        <v>93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F10B5-5E53-46C8-A0B6-A491BE0FC561}">
  <dimension ref="A1:G46"/>
  <sheetViews>
    <sheetView tabSelected="1" topLeftCell="A5" zoomScale="70" zoomScaleNormal="70" workbookViewId="0">
      <selection activeCell="E11" sqref="E11"/>
    </sheetView>
  </sheetViews>
  <sheetFormatPr defaultRowHeight="14.4" outlineLevelRow="1" x14ac:dyDescent="0.3"/>
  <cols>
    <col min="1" max="1" width="29.88671875" bestFit="1" customWidth="1"/>
    <col min="2" max="2" width="68.88671875" bestFit="1" customWidth="1"/>
    <col min="3" max="3" width="17.77734375" bestFit="1" customWidth="1"/>
    <col min="4" max="4" width="27.88671875" bestFit="1" customWidth="1"/>
    <col min="5" max="5" width="47.44140625" customWidth="1"/>
  </cols>
  <sheetData>
    <row r="1" spans="1:7" x14ac:dyDescent="0.3">
      <c r="A1" s="20" t="s">
        <v>95</v>
      </c>
      <c r="B1" s="21" t="s">
        <v>100</v>
      </c>
      <c r="C1" s="21" t="s">
        <v>94</v>
      </c>
      <c r="D1" s="22" t="s">
        <v>178</v>
      </c>
      <c r="E1" s="22" t="s">
        <v>179</v>
      </c>
      <c r="F1" s="22" t="s">
        <v>180</v>
      </c>
      <c r="G1" s="22" t="s">
        <v>4</v>
      </c>
    </row>
    <row r="2" spans="1:7" ht="27.6" outlineLevel="1" x14ac:dyDescent="0.3">
      <c r="A2" s="23" t="s">
        <v>101</v>
      </c>
      <c r="B2" s="23" t="s">
        <v>102</v>
      </c>
      <c r="C2" s="23" t="s">
        <v>74</v>
      </c>
      <c r="D2" s="28">
        <v>45614</v>
      </c>
      <c r="E2" s="28">
        <f>D2+F2-1</f>
        <v>45615</v>
      </c>
      <c r="F2" s="24">
        <v>2</v>
      </c>
      <c r="G2" s="24"/>
    </row>
    <row r="3" spans="1:7" ht="27.6" outlineLevel="1" x14ac:dyDescent="0.3">
      <c r="A3" s="23" t="s">
        <v>103</v>
      </c>
      <c r="B3" s="23" t="s">
        <v>104</v>
      </c>
      <c r="C3" s="23" t="s">
        <v>77</v>
      </c>
      <c r="D3" s="28">
        <f>E2+1</f>
        <v>45616</v>
      </c>
      <c r="E3" s="28">
        <f>D3+F3-1</f>
        <v>45616</v>
      </c>
      <c r="F3" s="24">
        <v>1</v>
      </c>
      <c r="G3" s="24"/>
    </row>
    <row r="4" spans="1:7" ht="27.6" outlineLevel="1" x14ac:dyDescent="0.3">
      <c r="A4" s="23" t="s">
        <v>105</v>
      </c>
      <c r="B4" s="23" t="s">
        <v>106</v>
      </c>
      <c r="C4" s="23" t="s">
        <v>107</v>
      </c>
      <c r="D4" s="28">
        <f t="shared" ref="D4:D5" si="0">E3+1</f>
        <v>45617</v>
      </c>
      <c r="E4" s="28">
        <f t="shared" ref="E4:E45" si="1">D4+F4-1</f>
        <v>45617</v>
      </c>
      <c r="F4" s="24">
        <v>1</v>
      </c>
      <c r="G4" s="24"/>
    </row>
    <row r="5" spans="1:7" outlineLevel="1" x14ac:dyDescent="0.3">
      <c r="A5" s="23" t="s">
        <v>108</v>
      </c>
      <c r="B5" s="23" t="s">
        <v>109</v>
      </c>
      <c r="C5" s="23" t="s">
        <v>107</v>
      </c>
      <c r="D5" s="28">
        <f t="shared" si="0"/>
        <v>45618</v>
      </c>
      <c r="E5" s="28">
        <f t="shared" si="1"/>
        <v>45618</v>
      </c>
      <c r="F5" s="24">
        <v>1</v>
      </c>
      <c r="G5" s="24"/>
    </row>
    <row r="6" spans="1:7" x14ac:dyDescent="0.3">
      <c r="A6" s="25" t="s">
        <v>96</v>
      </c>
      <c r="B6" s="26"/>
      <c r="C6" s="26"/>
      <c r="D6" s="26"/>
      <c r="E6" s="29"/>
      <c r="F6" s="26"/>
      <c r="G6" s="26"/>
    </row>
    <row r="7" spans="1:7" ht="27.6" outlineLevel="1" x14ac:dyDescent="0.3">
      <c r="A7" s="23" t="s">
        <v>110</v>
      </c>
      <c r="B7" s="23" t="s">
        <v>111</v>
      </c>
      <c r="C7" s="23" t="s">
        <v>75</v>
      </c>
      <c r="D7" s="28">
        <f>E5+1</f>
        <v>45619</v>
      </c>
      <c r="E7" s="28">
        <f t="shared" si="1"/>
        <v>45621</v>
      </c>
      <c r="F7" s="24">
        <v>3</v>
      </c>
      <c r="G7" s="24"/>
    </row>
    <row r="8" spans="1:7" ht="27.6" outlineLevel="1" x14ac:dyDescent="0.3">
      <c r="A8" s="23" t="s">
        <v>112</v>
      </c>
      <c r="B8" s="23" t="s">
        <v>113</v>
      </c>
      <c r="C8" s="23" t="s">
        <v>114</v>
      </c>
      <c r="D8" s="28">
        <f>E7+1</f>
        <v>45622</v>
      </c>
      <c r="E8" s="28">
        <f t="shared" si="1"/>
        <v>45622</v>
      </c>
      <c r="F8" s="24">
        <v>1</v>
      </c>
      <c r="G8" s="24"/>
    </row>
    <row r="9" spans="1:7" ht="27.6" outlineLevel="1" x14ac:dyDescent="0.3">
      <c r="A9" s="23" t="s">
        <v>115</v>
      </c>
      <c r="B9" s="23" t="s">
        <v>116</v>
      </c>
      <c r="C9" s="23" t="s">
        <v>114</v>
      </c>
      <c r="D9" s="28">
        <f>E8+1</f>
        <v>45623</v>
      </c>
      <c r="E9" s="28">
        <f t="shared" si="1"/>
        <v>45623</v>
      </c>
      <c r="F9" s="24">
        <v>1</v>
      </c>
      <c r="G9" s="24"/>
    </row>
    <row r="10" spans="1:7" x14ac:dyDescent="0.3">
      <c r="A10" s="27" t="s">
        <v>56</v>
      </c>
      <c r="B10" s="26"/>
      <c r="C10" s="26"/>
      <c r="D10" s="26"/>
      <c r="E10" s="29"/>
      <c r="F10" s="26"/>
      <c r="G10" s="26"/>
    </row>
    <row r="11" spans="1:7" ht="27.6" outlineLevel="1" x14ac:dyDescent="0.3">
      <c r="A11" s="23" t="s">
        <v>117</v>
      </c>
      <c r="B11" s="23" t="s">
        <v>118</v>
      </c>
      <c r="C11" s="23" t="s">
        <v>97</v>
      </c>
      <c r="D11" s="28">
        <f>E9+1</f>
        <v>45624</v>
      </c>
      <c r="E11" s="28">
        <f t="shared" si="1"/>
        <v>45624</v>
      </c>
      <c r="F11" s="24">
        <v>1</v>
      </c>
      <c r="G11" s="24"/>
    </row>
    <row r="12" spans="1:7" ht="27.6" outlineLevel="1" x14ac:dyDescent="0.3">
      <c r="A12" s="23" t="s">
        <v>119</v>
      </c>
      <c r="B12" s="23" t="s">
        <v>120</v>
      </c>
      <c r="C12" s="23" t="s">
        <v>121</v>
      </c>
      <c r="D12" s="28">
        <f>E11+1</f>
        <v>45625</v>
      </c>
      <c r="E12" s="28">
        <f t="shared" si="1"/>
        <v>45627</v>
      </c>
      <c r="F12" s="24">
        <v>3</v>
      </c>
      <c r="G12" s="24"/>
    </row>
    <row r="13" spans="1:7" ht="27.6" outlineLevel="1" x14ac:dyDescent="0.3">
      <c r="A13" s="23" t="s">
        <v>122</v>
      </c>
      <c r="B13" s="23" t="s">
        <v>123</v>
      </c>
      <c r="C13" s="23" t="s">
        <v>76</v>
      </c>
      <c r="D13" s="28">
        <f>E12+1</f>
        <v>45628</v>
      </c>
      <c r="E13" s="28">
        <f t="shared" si="1"/>
        <v>45628</v>
      </c>
      <c r="F13" s="24">
        <v>1</v>
      </c>
      <c r="G13" s="24"/>
    </row>
    <row r="14" spans="1:7" x14ac:dyDescent="0.3">
      <c r="A14" s="27" t="s">
        <v>57</v>
      </c>
      <c r="B14" s="26"/>
      <c r="C14" s="26"/>
      <c r="D14" s="26"/>
      <c r="E14" s="29"/>
      <c r="F14" s="26"/>
      <c r="G14" s="26"/>
    </row>
    <row r="15" spans="1:7" ht="27.6" outlineLevel="1" x14ac:dyDescent="0.3">
      <c r="A15" s="23" t="s">
        <v>124</v>
      </c>
      <c r="B15" s="23" t="s">
        <v>125</v>
      </c>
      <c r="C15" s="23" t="s">
        <v>77</v>
      </c>
      <c r="D15" s="28">
        <f>E13+1</f>
        <v>45629</v>
      </c>
      <c r="E15" s="28">
        <f t="shared" si="1"/>
        <v>45629</v>
      </c>
      <c r="F15" s="24">
        <v>1</v>
      </c>
      <c r="G15" s="24"/>
    </row>
    <row r="16" spans="1:7" outlineLevel="1" x14ac:dyDescent="0.3">
      <c r="A16" s="23" t="s">
        <v>126</v>
      </c>
      <c r="B16" s="23" t="s">
        <v>127</v>
      </c>
      <c r="C16" s="23" t="s">
        <v>77</v>
      </c>
      <c r="D16" s="28">
        <f>E15+1</f>
        <v>45630</v>
      </c>
      <c r="E16" s="28">
        <f t="shared" si="1"/>
        <v>45630</v>
      </c>
      <c r="F16" s="24">
        <v>1</v>
      </c>
      <c r="G16" s="24"/>
    </row>
    <row r="17" spans="1:7" outlineLevel="1" x14ac:dyDescent="0.3">
      <c r="A17" s="23" t="s">
        <v>128</v>
      </c>
      <c r="B17" s="23" t="s">
        <v>129</v>
      </c>
      <c r="C17" s="23" t="s">
        <v>77</v>
      </c>
      <c r="D17" s="28">
        <f>E16+1</f>
        <v>45631</v>
      </c>
      <c r="E17" s="28">
        <f t="shared" si="1"/>
        <v>45631</v>
      </c>
      <c r="F17" s="24">
        <v>1</v>
      </c>
      <c r="G17" s="24"/>
    </row>
    <row r="18" spans="1:7" x14ac:dyDescent="0.3">
      <c r="A18" s="27" t="s">
        <v>58</v>
      </c>
      <c r="B18" s="26"/>
      <c r="C18" s="26"/>
      <c r="D18" s="26"/>
      <c r="E18" s="29"/>
      <c r="F18" s="26"/>
      <c r="G18" s="26"/>
    </row>
    <row r="19" spans="1:7" outlineLevel="1" x14ac:dyDescent="0.3">
      <c r="A19" s="23" t="s">
        <v>130</v>
      </c>
      <c r="B19" s="23" t="s">
        <v>131</v>
      </c>
      <c r="C19" s="23" t="s">
        <v>74</v>
      </c>
      <c r="D19" s="28">
        <f>E17+1</f>
        <v>45632</v>
      </c>
      <c r="E19" s="28">
        <f t="shared" si="1"/>
        <v>45632</v>
      </c>
      <c r="F19" s="24">
        <v>1</v>
      </c>
      <c r="G19" s="24"/>
    </row>
    <row r="20" spans="1:7" outlineLevel="1" x14ac:dyDescent="0.3">
      <c r="A20" s="23" t="s">
        <v>132</v>
      </c>
      <c r="B20" s="23" t="s">
        <v>133</v>
      </c>
      <c r="C20" s="23" t="s">
        <v>74</v>
      </c>
      <c r="D20" s="28">
        <f>E19+1</f>
        <v>45633</v>
      </c>
      <c r="E20" s="28">
        <f t="shared" si="1"/>
        <v>45633</v>
      </c>
      <c r="F20" s="24">
        <v>1</v>
      </c>
      <c r="G20" s="24"/>
    </row>
    <row r="21" spans="1:7" outlineLevel="1" x14ac:dyDescent="0.3">
      <c r="A21" s="23" t="s">
        <v>134</v>
      </c>
      <c r="B21" s="23" t="s">
        <v>135</v>
      </c>
      <c r="C21" s="23" t="s">
        <v>107</v>
      </c>
      <c r="D21" s="28">
        <f>E20+1</f>
        <v>45634</v>
      </c>
      <c r="E21" s="28">
        <f t="shared" si="1"/>
        <v>45634</v>
      </c>
      <c r="F21" s="24">
        <v>1</v>
      </c>
      <c r="G21" s="24"/>
    </row>
    <row r="22" spans="1:7" x14ac:dyDescent="0.3">
      <c r="A22" s="27" t="s">
        <v>59</v>
      </c>
      <c r="B22" s="26"/>
      <c r="C22" s="26"/>
      <c r="D22" s="26"/>
      <c r="E22" s="29"/>
      <c r="F22" s="26"/>
      <c r="G22" s="26"/>
    </row>
    <row r="23" spans="1:7" outlineLevel="1" x14ac:dyDescent="0.3">
      <c r="A23" s="23" t="s">
        <v>136</v>
      </c>
      <c r="B23" s="23" t="s">
        <v>137</v>
      </c>
      <c r="C23" s="23" t="s">
        <v>77</v>
      </c>
      <c r="D23" s="28">
        <f>E21+1</f>
        <v>45635</v>
      </c>
      <c r="E23" s="28">
        <f t="shared" si="1"/>
        <v>45635</v>
      </c>
      <c r="F23" s="24">
        <v>1</v>
      </c>
      <c r="G23" s="24"/>
    </row>
    <row r="24" spans="1:7" outlineLevel="1" x14ac:dyDescent="0.3">
      <c r="A24" s="23" t="s">
        <v>138</v>
      </c>
      <c r="B24" s="23" t="s">
        <v>139</v>
      </c>
      <c r="C24" s="23" t="s">
        <v>78</v>
      </c>
      <c r="D24" s="28">
        <f>E23+1</f>
        <v>45636</v>
      </c>
      <c r="E24" s="28">
        <f t="shared" si="1"/>
        <v>45638</v>
      </c>
      <c r="F24" s="24">
        <v>3</v>
      </c>
      <c r="G24" s="24"/>
    </row>
    <row r="25" spans="1:7" outlineLevel="1" x14ac:dyDescent="0.3">
      <c r="A25" s="23" t="s">
        <v>140</v>
      </c>
      <c r="B25" s="23" t="s">
        <v>141</v>
      </c>
      <c r="C25" s="23" t="s">
        <v>78</v>
      </c>
      <c r="D25" s="28">
        <f>E24+1</f>
        <v>45639</v>
      </c>
      <c r="E25" s="28">
        <f t="shared" si="1"/>
        <v>45639</v>
      </c>
      <c r="F25" s="24">
        <v>1</v>
      </c>
      <c r="G25" s="24"/>
    </row>
    <row r="26" spans="1:7" x14ac:dyDescent="0.3">
      <c r="A26" s="27" t="s">
        <v>60</v>
      </c>
      <c r="B26" s="26"/>
      <c r="C26" s="26"/>
      <c r="D26" s="26"/>
      <c r="E26" s="29"/>
      <c r="F26" s="26"/>
      <c r="G26" s="26"/>
    </row>
    <row r="27" spans="1:7" outlineLevel="1" x14ac:dyDescent="0.3">
      <c r="A27" s="23" t="s">
        <v>144</v>
      </c>
      <c r="B27" s="23" t="s">
        <v>145</v>
      </c>
      <c r="C27" s="23" t="s">
        <v>146</v>
      </c>
      <c r="D27" s="28">
        <f>E25+1</f>
        <v>45640</v>
      </c>
      <c r="E27" s="28">
        <f t="shared" si="1"/>
        <v>45640</v>
      </c>
      <c r="F27" s="24">
        <v>1</v>
      </c>
      <c r="G27" s="24"/>
    </row>
    <row r="28" spans="1:7" outlineLevel="1" x14ac:dyDescent="0.3">
      <c r="A28" s="23" t="s">
        <v>142</v>
      </c>
      <c r="B28" s="23" t="s">
        <v>143</v>
      </c>
      <c r="C28" s="23" t="s">
        <v>79</v>
      </c>
      <c r="D28" s="28">
        <f>E27+1</f>
        <v>45641</v>
      </c>
      <c r="E28" s="28">
        <f t="shared" si="1"/>
        <v>45641</v>
      </c>
      <c r="F28" s="30">
        <v>1</v>
      </c>
      <c r="G28" s="24"/>
    </row>
    <row r="29" spans="1:7" outlineLevel="1" x14ac:dyDescent="0.3">
      <c r="A29" s="23" t="s">
        <v>147</v>
      </c>
      <c r="B29" s="23" t="s">
        <v>148</v>
      </c>
      <c r="C29" s="23" t="s">
        <v>79</v>
      </c>
      <c r="D29" s="28">
        <f>E28+1</f>
        <v>45642</v>
      </c>
      <c r="E29" s="28">
        <f t="shared" si="1"/>
        <v>45671</v>
      </c>
      <c r="F29" s="24">
        <v>30</v>
      </c>
      <c r="G29" s="24"/>
    </row>
    <row r="30" spans="1:7" x14ac:dyDescent="0.3">
      <c r="A30" s="27" t="s">
        <v>61</v>
      </c>
      <c r="B30" s="26"/>
      <c r="C30" s="26"/>
      <c r="D30" s="26"/>
      <c r="E30" s="29"/>
      <c r="F30" s="26"/>
      <c r="G30" s="26"/>
    </row>
    <row r="31" spans="1:7" outlineLevel="1" x14ac:dyDescent="0.3">
      <c r="A31" s="23" t="s">
        <v>149</v>
      </c>
      <c r="B31" s="23" t="s">
        <v>150</v>
      </c>
      <c r="C31" s="23" t="s">
        <v>98</v>
      </c>
      <c r="D31" s="28">
        <f>E29+1</f>
        <v>45672</v>
      </c>
      <c r="E31" s="28">
        <f t="shared" si="1"/>
        <v>45672</v>
      </c>
      <c r="F31" s="24">
        <v>1</v>
      </c>
      <c r="G31" s="24"/>
    </row>
    <row r="32" spans="1:7" outlineLevel="1" x14ac:dyDescent="0.3">
      <c r="A32" s="23" t="s">
        <v>151</v>
      </c>
      <c r="B32" s="23" t="s">
        <v>152</v>
      </c>
      <c r="C32" s="23" t="s">
        <v>153</v>
      </c>
      <c r="D32" s="28">
        <f>E31+1</f>
        <v>45673</v>
      </c>
      <c r="E32" s="28">
        <f t="shared" si="1"/>
        <v>45673</v>
      </c>
      <c r="F32" s="24">
        <v>1</v>
      </c>
      <c r="G32" s="24"/>
    </row>
    <row r="33" spans="1:7" outlineLevel="1" x14ac:dyDescent="0.3">
      <c r="A33" s="23" t="s">
        <v>154</v>
      </c>
      <c r="B33" s="23" t="s">
        <v>155</v>
      </c>
      <c r="C33" s="23" t="s">
        <v>98</v>
      </c>
      <c r="D33" s="28">
        <f>E32+1</f>
        <v>45674</v>
      </c>
      <c r="E33" s="28">
        <f t="shared" si="1"/>
        <v>45674</v>
      </c>
      <c r="F33" s="24">
        <v>1</v>
      </c>
      <c r="G33" s="24"/>
    </row>
    <row r="34" spans="1:7" x14ac:dyDescent="0.3">
      <c r="A34" s="27" t="s">
        <v>62</v>
      </c>
      <c r="B34" s="26"/>
      <c r="C34" s="26"/>
      <c r="D34" s="26"/>
      <c r="E34" s="29"/>
      <c r="F34" s="26"/>
      <c r="G34" s="26"/>
    </row>
    <row r="35" spans="1:7" outlineLevel="1" x14ac:dyDescent="0.3">
      <c r="A35" s="23" t="s">
        <v>156</v>
      </c>
      <c r="B35" s="23" t="s">
        <v>157</v>
      </c>
      <c r="C35" s="23" t="s">
        <v>99</v>
      </c>
      <c r="D35" s="28">
        <f>E33+1</f>
        <v>45675</v>
      </c>
      <c r="E35" s="28">
        <f t="shared" si="1"/>
        <v>45675</v>
      </c>
      <c r="F35" s="24">
        <v>1</v>
      </c>
      <c r="G35" s="24"/>
    </row>
    <row r="36" spans="1:7" outlineLevel="1" x14ac:dyDescent="0.3">
      <c r="A36" s="23" t="s">
        <v>158</v>
      </c>
      <c r="B36" s="23" t="s">
        <v>159</v>
      </c>
      <c r="C36" s="23" t="s">
        <v>98</v>
      </c>
      <c r="D36" s="28">
        <f>E35+1</f>
        <v>45676</v>
      </c>
      <c r="E36" s="28">
        <f t="shared" si="1"/>
        <v>45676</v>
      </c>
      <c r="F36" s="24">
        <v>1</v>
      </c>
      <c r="G36" s="24"/>
    </row>
    <row r="37" spans="1:7" outlineLevel="1" x14ac:dyDescent="0.3">
      <c r="A37" s="23" t="s">
        <v>160</v>
      </c>
      <c r="B37" s="23" t="s">
        <v>161</v>
      </c>
      <c r="C37" s="23" t="s">
        <v>98</v>
      </c>
      <c r="D37" s="28">
        <f>E36+1</f>
        <v>45677</v>
      </c>
      <c r="E37" s="28">
        <f t="shared" si="1"/>
        <v>45677</v>
      </c>
      <c r="F37" s="24">
        <v>1</v>
      </c>
      <c r="G37" s="24"/>
    </row>
    <row r="38" spans="1:7" x14ac:dyDescent="0.3">
      <c r="A38" s="27" t="s">
        <v>63</v>
      </c>
      <c r="B38" s="26"/>
      <c r="C38" s="26"/>
      <c r="D38" s="26"/>
      <c r="E38" s="29"/>
      <c r="F38" s="26"/>
      <c r="G38" s="26"/>
    </row>
    <row r="39" spans="1:7" ht="27.6" outlineLevel="1" x14ac:dyDescent="0.3">
      <c r="A39" s="23" t="s">
        <v>162</v>
      </c>
      <c r="B39" s="23" t="s">
        <v>163</v>
      </c>
      <c r="C39" s="23" t="s">
        <v>74</v>
      </c>
      <c r="D39" s="28">
        <f>E37+1</f>
        <v>45678</v>
      </c>
      <c r="E39" s="28">
        <f t="shared" si="1"/>
        <v>45678</v>
      </c>
      <c r="F39" s="24">
        <v>1</v>
      </c>
      <c r="G39" s="24"/>
    </row>
    <row r="40" spans="1:7" outlineLevel="1" x14ac:dyDescent="0.3">
      <c r="A40" s="23" t="s">
        <v>164</v>
      </c>
      <c r="B40" s="23" t="s">
        <v>165</v>
      </c>
      <c r="C40" s="23" t="s">
        <v>166</v>
      </c>
      <c r="D40" s="28">
        <f>E39+1</f>
        <v>45679</v>
      </c>
      <c r="E40" s="28">
        <f t="shared" si="1"/>
        <v>45681</v>
      </c>
      <c r="F40" s="24">
        <v>3</v>
      </c>
      <c r="G40" s="24"/>
    </row>
    <row r="41" spans="1:7" outlineLevel="1" x14ac:dyDescent="0.3">
      <c r="A41" s="23" t="s">
        <v>167</v>
      </c>
      <c r="B41" s="23" t="s">
        <v>168</v>
      </c>
      <c r="C41" s="23" t="s">
        <v>169</v>
      </c>
      <c r="D41" s="28">
        <f>E40+1</f>
        <v>45682</v>
      </c>
      <c r="E41" s="28">
        <f t="shared" si="1"/>
        <v>45706</v>
      </c>
      <c r="F41" s="24">
        <v>25</v>
      </c>
      <c r="G41" s="24"/>
    </row>
    <row r="42" spans="1:7" x14ac:dyDescent="0.3">
      <c r="A42" s="27" t="s">
        <v>177</v>
      </c>
      <c r="B42" s="26"/>
      <c r="C42" s="26"/>
      <c r="D42" s="26"/>
      <c r="E42" s="29"/>
      <c r="F42" s="31">
        <v>3</v>
      </c>
      <c r="G42" s="26"/>
    </row>
    <row r="43" spans="1:7" ht="27.6" outlineLevel="1" x14ac:dyDescent="0.3">
      <c r="A43" s="23" t="s">
        <v>170</v>
      </c>
      <c r="B43" s="23" t="s">
        <v>171</v>
      </c>
      <c r="C43" s="23" t="s">
        <v>153</v>
      </c>
      <c r="D43" s="28">
        <f>E41+1</f>
        <v>45707</v>
      </c>
      <c r="E43" s="28">
        <f t="shared" si="1"/>
        <v>45731</v>
      </c>
      <c r="F43" s="24">
        <v>25</v>
      </c>
      <c r="G43" s="24"/>
    </row>
    <row r="44" spans="1:7" ht="27.6" outlineLevel="1" x14ac:dyDescent="0.3">
      <c r="A44" s="23" t="s">
        <v>172</v>
      </c>
      <c r="B44" s="23" t="s">
        <v>173</v>
      </c>
      <c r="C44" s="23" t="s">
        <v>174</v>
      </c>
      <c r="D44" s="28">
        <f>E43+1</f>
        <v>45732</v>
      </c>
      <c r="E44" s="28">
        <f t="shared" si="1"/>
        <v>45731</v>
      </c>
      <c r="F44" s="24"/>
      <c r="G44" s="24"/>
    </row>
    <row r="45" spans="1:7" outlineLevel="1" x14ac:dyDescent="0.3">
      <c r="A45" s="23" t="s">
        <v>175</v>
      </c>
      <c r="B45" s="23" t="s">
        <v>176</v>
      </c>
      <c r="C45" s="23" t="s">
        <v>74</v>
      </c>
      <c r="D45" s="28">
        <f>E44+1</f>
        <v>45732</v>
      </c>
      <c r="E45" s="28">
        <f t="shared" si="1"/>
        <v>45734</v>
      </c>
      <c r="F45" s="24">
        <v>3</v>
      </c>
      <c r="G45" s="24"/>
    </row>
    <row r="46" spans="1:7" x14ac:dyDescent="0.3">
      <c r="F46">
        <f>SUM(F2:F45)</f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krisp</vt:lpstr>
      <vt:lpstr>Detailed Krisp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Khan, Sinnan</dc:creator>
  <cp:lastModifiedBy>Tirmizi, Ahsan</cp:lastModifiedBy>
  <dcterms:created xsi:type="dcterms:W3CDTF">2024-11-02T15:00:33Z</dcterms:created>
  <dcterms:modified xsi:type="dcterms:W3CDTF">2024-11-18T19:11:06Z</dcterms:modified>
</cp:coreProperties>
</file>