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G:\Renata Assignment\19-jun-23\"/>
    </mc:Choice>
  </mc:AlternateContent>
  <xr:revisionPtr revIDLastSave="0" documentId="13_ncr:1_{9A53B291-FB41-4A8F-9F04-78646F5D13C0}" xr6:coauthVersionLast="46" xr6:coauthVersionMax="46" xr10:uidLastSave="{00000000-0000-0000-0000-000000000000}"/>
  <bookViews>
    <workbookView xWindow="-108" yWindow="-108" windowWidth="23256" windowHeight="12456" xr2:uid="{00000000-000D-0000-FFFF-FFFF00000000}"/>
  </bookViews>
  <sheets>
    <sheet name="Sheet1" sheetId="1" r:id="rId1"/>
    <sheet name="Sheet2" sheetId="2" r:id="rId2"/>
    <sheet name="Pivot_Table_Incomes" sheetId="4" r:id="rId3"/>
  </sheets>
  <definedNames>
    <definedName name="Slicer_Division">#N/A</definedName>
    <definedName name="Slicer_Gender">#N/A</definedName>
    <definedName name="Slicer_Marital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F2" i="1"/>
  <c r="F6"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5" i="1"/>
  <c r="F4" i="1"/>
  <c r="F3" i="1"/>
</calcChain>
</file>

<file path=xl/sharedStrings.xml><?xml version="1.0" encoding="utf-8"?>
<sst xmlns="http://schemas.openxmlformats.org/spreadsheetml/2006/main" count="363" uniqueCount="188">
  <si>
    <t>ID</t>
  </si>
  <si>
    <t>Customer Name</t>
  </si>
  <si>
    <t>Division</t>
  </si>
  <si>
    <t>Gender</t>
  </si>
  <si>
    <t>MaritalStatus</t>
  </si>
  <si>
    <t>Age</t>
  </si>
  <si>
    <t>Income</t>
  </si>
  <si>
    <t>BU79786</t>
  </si>
  <si>
    <t>Christine</t>
  </si>
  <si>
    <t>Dhaka</t>
  </si>
  <si>
    <t>F</t>
  </si>
  <si>
    <t>Married</t>
  </si>
  <si>
    <t>QZ44356</t>
  </si>
  <si>
    <t>Susan</t>
  </si>
  <si>
    <t>Rajshahi</t>
  </si>
  <si>
    <t>Single</t>
  </si>
  <si>
    <t>AI49188</t>
  </si>
  <si>
    <t>Margaret</t>
  </si>
  <si>
    <t>Khulna</t>
  </si>
  <si>
    <t>WW63253</t>
  </si>
  <si>
    <t>David</t>
  </si>
  <si>
    <t>Barishal</t>
  </si>
  <si>
    <t>M</t>
  </si>
  <si>
    <t>HB64268</t>
  </si>
  <si>
    <t>Peter</t>
  </si>
  <si>
    <t>Mymensingh</t>
  </si>
  <si>
    <t>OC83172</t>
  </si>
  <si>
    <t>Judith</t>
  </si>
  <si>
    <t>Sylhet</t>
  </si>
  <si>
    <t>XZ87318</t>
  </si>
  <si>
    <t>Jennifer</t>
  </si>
  <si>
    <t>CF85061</t>
  </si>
  <si>
    <t>Michael</t>
  </si>
  <si>
    <t>DY87989</t>
  </si>
  <si>
    <t>John</t>
  </si>
  <si>
    <t>Divorced</t>
  </si>
  <si>
    <t>BQ94931</t>
  </si>
  <si>
    <t>Mary</t>
  </si>
  <si>
    <t>SX51350</t>
  </si>
  <si>
    <t>Stephen</t>
  </si>
  <si>
    <t>Rangpur</t>
  </si>
  <si>
    <t>VQ65197</t>
  </si>
  <si>
    <t>Elizabeth</t>
  </si>
  <si>
    <t>Chattogram</t>
  </si>
  <si>
    <t>DP39365</t>
  </si>
  <si>
    <t>Mark</t>
  </si>
  <si>
    <t>SJ95423</t>
  </si>
  <si>
    <t>Paul</t>
  </si>
  <si>
    <t>IL66569</t>
  </si>
  <si>
    <t>Robert</t>
  </si>
  <si>
    <t>BW63560</t>
  </si>
  <si>
    <t>Patricia</t>
  </si>
  <si>
    <t>FV94802</t>
  </si>
  <si>
    <t>Christopher</t>
  </si>
  <si>
    <t>OE15005</t>
  </si>
  <si>
    <t>Kevin</t>
  </si>
  <si>
    <t>WC83389</t>
  </si>
  <si>
    <t>Anthony</t>
  </si>
  <si>
    <t>FL50705</t>
  </si>
  <si>
    <t>Linda</t>
  </si>
  <si>
    <t>ZK25313</t>
  </si>
  <si>
    <t>Richard</t>
  </si>
  <si>
    <t>SV62436</t>
  </si>
  <si>
    <t>Barbara</t>
  </si>
  <si>
    <t>YH23384</t>
  </si>
  <si>
    <t>Ian</t>
  </si>
  <si>
    <t>TZ98966</t>
  </si>
  <si>
    <t>Lynette</t>
  </si>
  <si>
    <t>HM55802</t>
  </si>
  <si>
    <t>Robyn</t>
  </si>
  <si>
    <t>FS42516</t>
  </si>
  <si>
    <t>Craig</t>
  </si>
  <si>
    <t>US89481</t>
  </si>
  <si>
    <t>Anne</t>
  </si>
  <si>
    <t>HO30839</t>
  </si>
  <si>
    <t>Karen</t>
  </si>
  <si>
    <t>GE62437</t>
  </si>
  <si>
    <t>Helen</t>
  </si>
  <si>
    <t>EJ77678</t>
  </si>
  <si>
    <t>Diane</t>
  </si>
  <si>
    <t>SV85652</t>
  </si>
  <si>
    <t>William</t>
  </si>
  <si>
    <t>UL64533</t>
  </si>
  <si>
    <t>Gregory</t>
  </si>
  <si>
    <t>PF41800</t>
  </si>
  <si>
    <t>Wayne</t>
  </si>
  <si>
    <t>AO98601</t>
  </si>
  <si>
    <t>Andrew</t>
  </si>
  <si>
    <t>SK67821</t>
  </si>
  <si>
    <t>Sandra</t>
  </si>
  <si>
    <t>YV55495</t>
  </si>
  <si>
    <t>Wendy</t>
  </si>
  <si>
    <t>KY38074</t>
  </si>
  <si>
    <t>Grant</t>
  </si>
  <si>
    <t>DM79012</t>
  </si>
  <si>
    <t>Janet</t>
  </si>
  <si>
    <t>CM61827</t>
  </si>
  <si>
    <t>James</t>
  </si>
  <si>
    <t>WC35801</t>
  </si>
  <si>
    <t>Bruce</t>
  </si>
  <si>
    <t>QG25316</t>
  </si>
  <si>
    <t>Heather</t>
  </si>
  <si>
    <t>MB98372</t>
  </si>
  <si>
    <t>Pamela</t>
  </si>
  <si>
    <t>IL19217</t>
  </si>
  <si>
    <t>Carol</t>
  </si>
  <si>
    <t>SR38658</t>
  </si>
  <si>
    <t>Brian</t>
  </si>
  <si>
    <t>DH41343</t>
  </si>
  <si>
    <t>Steven</t>
  </si>
  <si>
    <t>HG65722</t>
  </si>
  <si>
    <t>Janice</t>
  </si>
  <si>
    <t>BU27331</t>
  </si>
  <si>
    <t>Philip</t>
  </si>
  <si>
    <t>XM45289</t>
  </si>
  <si>
    <t>Julie</t>
  </si>
  <si>
    <t>KP34198</t>
  </si>
  <si>
    <t>Suzanne</t>
  </si>
  <si>
    <t>WE95729</t>
  </si>
  <si>
    <t>Lorraine</t>
  </si>
  <si>
    <t>PY51963</t>
  </si>
  <si>
    <t>RB69909</t>
  </si>
  <si>
    <t>XR95069</t>
  </si>
  <si>
    <t>FR46645</t>
  </si>
  <si>
    <t>SY17488</t>
  </si>
  <si>
    <t>AP67935</t>
  </si>
  <si>
    <t>FS37417</t>
  </si>
  <si>
    <t>ML29312</t>
  </si>
  <si>
    <t>UB61619</t>
  </si>
  <si>
    <t>CD86811</t>
  </si>
  <si>
    <t>RU83859</t>
  </si>
  <si>
    <t>FG63582</t>
  </si>
  <si>
    <t>NN71951</t>
  </si>
  <si>
    <t>WB37082</t>
  </si>
  <si>
    <t>SM52139</t>
  </si>
  <si>
    <t>FL82372</t>
  </si>
  <si>
    <t>DP45816</t>
  </si>
  <si>
    <t>GW33762</t>
  </si>
  <si>
    <t>RZ33670</t>
  </si>
  <si>
    <t>PY70169</t>
  </si>
  <si>
    <t>MO91628</t>
  </si>
  <si>
    <t>HW87852</t>
  </si>
  <si>
    <t>HB20453</t>
  </si>
  <si>
    <t>BN87372</t>
  </si>
  <si>
    <t>YX23800</t>
  </si>
  <si>
    <t>DZ87709</t>
  </si>
  <si>
    <t>XW13033</t>
  </si>
  <si>
    <t>LN31673</t>
  </si>
  <si>
    <t>OM82309</t>
  </si>
  <si>
    <t>ZU35962</t>
  </si>
  <si>
    <t>VH85817</t>
  </si>
  <si>
    <t>DT85712</t>
  </si>
  <si>
    <t>YJ88573</t>
  </si>
  <si>
    <t>SQ19467</t>
  </si>
  <si>
    <t>HF88410</t>
  </si>
  <si>
    <t>ET79815</t>
  </si>
  <si>
    <t>QC35222</t>
  </si>
  <si>
    <t>CJ15590</t>
  </si>
  <si>
    <t>OI48267</t>
  </si>
  <si>
    <t>JY67916</t>
  </si>
  <si>
    <t>OE75231</t>
  </si>
  <si>
    <t>CZ33664</t>
  </si>
  <si>
    <t>WK30175</t>
  </si>
  <si>
    <t>ON44465</t>
  </si>
  <si>
    <t>TV87155</t>
  </si>
  <si>
    <t>KH48895</t>
  </si>
  <si>
    <t>NZ30757</t>
  </si>
  <si>
    <t>RI22468</t>
  </si>
  <si>
    <t>FZ30935</t>
  </si>
  <si>
    <t>UG93476</t>
  </si>
  <si>
    <t>AB96670</t>
  </si>
  <si>
    <t>XK64261</t>
  </si>
  <si>
    <t>EV68375</t>
  </si>
  <si>
    <t>UN51653</t>
  </si>
  <si>
    <t>TO96662</t>
  </si>
  <si>
    <t>MR52087</t>
  </si>
  <si>
    <t>DE75225</t>
  </si>
  <si>
    <t>EP80820</t>
  </si>
  <si>
    <t>GU99037</t>
  </si>
  <si>
    <t>WI57118</t>
  </si>
  <si>
    <t>YQ74870</t>
  </si>
  <si>
    <t>MQ14219</t>
  </si>
  <si>
    <t>KN20603</t>
  </si>
  <si>
    <t>Matched</t>
  </si>
  <si>
    <t>Sum of Income</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</si>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</sst>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2"/>
      <color theme="1"/>
      <name val="Times New Roman"/>
    </font>
    <font>
      <b/>
      <sz val="12"/>
      <color rgb="FF000000"/>
      <name val="Times New Roman"/>
    </font>
    <font>
      <sz val="12"/>
      <color rgb="FF000000"/>
      <name val="Times New Roman"/>
    </font>
    <font>
      <sz val="12"/>
      <color theme="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3" fillId="0" borderId="0" xfId="0" applyFont="1"/>
    <xf numFmtId="0" fontId="3" fillId="0" borderId="0" xfId="0" applyFont="1" applyAlignment="1">
      <alignment horizontal="left"/>
    </xf>
    <xf numFmtId="0" fontId="4" fillId="0" borderId="0" xfId="0" applyFont="1"/>
    <xf numFmtId="0" fontId="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Scientist.xlsx]Pivot_Table_Incomes!Incomes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Income</a:t>
            </a:r>
            <a:r>
              <a:rPr lang="en-US" sz="2000" b="1" baseline="0">
                <a:latin typeface="Times New Roman" panose="02020603050405020304" pitchFamily="18" charset="0"/>
                <a:cs typeface="Times New Roman" panose="02020603050405020304" pitchFamily="18" charset="0"/>
              </a:rPr>
              <a: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1548343042486"/>
          <c:y val="0.16221766799697984"/>
          <c:w val="0.64398684341672485"/>
          <c:h val="0.75599072376226939"/>
        </c:manualLayout>
      </c:layout>
      <c:barChart>
        <c:barDir val="bar"/>
        <c:grouping val="stacked"/>
        <c:varyColors val="0"/>
        <c:ser>
          <c:idx val="0"/>
          <c:order val="0"/>
          <c:tx>
            <c:strRef>
              <c:f>Pivot_Table_Incomes!$B$18:$B$20</c:f>
              <c:strCache>
                <c:ptCount val="1"/>
                <c:pt idx="0">
                  <c:v>F</c:v>
                </c:pt>
              </c:strCache>
            </c:strRef>
          </c:tx>
          <c:spPr>
            <a:solidFill>
              <a:schemeClr val="accent1"/>
            </a:solidFill>
            <a:ln>
              <a:noFill/>
            </a:ln>
            <a:effectLst/>
          </c:spPr>
          <c:invertIfNegative val="0"/>
          <c:cat>
            <c:strRef>
              <c:f>Pivot_Table_Incomes!$A$21:$A$29</c:f>
              <c:strCache>
                <c:ptCount val="8"/>
                <c:pt idx="0">
                  <c:v>Barishal</c:v>
                </c:pt>
                <c:pt idx="1">
                  <c:v>Chattogram</c:v>
                </c:pt>
                <c:pt idx="2">
                  <c:v>Dhaka</c:v>
                </c:pt>
                <c:pt idx="3">
                  <c:v>Khulna</c:v>
                </c:pt>
                <c:pt idx="4">
                  <c:v>Mymensingh</c:v>
                </c:pt>
                <c:pt idx="5">
                  <c:v>Rajshahi</c:v>
                </c:pt>
                <c:pt idx="6">
                  <c:v>Rangpur</c:v>
                </c:pt>
                <c:pt idx="7">
                  <c:v>Sylhet</c:v>
                </c:pt>
              </c:strCache>
            </c:strRef>
          </c:cat>
          <c:val>
            <c:numRef>
              <c:f>Pivot_Table_Incomes!$B$21:$B$29</c:f>
              <c:numCache>
                <c:formatCode>General</c:formatCode>
                <c:ptCount val="8"/>
                <c:pt idx="0">
                  <c:v>61859</c:v>
                </c:pt>
                <c:pt idx="1">
                  <c:v>139429</c:v>
                </c:pt>
                <c:pt idx="2">
                  <c:v>116295</c:v>
                </c:pt>
                <c:pt idx="3">
                  <c:v>190701</c:v>
                </c:pt>
                <c:pt idx="4">
                  <c:v>68987</c:v>
                </c:pt>
                <c:pt idx="5">
                  <c:v>24300</c:v>
                </c:pt>
                <c:pt idx="6">
                  <c:v>159266</c:v>
                </c:pt>
                <c:pt idx="7">
                  <c:v>101819</c:v>
                </c:pt>
              </c:numCache>
            </c:numRef>
          </c:val>
          <c:extLst>
            <c:ext xmlns:c16="http://schemas.microsoft.com/office/drawing/2014/chart" uri="{C3380CC4-5D6E-409C-BE32-E72D297353CC}">
              <c16:uniqueId val="{00000000-6174-4AFC-98DA-FADD3CFD1ACB}"/>
            </c:ext>
          </c:extLst>
        </c:ser>
        <c:ser>
          <c:idx val="1"/>
          <c:order val="1"/>
          <c:tx>
            <c:strRef>
              <c:f>Pivot_Table_Incomes!$C$18:$C$20</c:f>
              <c:strCache>
                <c:ptCount val="1"/>
                <c:pt idx="0">
                  <c:v>M</c:v>
                </c:pt>
              </c:strCache>
            </c:strRef>
          </c:tx>
          <c:spPr>
            <a:solidFill>
              <a:schemeClr val="accent2"/>
            </a:solidFill>
            <a:ln>
              <a:noFill/>
            </a:ln>
            <a:effectLst/>
          </c:spPr>
          <c:invertIfNegative val="0"/>
          <c:cat>
            <c:strRef>
              <c:f>Pivot_Table_Incomes!$A$21:$A$29</c:f>
              <c:strCache>
                <c:ptCount val="8"/>
                <c:pt idx="0">
                  <c:v>Barishal</c:v>
                </c:pt>
                <c:pt idx="1">
                  <c:v>Chattogram</c:v>
                </c:pt>
                <c:pt idx="2">
                  <c:v>Dhaka</c:v>
                </c:pt>
                <c:pt idx="3">
                  <c:v>Khulna</c:v>
                </c:pt>
                <c:pt idx="4">
                  <c:v>Mymensingh</c:v>
                </c:pt>
                <c:pt idx="5">
                  <c:v>Rajshahi</c:v>
                </c:pt>
                <c:pt idx="6">
                  <c:v>Rangpur</c:v>
                </c:pt>
                <c:pt idx="7">
                  <c:v>Sylhet</c:v>
                </c:pt>
              </c:strCache>
            </c:strRef>
          </c:cat>
          <c:val>
            <c:numRef>
              <c:f>Pivot_Table_Incomes!$C$21:$C$29</c:f>
              <c:numCache>
                <c:formatCode>General</c:formatCode>
                <c:ptCount val="8"/>
                <c:pt idx="0">
                  <c:v>0</c:v>
                </c:pt>
                <c:pt idx="1">
                  <c:v>120699</c:v>
                </c:pt>
                <c:pt idx="2">
                  <c:v>200774</c:v>
                </c:pt>
                <c:pt idx="3">
                  <c:v>191432</c:v>
                </c:pt>
                <c:pt idx="4">
                  <c:v>189863</c:v>
                </c:pt>
                <c:pt idx="5">
                  <c:v>143089</c:v>
                </c:pt>
                <c:pt idx="6">
                  <c:v>51148</c:v>
                </c:pt>
                <c:pt idx="7">
                  <c:v>71160</c:v>
                </c:pt>
              </c:numCache>
            </c:numRef>
          </c:val>
          <c:extLst>
            <c:ext xmlns:c16="http://schemas.microsoft.com/office/drawing/2014/chart" uri="{C3380CC4-5D6E-409C-BE32-E72D297353CC}">
              <c16:uniqueId val="{0000001B-6174-4AFC-98DA-FADD3CFD1ACB}"/>
            </c:ext>
          </c:extLst>
        </c:ser>
        <c:dLbls>
          <c:showLegendKey val="0"/>
          <c:showVal val="0"/>
          <c:showCatName val="0"/>
          <c:showSerName val="0"/>
          <c:showPercent val="0"/>
          <c:showBubbleSize val="0"/>
        </c:dLbls>
        <c:gapWidth val="182"/>
        <c:overlap val="100"/>
        <c:axId val="1260213599"/>
        <c:axId val="1260217759"/>
      </c:barChart>
      <c:catAx>
        <c:axId val="126021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0217759"/>
        <c:crosses val="autoZero"/>
        <c:auto val="1"/>
        <c:lblAlgn val="ctr"/>
        <c:lblOffset val="100"/>
        <c:noMultiLvlLbl val="0"/>
      </c:catAx>
      <c:valAx>
        <c:axId val="1260217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021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7620</xdr:rowOff>
    </xdr:from>
    <xdr:to>
      <xdr:col>1</xdr:col>
      <xdr:colOff>868680</xdr:colOff>
      <xdr:row>14</xdr:row>
      <xdr:rowOff>66675</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FF648274-DB2C-43A3-97EF-97B2F94B1D4B}"/>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0" y="1752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937260</xdr:colOff>
      <xdr:row>1</xdr:row>
      <xdr:rowOff>7620</xdr:rowOff>
    </xdr:from>
    <xdr:to>
      <xdr:col>4</xdr:col>
      <xdr:colOff>396240</xdr:colOff>
      <xdr:row>14</xdr:row>
      <xdr:rowOff>66675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4C7F84-E19D-492F-8AAB-FFD4C65A90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97380" y="1752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213360</xdr:colOff>
      <xdr:row>1</xdr:row>
      <xdr:rowOff>7620</xdr:rowOff>
    </xdr:from>
    <xdr:to>
      <xdr:col>8</xdr:col>
      <xdr:colOff>304800</xdr:colOff>
      <xdr:row>14</xdr:row>
      <xdr:rowOff>66675</xdr:rowOff>
    </xdr:to>
    <mc:AlternateContent xmlns:mc="http://schemas.openxmlformats.org/markup-compatibility/2006" xmlns:a14="http://schemas.microsoft.com/office/drawing/2010/main">
      <mc:Choice Requires="a14">
        <xdr:graphicFrame macro="">
          <xdr:nvGraphicFramePr>
            <xdr:cNvPr id="4" name="MaritalStatus">
              <a:extLst>
                <a:ext uri="{FF2B5EF4-FFF2-40B4-BE49-F238E27FC236}">
                  <a16:creationId xmlns:a16="http://schemas.microsoft.com/office/drawing/2014/main" id="{3D13FD72-66BA-4D41-B4D1-131AD7ADE60A}"/>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4023360" y="1752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0</xdr:row>
      <xdr:rowOff>152400</xdr:rowOff>
    </xdr:from>
    <xdr:to>
      <xdr:col>18</xdr:col>
      <xdr:colOff>320040</xdr:colOff>
      <xdr:row>16</xdr:row>
      <xdr:rowOff>0</xdr:rowOff>
    </xdr:to>
    <xdr:graphicFrame macro="">
      <xdr:nvGraphicFramePr>
        <xdr:cNvPr id="6" name="Chart 5">
          <a:extLst>
            <a:ext uri="{FF2B5EF4-FFF2-40B4-BE49-F238E27FC236}">
              <a16:creationId xmlns:a16="http://schemas.microsoft.com/office/drawing/2014/main" id="{DD5544A8-1841-4058-A8EF-43B0BA5BC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96.806550578702" createdVersion="6" refreshedVersion="6" minRefreshableVersion="3" recordCount="50" xr:uid="{549D923F-710E-47B3-9F26-9C36FDA0DA1D}">
  <cacheSource type="worksheet">
    <worksheetSource ref="A1:H51" sheet="Sheet1"/>
  </cacheSource>
  <cacheFields count="8">
    <cacheField name="ID" numFmtId="0">
      <sharedItems count="50">
        <s v="BU79786"/>
        <s v="QZ44356"/>
        <s v="AI49188"/>
        <s v="WW63253"/>
        <s v="HB64268"/>
        <s v="OC83172"/>
        <s v="XZ87318"/>
        <s v="CF85061"/>
        <s v="DY87989"/>
        <s v="BQ94931"/>
        <s v="SX51350"/>
        <s v="VQ65197"/>
        <s v="DP39365"/>
        <s v="SJ95423"/>
        <s v="IL66569"/>
        <s v="BW63560"/>
        <s v="FV94802"/>
        <s v="OE15005"/>
        <s v="WC83389"/>
        <s v="FL50705"/>
        <s v="ZK25313"/>
        <s v="SV62436"/>
        <s v="YH23384"/>
        <s v="TZ98966"/>
        <s v="HM55802"/>
        <s v="FS42516"/>
        <s v="US89481"/>
        <s v="HO30839"/>
        <s v="GE62437"/>
        <s v="EJ77678"/>
        <s v="SV85652"/>
        <s v="UL64533"/>
        <s v="PF41800"/>
        <s v="AO98601"/>
        <s v="SK67821"/>
        <s v="YV55495"/>
        <s v="KY38074"/>
        <s v="DM79012"/>
        <s v="CM61827"/>
        <s v="WC35801"/>
        <s v="QG25316"/>
        <s v="MB98372"/>
        <s v="IL19217"/>
        <s v="SR38658"/>
        <s v="DH41343"/>
        <s v="HG65722"/>
        <s v="BU27331"/>
        <s v="XM45289"/>
        <s v="KP34198"/>
        <s v="WE95729"/>
      </sharedItems>
    </cacheField>
    <cacheField name="Customer Name" numFmtId="0">
      <sharedItems count="50">
        <s v="Christine"/>
        <s v="Susan"/>
        <s v="Margaret"/>
        <s v="David"/>
        <s v="Peter"/>
        <s v="Judith"/>
        <s v="Jennifer"/>
        <s v="Michael"/>
        <s v="John"/>
        <s v="Mary"/>
        <s v="Stephen"/>
        <s v="Elizabeth"/>
        <s v="Mark"/>
        <s v="Paul"/>
        <s v="Robert"/>
        <s v="Patricia"/>
        <s v="Christopher"/>
        <s v="Kevin"/>
        <s v="Anthony"/>
        <s v="Linda"/>
        <s v="Richard"/>
        <s v="Barbara"/>
        <s v="Ian"/>
        <s v="Lynette"/>
        <s v="Robyn"/>
        <s v="Craig"/>
        <s v="Anne"/>
        <s v="Karen"/>
        <s v="Helen"/>
        <s v="Diane"/>
        <s v="William"/>
        <s v="Gregory"/>
        <s v="Wayne"/>
        <s v="Andrew"/>
        <s v="Sandra"/>
        <s v="Wendy"/>
        <s v="Grant"/>
        <s v="Janet"/>
        <s v="James"/>
        <s v="Bruce"/>
        <s v="Heather"/>
        <s v="Pamela"/>
        <s v="Carol"/>
        <s v="Brian"/>
        <s v="Steven"/>
        <s v="Janice"/>
        <s v="Philip"/>
        <s v="Julie"/>
        <s v="Suzanne"/>
        <s v="Lorraine"/>
      </sharedItems>
    </cacheField>
    <cacheField name="Division" numFmtId="0">
      <sharedItems count="8">
        <s v="Dhaka"/>
        <s v="Rajshahi"/>
        <s v="Khulna"/>
        <s v="Barishal"/>
        <s v="Mymensingh"/>
        <s v="Sylhet"/>
        <s v="Rangpur"/>
        <s v="Chattogram"/>
      </sharedItems>
    </cacheField>
    <cacheField name="Gender" numFmtId="0">
      <sharedItems count="2">
        <s v="F"/>
        <s v="M"/>
      </sharedItems>
    </cacheField>
    <cacheField name="MaritalStatus" numFmtId="0">
      <sharedItems count="3">
        <s v="Married"/>
        <s v="Single"/>
        <s v="Divorced"/>
      </sharedItems>
    </cacheField>
    <cacheField name="Age" numFmtId="0">
      <sharedItems containsSemiMixedTypes="0" containsString="0" containsNumber="1" containsInteger="1" minValue="24" maxValue="50"/>
    </cacheField>
    <cacheField name="Income" numFmtId="0">
      <sharedItems containsSemiMixedTypes="0" containsString="0" containsNumber="1" containsInteger="1" minValue="0" maxValue="99845"/>
    </cacheField>
    <cacheField name="Matched" numFmtId="0">
      <sharedItems/>
    </cacheField>
  </cacheFields>
  <extLst>
    <ext xmlns:x14="http://schemas.microsoft.com/office/spreadsheetml/2009/9/main" uri="{725AE2AE-9491-48be-B2B4-4EB974FC3084}">
      <x14:pivotCacheDefinition pivotCacheId="1482867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n v="50"/>
    <n v="56274"/>
    <s v="True"/>
  </r>
  <r>
    <x v="1"/>
    <x v="1"/>
    <x v="1"/>
    <x v="0"/>
    <x v="1"/>
    <n v="26"/>
    <n v="0"/>
    <s v="False"/>
  </r>
  <r>
    <x v="2"/>
    <x v="2"/>
    <x v="2"/>
    <x v="0"/>
    <x v="0"/>
    <n v="33"/>
    <n v="48767"/>
    <s v="True"/>
  </r>
  <r>
    <x v="3"/>
    <x v="3"/>
    <x v="3"/>
    <x v="1"/>
    <x v="0"/>
    <n v="35"/>
    <n v="0"/>
    <s v="False"/>
  </r>
  <r>
    <x v="4"/>
    <x v="4"/>
    <x v="4"/>
    <x v="1"/>
    <x v="1"/>
    <n v="35"/>
    <n v="43836"/>
    <s v="False"/>
  </r>
  <r>
    <x v="5"/>
    <x v="5"/>
    <x v="5"/>
    <x v="0"/>
    <x v="0"/>
    <n v="35"/>
    <n v="62902"/>
    <s v="True"/>
  </r>
  <r>
    <x v="6"/>
    <x v="6"/>
    <x v="2"/>
    <x v="0"/>
    <x v="0"/>
    <n v="44"/>
    <n v="55350"/>
    <s v="True"/>
  </r>
  <r>
    <x v="7"/>
    <x v="7"/>
    <x v="3"/>
    <x v="1"/>
    <x v="1"/>
    <n v="29"/>
    <n v="0"/>
    <s v="False"/>
  </r>
  <r>
    <x v="8"/>
    <x v="8"/>
    <x v="4"/>
    <x v="1"/>
    <x v="2"/>
    <n v="47"/>
    <n v="14072"/>
    <s v="False"/>
  </r>
  <r>
    <x v="9"/>
    <x v="9"/>
    <x v="5"/>
    <x v="0"/>
    <x v="0"/>
    <n v="29"/>
    <n v="28812"/>
    <s v="False"/>
  </r>
  <r>
    <x v="10"/>
    <x v="10"/>
    <x v="6"/>
    <x v="1"/>
    <x v="1"/>
    <n v="42"/>
    <n v="0"/>
    <s v="True"/>
  </r>
  <r>
    <x v="11"/>
    <x v="11"/>
    <x v="7"/>
    <x v="0"/>
    <x v="0"/>
    <n v="44"/>
    <n v="0"/>
    <s v="False"/>
  </r>
  <r>
    <x v="12"/>
    <x v="12"/>
    <x v="0"/>
    <x v="1"/>
    <x v="0"/>
    <n v="35"/>
    <n v="77026"/>
    <s v="True"/>
  </r>
  <r>
    <x v="13"/>
    <x v="13"/>
    <x v="1"/>
    <x v="1"/>
    <x v="0"/>
    <n v="50"/>
    <n v="99845"/>
    <s v="False"/>
  </r>
  <r>
    <x v="14"/>
    <x v="14"/>
    <x v="2"/>
    <x v="1"/>
    <x v="1"/>
    <n v="46"/>
    <n v="83689"/>
    <s v="True"/>
  </r>
  <r>
    <x v="15"/>
    <x v="15"/>
    <x v="3"/>
    <x v="0"/>
    <x v="0"/>
    <n v="36"/>
    <n v="24599"/>
    <s v="False"/>
  </r>
  <r>
    <x v="16"/>
    <x v="16"/>
    <x v="4"/>
    <x v="1"/>
    <x v="0"/>
    <n v="27"/>
    <n v="25049"/>
    <s v="True"/>
  </r>
  <r>
    <x v="17"/>
    <x v="17"/>
    <x v="5"/>
    <x v="1"/>
    <x v="0"/>
    <n v="38"/>
    <n v="28855"/>
    <s v="True"/>
  </r>
  <r>
    <x v="18"/>
    <x v="18"/>
    <x v="6"/>
    <x v="1"/>
    <x v="0"/>
    <n v="24"/>
    <n v="51148"/>
    <s v="False"/>
  </r>
  <r>
    <x v="19"/>
    <x v="19"/>
    <x v="7"/>
    <x v="0"/>
    <x v="0"/>
    <n v="40"/>
    <n v="66140"/>
    <s v="True"/>
  </r>
  <r>
    <x v="20"/>
    <x v="20"/>
    <x v="0"/>
    <x v="1"/>
    <x v="1"/>
    <n v="32"/>
    <n v="57749"/>
    <s v="False"/>
  </r>
  <r>
    <x v="21"/>
    <x v="21"/>
    <x v="1"/>
    <x v="0"/>
    <x v="2"/>
    <n v="38"/>
    <n v="13789"/>
    <s v="True"/>
  </r>
  <r>
    <x v="22"/>
    <x v="22"/>
    <x v="4"/>
    <x v="1"/>
    <x v="2"/>
    <n v="47"/>
    <n v="14072"/>
    <s v="False"/>
  </r>
  <r>
    <x v="23"/>
    <x v="23"/>
    <x v="5"/>
    <x v="0"/>
    <x v="1"/>
    <n v="37"/>
    <n v="0"/>
    <s v="True"/>
  </r>
  <r>
    <x v="24"/>
    <x v="24"/>
    <x v="6"/>
    <x v="0"/>
    <x v="0"/>
    <n v="29"/>
    <n v="17870"/>
    <s v="True"/>
  </r>
  <r>
    <x v="25"/>
    <x v="25"/>
    <x v="7"/>
    <x v="1"/>
    <x v="0"/>
    <n v="29"/>
    <n v="97541"/>
    <s v="False"/>
  </r>
  <r>
    <x v="26"/>
    <x v="26"/>
    <x v="0"/>
    <x v="0"/>
    <x v="1"/>
    <n v="28"/>
    <n v="0"/>
    <s v="False"/>
  </r>
  <r>
    <x v="27"/>
    <x v="27"/>
    <x v="1"/>
    <x v="0"/>
    <x v="0"/>
    <n v="48"/>
    <n v="10511"/>
    <s v="False"/>
  </r>
  <r>
    <x v="28"/>
    <x v="28"/>
    <x v="2"/>
    <x v="0"/>
    <x v="1"/>
    <n v="49"/>
    <n v="86584"/>
    <s v="True"/>
  </r>
  <r>
    <x v="29"/>
    <x v="29"/>
    <x v="6"/>
    <x v="0"/>
    <x v="0"/>
    <n v="27"/>
    <n v="75690"/>
    <s v="False"/>
  </r>
  <r>
    <x v="30"/>
    <x v="30"/>
    <x v="7"/>
    <x v="1"/>
    <x v="0"/>
    <n v="48"/>
    <n v="23158"/>
    <s v="False"/>
  </r>
  <r>
    <x v="31"/>
    <x v="31"/>
    <x v="0"/>
    <x v="1"/>
    <x v="0"/>
    <n v="31"/>
    <n v="65999"/>
    <s v="True"/>
  </r>
  <r>
    <x v="32"/>
    <x v="32"/>
    <x v="1"/>
    <x v="1"/>
    <x v="0"/>
    <n v="48"/>
    <n v="0"/>
    <s v="True"/>
  </r>
  <r>
    <x v="33"/>
    <x v="33"/>
    <x v="2"/>
    <x v="1"/>
    <x v="0"/>
    <n v="30"/>
    <n v="54500"/>
    <s v="True"/>
  </r>
  <r>
    <x v="34"/>
    <x v="34"/>
    <x v="3"/>
    <x v="0"/>
    <x v="0"/>
    <n v="48"/>
    <n v="37260"/>
    <s v="False"/>
  </r>
  <r>
    <x v="35"/>
    <x v="35"/>
    <x v="4"/>
    <x v="0"/>
    <x v="0"/>
    <n v="29"/>
    <n v="68987"/>
    <s v="True"/>
  </r>
  <r>
    <x v="36"/>
    <x v="36"/>
    <x v="5"/>
    <x v="1"/>
    <x v="0"/>
    <n v="24"/>
    <n v="42305"/>
    <s v="True"/>
  </r>
  <r>
    <x v="37"/>
    <x v="37"/>
    <x v="6"/>
    <x v="0"/>
    <x v="0"/>
    <n v="50"/>
    <n v="65706"/>
    <s v="True"/>
  </r>
  <r>
    <x v="38"/>
    <x v="38"/>
    <x v="7"/>
    <x v="1"/>
    <x v="1"/>
    <n v="29"/>
    <n v="0"/>
    <s v="True"/>
  </r>
  <r>
    <x v="39"/>
    <x v="39"/>
    <x v="2"/>
    <x v="1"/>
    <x v="2"/>
    <n v="33"/>
    <n v="53243"/>
    <s v="False"/>
  </r>
  <r>
    <x v="40"/>
    <x v="40"/>
    <x v="6"/>
    <x v="0"/>
    <x v="0"/>
    <n v="42"/>
    <n v="0"/>
    <s v="False"/>
  </r>
  <r>
    <x v="41"/>
    <x v="41"/>
    <x v="7"/>
    <x v="0"/>
    <x v="1"/>
    <n v="40"/>
    <n v="50071"/>
    <s v="False"/>
  </r>
  <r>
    <x v="42"/>
    <x v="42"/>
    <x v="0"/>
    <x v="0"/>
    <x v="0"/>
    <n v="26"/>
    <n v="60021"/>
    <s v="True"/>
  </r>
  <r>
    <x v="43"/>
    <x v="43"/>
    <x v="1"/>
    <x v="1"/>
    <x v="0"/>
    <n v="47"/>
    <n v="43244"/>
    <s v="False"/>
  </r>
  <r>
    <x v="44"/>
    <x v="44"/>
    <x v="4"/>
    <x v="1"/>
    <x v="0"/>
    <n v="25"/>
    <n v="92834"/>
    <s v="True"/>
  </r>
  <r>
    <x v="45"/>
    <x v="45"/>
    <x v="5"/>
    <x v="0"/>
    <x v="0"/>
    <n v="50"/>
    <n v="10105"/>
    <s v="True"/>
  </r>
  <r>
    <x v="46"/>
    <x v="46"/>
    <x v="6"/>
    <x v="1"/>
    <x v="1"/>
    <n v="31"/>
    <n v="0"/>
    <s v="True"/>
  </r>
  <r>
    <x v="47"/>
    <x v="47"/>
    <x v="7"/>
    <x v="0"/>
    <x v="1"/>
    <n v="46"/>
    <n v="23218"/>
    <s v="False"/>
  </r>
  <r>
    <x v="48"/>
    <x v="48"/>
    <x v="2"/>
    <x v="0"/>
    <x v="0"/>
    <n v="35"/>
    <n v="0"/>
    <s v="True"/>
  </r>
  <r>
    <x v="49"/>
    <x v="49"/>
    <x v="5"/>
    <x v="0"/>
    <x v="0"/>
    <n v="35"/>
    <n v="0"/>
    <s v="Tr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99AAF-1B98-4B23-B228-32F1E6F84077}" name="Incom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9" firstHeaderRow="1" firstDataRow="3" firstDataCol="1"/>
  <pivotFields count="8">
    <pivotField axis="axisRow" showAll="0">
      <items count="51">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t="default"/>
      </items>
    </pivotField>
    <pivotField axis="axisRow" showAll="0">
      <items count="51">
        <item sd="0" x="33"/>
        <item sd="0" x="26"/>
        <item sd="0" x="18"/>
        <item sd="0" x="21"/>
        <item sd="0" x="43"/>
        <item sd="0" x="39"/>
        <item sd="0" x="42"/>
        <item sd="0" x="0"/>
        <item sd="0" x="16"/>
        <item sd="0" x="25"/>
        <item sd="0" x="3"/>
        <item sd="0" x="29"/>
        <item sd="0" x="11"/>
        <item sd="0" x="36"/>
        <item sd="0" x="31"/>
        <item sd="0" x="40"/>
        <item sd="0" x="28"/>
        <item sd="0" x="22"/>
        <item sd="0" x="38"/>
        <item sd="0" x="37"/>
        <item sd="0" x="45"/>
        <item sd="0" x="6"/>
        <item sd="0" x="8"/>
        <item sd="0" x="5"/>
        <item sd="0" x="47"/>
        <item sd="0" x="27"/>
        <item sd="0" x="17"/>
        <item sd="0" x="19"/>
        <item sd="0" x="49"/>
        <item sd="0" x="23"/>
        <item sd="0" x="2"/>
        <item sd="0" x="12"/>
        <item sd="0" x="9"/>
        <item sd="0" x="7"/>
        <item sd="0" x="41"/>
        <item sd="0" x="15"/>
        <item sd="0" x="13"/>
        <item sd="0" x="4"/>
        <item sd="0" x="46"/>
        <item sd="0" x="20"/>
        <item sd="0" x="14"/>
        <item sd="0" x="24"/>
        <item sd="0" x="34"/>
        <item sd="0" x="10"/>
        <item sd="0" x="44"/>
        <item sd="0" x="1"/>
        <item sd="0" x="48"/>
        <item sd="0" x="32"/>
        <item sd="0" x="35"/>
        <item sd="0" x="30"/>
        <item t="default" sd="0"/>
      </items>
    </pivotField>
    <pivotField axis="axisRow" showAll="0">
      <items count="9">
        <item sd="0" x="3"/>
        <item sd="0" x="7"/>
        <item sd="0" x="0"/>
        <item sd="0" x="2"/>
        <item sd="0" x="4"/>
        <item sd="0" x="1"/>
        <item sd="0" x="6"/>
        <item sd="0" x="5"/>
        <item t="default" sd="0"/>
      </items>
    </pivotField>
    <pivotField axis="axisCol" showAll="0">
      <items count="3">
        <item sd="0" x="0"/>
        <item sd="0" x="1"/>
        <item t="default"/>
      </items>
    </pivotField>
    <pivotField axis="axisCol" showAll="0">
      <items count="4">
        <item x="2"/>
        <item x="0"/>
        <item x="1"/>
        <item t="default"/>
      </items>
    </pivotField>
    <pivotField showAll="0"/>
    <pivotField dataField="1" showAll="0"/>
    <pivotField showAll="0"/>
  </pivotFields>
  <rowFields count="3">
    <field x="2"/>
    <field x="1"/>
    <field x="0"/>
  </rowFields>
  <rowItems count="9">
    <i>
      <x/>
    </i>
    <i>
      <x v="1"/>
    </i>
    <i>
      <x v="2"/>
    </i>
    <i>
      <x v="3"/>
    </i>
    <i>
      <x v="4"/>
    </i>
    <i>
      <x v="5"/>
    </i>
    <i>
      <x v="6"/>
    </i>
    <i>
      <x v="7"/>
    </i>
    <i t="grand">
      <x/>
    </i>
  </rowItems>
  <colFields count="2">
    <field x="3"/>
    <field x="4"/>
  </colFields>
  <colItems count="3">
    <i>
      <x/>
    </i>
    <i>
      <x v="1"/>
    </i>
    <i t="grand">
      <x/>
    </i>
  </colItems>
  <dataFields count="1">
    <dataField name="Sum of Income" fld="6" baseField="0" baseItem="0"/>
  </dataFields>
  <chartFormats count="2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3" series="1">
      <pivotArea type="data" outline="0" fieldPosition="0">
        <references count="3">
          <reference field="4294967294" count="1" selected="0">
            <x v="0"/>
          </reference>
          <reference field="3" count="1" selected="0">
            <x v="1"/>
          </reference>
          <reference field="4" count="1" selected="0">
            <x v="2"/>
          </reference>
        </references>
      </pivotArea>
    </chartFormat>
    <chartFormat chart="1" format="4" series="1">
      <pivotArea type="data" outline="0" fieldPosition="0">
        <references count="3">
          <reference field="4294967294" count="1" selected="0">
            <x v="0"/>
          </reference>
          <reference field="3"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3">
          <reference field="4294967294" count="1" selected="0">
            <x v="0"/>
          </reference>
          <reference field="3" count="1" selected="0">
            <x v="1"/>
          </reference>
          <reference field="4" count="1" selected="0">
            <x v="2"/>
          </reference>
        </references>
      </pivotArea>
    </chartFormat>
    <chartFormat chart="4" format="2" series="1">
      <pivotArea type="data" outline="0" fieldPosition="0">
        <references count="3">
          <reference field="4294967294" count="1" selected="0">
            <x v="0"/>
          </reference>
          <reference field="3" count="1" selected="0">
            <x v="1"/>
          </reference>
          <reference field="4" count="1" selected="0">
            <x v="2"/>
          </reference>
        </references>
      </pivotArea>
    </chartFormat>
    <chartFormat chart="2" format="2" series="1">
      <pivotArea type="data" outline="0" fieldPosition="0">
        <references count="3">
          <reference field="4294967294" count="1" selected="0">
            <x v="0"/>
          </reference>
          <reference field="3" count="1" selected="0">
            <x v="1"/>
          </reference>
          <reference field="4" count="1" selected="0">
            <x v="2"/>
          </reference>
        </references>
      </pivotArea>
    </chartFormat>
    <chartFormat chart="5" format="3" series="1">
      <pivotArea type="data" outline="0" fieldPosition="0">
        <references count="3">
          <reference field="4294967294" count="1" selected="0">
            <x v="0"/>
          </reference>
          <reference field="3" count="1" selected="0">
            <x v="1"/>
          </reference>
          <reference field="4" count="1" selected="0">
            <x v="0"/>
          </reference>
        </references>
      </pivotArea>
    </chartFormat>
    <chartFormat chart="5"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4" format="3" series="1">
      <pivotArea type="data" outline="0" fieldPosition="0">
        <references count="3">
          <reference field="4294967294" count="1" selected="0">
            <x v="0"/>
          </reference>
          <reference field="3" count="1" selected="0">
            <x v="1"/>
          </reference>
          <reference field="4" count="1" selected="0">
            <x v="0"/>
          </reference>
        </references>
      </pivotArea>
    </chartFormat>
    <chartFormat chart="4"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2" format="3" series="1">
      <pivotArea type="data" outline="0" fieldPosition="0">
        <references count="3">
          <reference field="4294967294" count="1" selected="0">
            <x v="0"/>
          </reference>
          <reference field="3" count="1" selected="0">
            <x v="1"/>
          </reference>
          <reference field="4" count="1" selected="0">
            <x v="0"/>
          </reference>
        </references>
      </pivotArea>
    </chartFormat>
    <chartFormat chart="2"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5" series="1">
      <pivotArea type="data" outline="0" fieldPosition="0">
        <references count="3">
          <reference field="4294967294" count="1" selected="0">
            <x v="0"/>
          </reference>
          <reference field="3" count="1" selected="0">
            <x v="1"/>
          </reference>
          <reference field="4" count="1" selected="0">
            <x v="0"/>
          </reference>
        </references>
      </pivotArea>
    </chartFormat>
    <chartFormat chart="5" format="5" series="1">
      <pivotArea type="data" outline="0" fieldPosition="0">
        <references count="3">
          <reference field="4294967294" count="1" selected="0">
            <x v="0"/>
          </reference>
          <reference field="3" count="1" selected="0">
            <x v="0"/>
          </reference>
          <reference field="4" count="1" selected="0">
            <x v="2"/>
          </reference>
        </references>
      </pivotArea>
    </chartFormat>
    <chartFormat chart="4" format="5" series="1">
      <pivotArea type="data" outline="0" fieldPosition="0">
        <references count="3">
          <reference field="4294967294" count="1" selected="0">
            <x v="0"/>
          </reference>
          <reference field="3" count="1" selected="0">
            <x v="0"/>
          </reference>
          <reference field="4" count="1" selected="0">
            <x v="2"/>
          </reference>
        </references>
      </pivotArea>
    </chartFormat>
    <chartFormat chart="2" format="5" series="1">
      <pivotArea type="data" outline="0" fieldPosition="0">
        <references count="3">
          <reference field="4294967294" count="1" selected="0">
            <x v="0"/>
          </reference>
          <reference field="3" count="1" selected="0">
            <x v="0"/>
          </reference>
          <reference field="4" count="1" selected="0">
            <x v="2"/>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AEE5D5C6-2986-4905-98D8-97F9ED6B6606}" sourceName="Division">
  <pivotTables>
    <pivotTable tabId="4" name="Incomes"/>
  </pivotTables>
  <data>
    <tabular pivotCacheId="1482867878">
      <items count="8">
        <i x="3" s="1"/>
        <i x="7" s="1"/>
        <i x="0" s="1"/>
        <i x="2" s="1"/>
        <i x="4" s="1"/>
        <i x="1"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73B9BF-EDCF-4B0F-985D-D93D7359855D}" sourceName="Gender">
  <pivotTables>
    <pivotTable tabId="4" name="Incomes"/>
  </pivotTables>
  <data>
    <tabular pivotCacheId="14828678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5876F04C-A263-40B3-B9B5-EE354A7354E8}" sourceName="MaritalStatus">
  <pivotTables>
    <pivotTable tabId="4" name="Incomes"/>
  </pivotTables>
  <data>
    <tabular pivotCacheId="148286787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C9B4171-38E1-4B80-BCD3-C6931F30D280}" cache="Slicer_Division" caption="Division" style="SlicerStyleDark1" rowHeight="209550"/>
  <slicer name="Gender" xr10:uid="{7D99DAFD-CF06-4F8D-A655-F34A860D66A1}" cache="Slicer_Gender" caption="Gender" style="SlicerStyleDark1" rowHeight="209550"/>
  <slicer name="MaritalStatus" xr10:uid="{A1DD970F-745C-4EBA-ABEA-9379FB49FD1A}" cache="Slicer_MaritalStatus" caption="MaritalStatus" style="SlicerStyleDark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selection activeCell="H2" sqref="H2"/>
    </sheetView>
  </sheetViews>
  <sheetFormatPr defaultColWidth="12.5546875" defaultRowHeight="15.75" customHeight="1" x14ac:dyDescent="0.25"/>
  <cols>
    <col min="2" max="2" width="15.88671875" customWidth="1"/>
    <col min="5" max="5" width="13.6640625" customWidth="1"/>
  </cols>
  <sheetData>
    <row r="1" spans="1:27" ht="15.75" customHeight="1" x14ac:dyDescent="0.3">
      <c r="A1" s="5" t="s">
        <v>0</v>
      </c>
      <c r="B1" s="5" t="s">
        <v>1</v>
      </c>
      <c r="C1" s="6" t="s">
        <v>2</v>
      </c>
      <c r="D1" s="6" t="s">
        <v>3</v>
      </c>
      <c r="E1" s="6" t="s">
        <v>4</v>
      </c>
      <c r="F1" s="5" t="s">
        <v>5</v>
      </c>
      <c r="G1" s="5" t="s">
        <v>6</v>
      </c>
      <c r="H1" s="5" t="s">
        <v>183</v>
      </c>
      <c r="I1" s="1"/>
      <c r="J1" s="1"/>
      <c r="K1" s="1"/>
      <c r="L1" s="1"/>
      <c r="M1" s="1"/>
      <c r="N1" s="1"/>
      <c r="O1" s="1"/>
      <c r="P1" s="1"/>
      <c r="Q1" s="1"/>
      <c r="R1" s="1"/>
      <c r="S1" s="1"/>
      <c r="T1" s="1"/>
      <c r="U1" s="1"/>
      <c r="V1" s="1"/>
      <c r="W1" s="1"/>
      <c r="X1" s="1"/>
      <c r="Y1" s="1"/>
      <c r="Z1" s="1"/>
      <c r="AA1" s="1"/>
    </row>
    <row r="2" spans="1:27" ht="15.75" customHeight="1" x14ac:dyDescent="0.3">
      <c r="A2" s="3" t="s">
        <v>7</v>
      </c>
      <c r="B2" s="3" t="s">
        <v>8</v>
      </c>
      <c r="C2" s="3" t="s">
        <v>9</v>
      </c>
      <c r="D2" s="3" t="s">
        <v>10</v>
      </c>
      <c r="E2" s="3" t="s">
        <v>11</v>
      </c>
      <c r="F2" s="7">
        <f ca="1">RANDBETWEEN(24,50)</f>
        <v>35</v>
      </c>
      <c r="G2" s="3">
        <v>56274</v>
      </c>
      <c r="H2" s="7" t="str">
        <f>IF(COUNTIF(Sheet2!$A$1:A90,Sheet1!A2),"True","False")</f>
        <v>True</v>
      </c>
      <c r="I2" s="4"/>
      <c r="J2" s="4"/>
      <c r="K2" s="4"/>
      <c r="L2" s="4"/>
      <c r="M2" s="4"/>
      <c r="N2" s="4"/>
      <c r="O2" s="4"/>
      <c r="P2" s="4"/>
      <c r="Q2" s="4"/>
      <c r="R2" s="4"/>
      <c r="S2" s="4"/>
      <c r="T2" s="4"/>
      <c r="U2" s="4"/>
      <c r="V2" s="4"/>
      <c r="W2" s="4"/>
      <c r="X2" s="4"/>
      <c r="Y2" s="4"/>
      <c r="Z2" s="4"/>
      <c r="AA2" s="4"/>
    </row>
    <row r="3" spans="1:27" ht="15.75" customHeight="1" x14ac:dyDescent="0.3">
      <c r="A3" s="3" t="s">
        <v>12</v>
      </c>
      <c r="B3" s="3" t="s">
        <v>13</v>
      </c>
      <c r="C3" s="3" t="s">
        <v>14</v>
      </c>
      <c r="D3" s="3" t="s">
        <v>10</v>
      </c>
      <c r="E3" s="3" t="s">
        <v>15</v>
      </c>
      <c r="F3" s="7">
        <f t="shared" ref="F3:F51" ca="1" si="0">RANDBETWEEN(24,50)</f>
        <v>45</v>
      </c>
      <c r="G3" s="3">
        <v>0</v>
      </c>
      <c r="H3" s="7" t="str">
        <f>IF(COUNTIF(Sheet2!$A$1:A91,Sheet1!A3),"True","False")</f>
        <v>False</v>
      </c>
      <c r="I3" s="4"/>
      <c r="J3" s="4"/>
      <c r="K3" s="4"/>
      <c r="L3" s="4"/>
      <c r="M3" s="4"/>
      <c r="N3" s="4"/>
      <c r="O3" s="4"/>
      <c r="P3" s="4"/>
      <c r="Q3" s="4"/>
      <c r="R3" s="4"/>
      <c r="S3" s="4"/>
      <c r="T3" s="4"/>
      <c r="U3" s="4"/>
      <c r="V3" s="4"/>
      <c r="W3" s="4"/>
      <c r="X3" s="4"/>
      <c r="Y3" s="4"/>
      <c r="Z3" s="4"/>
      <c r="AA3" s="4"/>
    </row>
    <row r="4" spans="1:27" ht="15.75" customHeight="1" x14ac:dyDescent="0.3">
      <c r="A4" s="3" t="s">
        <v>16</v>
      </c>
      <c r="B4" s="3" t="s">
        <v>17</v>
      </c>
      <c r="C4" s="3" t="s">
        <v>18</v>
      </c>
      <c r="D4" s="3" t="s">
        <v>10</v>
      </c>
      <c r="E4" s="3" t="s">
        <v>11</v>
      </c>
      <c r="F4" s="7">
        <f t="shared" ca="1" si="0"/>
        <v>38</v>
      </c>
      <c r="G4" s="3">
        <v>48767</v>
      </c>
      <c r="H4" s="7" t="str">
        <f>IF(COUNTIF(Sheet2!$A$1:A92,Sheet1!A4),"True","False")</f>
        <v>True</v>
      </c>
      <c r="I4" s="4"/>
      <c r="J4" s="4"/>
      <c r="K4" s="4"/>
      <c r="L4" s="4"/>
      <c r="M4" s="4"/>
      <c r="N4" s="4"/>
      <c r="O4" s="4"/>
      <c r="P4" s="4"/>
      <c r="Q4" s="4"/>
      <c r="R4" s="4"/>
      <c r="S4" s="4"/>
      <c r="T4" s="4"/>
      <c r="U4" s="4"/>
      <c r="V4" s="4"/>
      <c r="W4" s="4"/>
      <c r="X4" s="4"/>
      <c r="Y4" s="4"/>
      <c r="Z4" s="4"/>
      <c r="AA4" s="4"/>
    </row>
    <row r="5" spans="1:27" ht="15.75" customHeight="1" x14ac:dyDescent="0.3">
      <c r="A5" s="3" t="s">
        <v>19</v>
      </c>
      <c r="B5" s="3" t="s">
        <v>20</v>
      </c>
      <c r="C5" s="3" t="s">
        <v>21</v>
      </c>
      <c r="D5" s="3" t="s">
        <v>22</v>
      </c>
      <c r="E5" s="3" t="s">
        <v>11</v>
      </c>
      <c r="F5" s="7">
        <f t="shared" ca="1" si="0"/>
        <v>50</v>
      </c>
      <c r="G5" s="3">
        <v>0</v>
      </c>
      <c r="H5" s="7" t="str">
        <f>IF(COUNTIF(Sheet2!$A$1:A93,Sheet1!A5),"True","False")</f>
        <v>False</v>
      </c>
      <c r="I5" s="4"/>
      <c r="J5" s="4"/>
      <c r="K5" s="4"/>
      <c r="L5" s="4"/>
      <c r="M5" s="4"/>
      <c r="N5" s="4"/>
      <c r="O5" s="4"/>
      <c r="P5" s="4"/>
      <c r="Q5" s="4"/>
      <c r="R5" s="4"/>
      <c r="S5" s="4"/>
      <c r="T5" s="4"/>
      <c r="U5" s="4"/>
      <c r="V5" s="4"/>
      <c r="W5" s="4"/>
      <c r="X5" s="4"/>
      <c r="Y5" s="4"/>
      <c r="Z5" s="4"/>
      <c r="AA5" s="4"/>
    </row>
    <row r="6" spans="1:27" ht="15.75" customHeight="1" x14ac:dyDescent="0.3">
      <c r="A6" s="3" t="s">
        <v>23</v>
      </c>
      <c r="B6" s="3" t="s">
        <v>24</v>
      </c>
      <c r="C6" s="3" t="s">
        <v>25</v>
      </c>
      <c r="D6" s="3" t="s">
        <v>22</v>
      </c>
      <c r="E6" s="3" t="s">
        <v>15</v>
      </c>
      <c r="F6" s="7">
        <f ca="1">RANDBETWEEN(24,50)</f>
        <v>27</v>
      </c>
      <c r="G6" s="3">
        <v>43836</v>
      </c>
      <c r="H6" s="7" t="str">
        <f>IF(COUNTIF(Sheet2!$A$1:A94,Sheet1!A6),"True","False")</f>
        <v>False</v>
      </c>
      <c r="I6" s="4"/>
      <c r="J6" s="4"/>
      <c r="K6" s="4"/>
      <c r="L6" s="4"/>
      <c r="M6" s="4"/>
      <c r="N6" s="4"/>
      <c r="O6" s="4"/>
      <c r="P6" s="4"/>
      <c r="Q6" s="4"/>
      <c r="R6" s="4"/>
      <c r="S6" s="4"/>
      <c r="T6" s="4"/>
      <c r="U6" s="4"/>
      <c r="V6" s="4"/>
      <c r="W6" s="4"/>
      <c r="X6" s="4"/>
      <c r="Y6" s="4"/>
      <c r="Z6" s="4"/>
      <c r="AA6" s="4"/>
    </row>
    <row r="7" spans="1:27" ht="15.75" customHeight="1" x14ac:dyDescent="0.3">
      <c r="A7" s="3" t="s">
        <v>26</v>
      </c>
      <c r="B7" s="3" t="s">
        <v>27</v>
      </c>
      <c r="C7" s="3" t="s">
        <v>28</v>
      </c>
      <c r="D7" s="3" t="s">
        <v>10</v>
      </c>
      <c r="E7" s="3" t="s">
        <v>11</v>
      </c>
      <c r="F7" s="7">
        <f t="shared" ca="1" si="0"/>
        <v>46</v>
      </c>
      <c r="G7" s="3">
        <v>62902</v>
      </c>
      <c r="H7" s="7" t="str">
        <f>IF(COUNTIF(Sheet2!$A$1:A95,Sheet1!A7),"True","False")</f>
        <v>True</v>
      </c>
      <c r="I7" s="4"/>
      <c r="J7" s="4"/>
      <c r="K7" s="4"/>
      <c r="L7" s="4"/>
      <c r="M7" s="4"/>
      <c r="N7" s="4"/>
      <c r="O7" s="4"/>
      <c r="P7" s="4"/>
      <c r="Q7" s="4"/>
      <c r="R7" s="4"/>
      <c r="S7" s="4"/>
      <c r="T7" s="4"/>
      <c r="U7" s="4"/>
      <c r="V7" s="4"/>
      <c r="W7" s="4"/>
      <c r="X7" s="4"/>
      <c r="Y7" s="4"/>
      <c r="Z7" s="4"/>
      <c r="AA7" s="4"/>
    </row>
    <row r="8" spans="1:27" ht="15.75" customHeight="1" x14ac:dyDescent="0.3">
      <c r="A8" s="3" t="s">
        <v>29</v>
      </c>
      <c r="B8" s="3" t="s">
        <v>30</v>
      </c>
      <c r="C8" s="3" t="s">
        <v>18</v>
      </c>
      <c r="D8" s="3" t="s">
        <v>10</v>
      </c>
      <c r="E8" s="3" t="s">
        <v>11</v>
      </c>
      <c r="F8" s="7">
        <f t="shared" ca="1" si="0"/>
        <v>36</v>
      </c>
      <c r="G8" s="3">
        <v>55350</v>
      </c>
      <c r="H8" s="7" t="str">
        <f>IF(COUNTIF(Sheet2!$A$1:A96,Sheet1!A8),"True","False")</f>
        <v>True</v>
      </c>
      <c r="I8" s="4"/>
      <c r="J8" s="4"/>
      <c r="K8" s="4"/>
      <c r="L8" s="4"/>
      <c r="M8" s="4"/>
      <c r="N8" s="4"/>
      <c r="O8" s="4"/>
      <c r="P8" s="4"/>
      <c r="Q8" s="4"/>
      <c r="R8" s="4"/>
      <c r="S8" s="4"/>
      <c r="T8" s="4"/>
      <c r="U8" s="4"/>
      <c r="V8" s="4"/>
      <c r="W8" s="4"/>
      <c r="X8" s="4"/>
      <c r="Y8" s="4"/>
      <c r="Z8" s="4"/>
      <c r="AA8" s="4"/>
    </row>
    <row r="9" spans="1:27" ht="15.75" customHeight="1" x14ac:dyDescent="0.3">
      <c r="A9" s="3" t="s">
        <v>31</v>
      </c>
      <c r="B9" s="3" t="s">
        <v>32</v>
      </c>
      <c r="C9" s="3" t="s">
        <v>21</v>
      </c>
      <c r="D9" s="3" t="s">
        <v>22</v>
      </c>
      <c r="E9" s="3" t="s">
        <v>15</v>
      </c>
      <c r="F9" s="7">
        <f t="shared" ca="1" si="0"/>
        <v>39</v>
      </c>
      <c r="G9" s="3">
        <v>0</v>
      </c>
      <c r="H9" s="7" t="str">
        <f>IF(COUNTIF(Sheet2!$A$1:A97,Sheet1!A9),"True","False")</f>
        <v>False</v>
      </c>
      <c r="I9" s="4"/>
      <c r="J9" s="4"/>
      <c r="K9" s="4"/>
      <c r="L9" s="4"/>
      <c r="M9" s="4"/>
      <c r="N9" s="4"/>
      <c r="O9" s="4"/>
      <c r="P9" s="4"/>
      <c r="Q9" s="4"/>
      <c r="R9" s="4"/>
      <c r="S9" s="4"/>
      <c r="T9" s="4"/>
      <c r="U9" s="4"/>
      <c r="V9" s="4"/>
      <c r="W9" s="4"/>
      <c r="X9" s="4"/>
      <c r="Y9" s="4"/>
      <c r="Z9" s="4"/>
      <c r="AA9" s="4"/>
    </row>
    <row r="10" spans="1:27" ht="15.75" customHeight="1" x14ac:dyDescent="0.3">
      <c r="A10" s="3" t="s">
        <v>33</v>
      </c>
      <c r="B10" s="3" t="s">
        <v>34</v>
      </c>
      <c r="C10" s="3" t="s">
        <v>25</v>
      </c>
      <c r="D10" s="3" t="s">
        <v>22</v>
      </c>
      <c r="E10" s="3" t="s">
        <v>35</v>
      </c>
      <c r="F10" s="7">
        <f t="shared" ca="1" si="0"/>
        <v>29</v>
      </c>
      <c r="G10" s="3">
        <v>14072</v>
      </c>
      <c r="H10" s="7" t="str">
        <f>IF(COUNTIF(Sheet2!$A$1:A98,Sheet1!A10),"True","False")</f>
        <v>False</v>
      </c>
      <c r="I10" s="4"/>
      <c r="J10" s="4"/>
      <c r="K10" s="4"/>
      <c r="L10" s="4"/>
      <c r="M10" s="4"/>
      <c r="N10" s="4"/>
      <c r="O10" s="4"/>
      <c r="P10" s="4"/>
      <c r="Q10" s="4"/>
      <c r="R10" s="4"/>
      <c r="S10" s="4"/>
      <c r="T10" s="4"/>
      <c r="U10" s="4"/>
      <c r="V10" s="4"/>
      <c r="W10" s="4"/>
      <c r="X10" s="4"/>
      <c r="Y10" s="4"/>
      <c r="Z10" s="4"/>
      <c r="AA10" s="4"/>
    </row>
    <row r="11" spans="1:27" ht="15.75" customHeight="1" x14ac:dyDescent="0.3">
      <c r="A11" s="3" t="s">
        <v>36</v>
      </c>
      <c r="B11" s="3" t="s">
        <v>37</v>
      </c>
      <c r="C11" s="3" t="s">
        <v>28</v>
      </c>
      <c r="D11" s="3" t="s">
        <v>10</v>
      </c>
      <c r="E11" s="3" t="s">
        <v>11</v>
      </c>
      <c r="F11" s="7">
        <f t="shared" ca="1" si="0"/>
        <v>43</v>
      </c>
      <c r="G11" s="3">
        <v>28812</v>
      </c>
      <c r="H11" s="7" t="str">
        <f>IF(COUNTIF(Sheet2!$A$1:A99,Sheet1!A11),"True","False")</f>
        <v>False</v>
      </c>
      <c r="I11" s="4"/>
      <c r="J11" s="4"/>
      <c r="K11" s="4"/>
      <c r="L11" s="4"/>
      <c r="M11" s="4"/>
      <c r="N11" s="4"/>
      <c r="O11" s="4"/>
      <c r="P11" s="4"/>
      <c r="Q11" s="4"/>
      <c r="R11" s="4"/>
      <c r="S11" s="4"/>
      <c r="T11" s="4"/>
      <c r="U11" s="4"/>
      <c r="V11" s="4"/>
      <c r="W11" s="4"/>
      <c r="X11" s="4"/>
      <c r="Y11" s="4"/>
      <c r="Z11" s="4"/>
      <c r="AA11" s="4"/>
    </row>
    <row r="12" spans="1:27" ht="15.75" customHeight="1" x14ac:dyDescent="0.3">
      <c r="A12" s="3" t="s">
        <v>38</v>
      </c>
      <c r="B12" s="3" t="s">
        <v>39</v>
      </c>
      <c r="C12" s="3" t="s">
        <v>40</v>
      </c>
      <c r="D12" s="3" t="s">
        <v>22</v>
      </c>
      <c r="E12" s="3" t="s">
        <v>15</v>
      </c>
      <c r="F12" s="7">
        <f t="shared" ca="1" si="0"/>
        <v>29</v>
      </c>
      <c r="G12" s="3">
        <v>0</v>
      </c>
      <c r="H12" s="7" t="str">
        <f>IF(COUNTIF(Sheet2!$A$1:A100,Sheet1!A12),"True","False")</f>
        <v>True</v>
      </c>
      <c r="I12" s="4"/>
      <c r="J12" s="4"/>
      <c r="K12" s="4"/>
      <c r="L12" s="4"/>
      <c r="M12" s="4"/>
      <c r="N12" s="4"/>
      <c r="O12" s="4"/>
      <c r="P12" s="4"/>
      <c r="Q12" s="4"/>
      <c r="R12" s="4"/>
      <c r="S12" s="4"/>
      <c r="T12" s="4"/>
      <c r="U12" s="4"/>
      <c r="V12" s="4"/>
      <c r="W12" s="4"/>
      <c r="X12" s="4"/>
      <c r="Y12" s="4"/>
      <c r="Z12" s="4"/>
      <c r="AA12" s="4"/>
    </row>
    <row r="13" spans="1:27" ht="15.75" customHeight="1" x14ac:dyDescent="0.3">
      <c r="A13" s="3" t="s">
        <v>41</v>
      </c>
      <c r="B13" s="3" t="s">
        <v>42</v>
      </c>
      <c r="C13" s="3" t="s">
        <v>43</v>
      </c>
      <c r="D13" s="3" t="s">
        <v>10</v>
      </c>
      <c r="E13" s="3" t="s">
        <v>11</v>
      </c>
      <c r="F13" s="7">
        <f t="shared" ca="1" si="0"/>
        <v>43</v>
      </c>
      <c r="G13" s="3">
        <v>0</v>
      </c>
      <c r="H13" s="7" t="str">
        <f>IF(COUNTIF(Sheet2!$A$1:A101,Sheet1!A13),"True","False")</f>
        <v>False</v>
      </c>
      <c r="I13" s="4"/>
      <c r="J13" s="4"/>
      <c r="K13" s="4"/>
      <c r="L13" s="4"/>
      <c r="M13" s="4"/>
      <c r="N13" s="4"/>
      <c r="O13" s="4"/>
      <c r="P13" s="4"/>
      <c r="Q13" s="4"/>
      <c r="R13" s="4"/>
      <c r="S13" s="4"/>
      <c r="T13" s="4"/>
      <c r="U13" s="4"/>
      <c r="V13" s="4"/>
      <c r="W13" s="4"/>
      <c r="X13" s="4"/>
      <c r="Y13" s="4"/>
      <c r="Z13" s="4"/>
      <c r="AA13" s="4"/>
    </row>
    <row r="14" spans="1:27" ht="15.75" customHeight="1" x14ac:dyDescent="0.3">
      <c r="A14" s="3" t="s">
        <v>44</v>
      </c>
      <c r="B14" s="3" t="s">
        <v>45</v>
      </c>
      <c r="C14" s="3" t="s">
        <v>9</v>
      </c>
      <c r="D14" s="3" t="s">
        <v>22</v>
      </c>
      <c r="E14" s="3" t="s">
        <v>11</v>
      </c>
      <c r="F14" s="7">
        <f t="shared" ca="1" si="0"/>
        <v>26</v>
      </c>
      <c r="G14" s="3">
        <v>77026</v>
      </c>
      <c r="H14" s="7" t="str">
        <f>IF(COUNTIF(Sheet2!$A$1:A102,Sheet1!A14),"True","False")</f>
        <v>True</v>
      </c>
      <c r="I14" s="4"/>
      <c r="J14" s="4"/>
      <c r="K14" s="4"/>
      <c r="L14" s="4"/>
      <c r="M14" s="4"/>
      <c r="N14" s="4"/>
      <c r="O14" s="4"/>
      <c r="P14" s="4"/>
      <c r="Q14" s="4"/>
      <c r="R14" s="4"/>
      <c r="S14" s="4"/>
      <c r="T14" s="4"/>
      <c r="U14" s="4"/>
      <c r="V14" s="4"/>
      <c r="W14" s="4"/>
      <c r="X14" s="4"/>
      <c r="Y14" s="4"/>
      <c r="Z14" s="4"/>
      <c r="AA14" s="4"/>
    </row>
    <row r="15" spans="1:27" ht="15.75" customHeight="1" x14ac:dyDescent="0.3">
      <c r="A15" s="3" t="s">
        <v>46</v>
      </c>
      <c r="B15" s="3" t="s">
        <v>47</v>
      </c>
      <c r="C15" s="3" t="s">
        <v>14</v>
      </c>
      <c r="D15" s="3" t="s">
        <v>22</v>
      </c>
      <c r="E15" s="3" t="s">
        <v>11</v>
      </c>
      <c r="F15" s="7">
        <f t="shared" ca="1" si="0"/>
        <v>33</v>
      </c>
      <c r="G15" s="3">
        <v>99845</v>
      </c>
      <c r="H15" s="7" t="str">
        <f>IF(COUNTIF(Sheet2!$A$1:A103,Sheet1!A15),"True","False")</f>
        <v>False</v>
      </c>
      <c r="I15" s="4"/>
      <c r="J15" s="4"/>
      <c r="K15" s="4"/>
      <c r="L15" s="4"/>
      <c r="M15" s="4"/>
      <c r="N15" s="4"/>
      <c r="O15" s="4"/>
      <c r="P15" s="4"/>
      <c r="Q15" s="4"/>
      <c r="R15" s="4"/>
      <c r="S15" s="4"/>
      <c r="T15" s="4"/>
      <c r="U15" s="4"/>
      <c r="V15" s="4"/>
      <c r="W15" s="4"/>
      <c r="X15" s="4"/>
      <c r="Y15" s="4"/>
      <c r="Z15" s="4"/>
      <c r="AA15" s="4"/>
    </row>
    <row r="16" spans="1:27" ht="15.75" customHeight="1" x14ac:dyDescent="0.3">
      <c r="A16" s="3" t="s">
        <v>48</v>
      </c>
      <c r="B16" s="3" t="s">
        <v>49</v>
      </c>
      <c r="C16" s="3" t="s">
        <v>18</v>
      </c>
      <c r="D16" s="3" t="s">
        <v>22</v>
      </c>
      <c r="E16" s="3" t="s">
        <v>15</v>
      </c>
      <c r="F16" s="7">
        <f t="shared" ca="1" si="0"/>
        <v>48</v>
      </c>
      <c r="G16" s="3">
        <v>83689</v>
      </c>
      <c r="H16" s="7" t="str">
        <f>IF(COUNTIF(Sheet2!$A$1:A104,Sheet1!A16),"True","False")</f>
        <v>True</v>
      </c>
      <c r="I16" s="4"/>
      <c r="J16" s="4"/>
      <c r="K16" s="4"/>
      <c r="L16" s="4"/>
      <c r="M16" s="4"/>
      <c r="N16" s="4"/>
      <c r="O16" s="4"/>
      <c r="P16" s="4"/>
      <c r="Q16" s="4"/>
      <c r="R16" s="4"/>
      <c r="S16" s="4"/>
      <c r="T16" s="4"/>
      <c r="U16" s="4"/>
      <c r="V16" s="4"/>
      <c r="W16" s="4"/>
      <c r="X16" s="4"/>
      <c r="Y16" s="4"/>
      <c r="Z16" s="4"/>
      <c r="AA16" s="4"/>
    </row>
    <row r="17" spans="1:27" ht="15.75" customHeight="1" x14ac:dyDescent="0.3">
      <c r="A17" s="3" t="s">
        <v>50</v>
      </c>
      <c r="B17" s="3" t="s">
        <v>51</v>
      </c>
      <c r="C17" s="3" t="s">
        <v>21</v>
      </c>
      <c r="D17" s="3" t="s">
        <v>10</v>
      </c>
      <c r="E17" s="3" t="s">
        <v>11</v>
      </c>
      <c r="F17" s="7">
        <f t="shared" ca="1" si="0"/>
        <v>40</v>
      </c>
      <c r="G17" s="3">
        <v>24599</v>
      </c>
      <c r="H17" s="7" t="str">
        <f>IF(COUNTIF(Sheet2!$A$1:A105,Sheet1!A17),"True","False")</f>
        <v>False</v>
      </c>
      <c r="I17" s="4"/>
      <c r="J17" s="4"/>
      <c r="K17" s="4"/>
      <c r="L17" s="4"/>
      <c r="M17" s="4"/>
      <c r="N17" s="4"/>
      <c r="O17" s="4"/>
      <c r="P17" s="4"/>
      <c r="Q17" s="4"/>
      <c r="R17" s="4"/>
      <c r="S17" s="4"/>
      <c r="T17" s="4"/>
      <c r="U17" s="4"/>
      <c r="V17" s="4"/>
      <c r="W17" s="4"/>
      <c r="X17" s="4"/>
      <c r="Y17" s="4"/>
      <c r="Z17" s="4"/>
      <c r="AA17" s="4"/>
    </row>
    <row r="18" spans="1:27" ht="15.75" customHeight="1" x14ac:dyDescent="0.3">
      <c r="A18" s="3" t="s">
        <v>52</v>
      </c>
      <c r="B18" s="3" t="s">
        <v>53</v>
      </c>
      <c r="C18" s="3" t="s">
        <v>25</v>
      </c>
      <c r="D18" s="3" t="s">
        <v>22</v>
      </c>
      <c r="E18" s="3" t="s">
        <v>11</v>
      </c>
      <c r="F18" s="7">
        <f t="shared" ca="1" si="0"/>
        <v>30</v>
      </c>
      <c r="G18" s="3">
        <v>25049</v>
      </c>
      <c r="H18" s="7" t="str">
        <f>IF(COUNTIF(Sheet2!$A$1:A106,Sheet1!A18),"True","False")</f>
        <v>True</v>
      </c>
      <c r="I18" s="4"/>
      <c r="J18" s="4"/>
      <c r="K18" s="4"/>
      <c r="L18" s="4"/>
      <c r="M18" s="4"/>
      <c r="N18" s="4"/>
      <c r="O18" s="4"/>
      <c r="P18" s="4"/>
      <c r="Q18" s="4"/>
      <c r="R18" s="4"/>
      <c r="S18" s="4"/>
      <c r="T18" s="4"/>
      <c r="U18" s="4"/>
      <c r="V18" s="4"/>
      <c r="W18" s="4"/>
      <c r="X18" s="4"/>
      <c r="Y18" s="4"/>
      <c r="Z18" s="4"/>
      <c r="AA18" s="4"/>
    </row>
    <row r="19" spans="1:27" ht="15.75" customHeight="1" x14ac:dyDescent="0.3">
      <c r="A19" s="3" t="s">
        <v>54</v>
      </c>
      <c r="B19" s="3" t="s">
        <v>55</v>
      </c>
      <c r="C19" s="3" t="s">
        <v>28</v>
      </c>
      <c r="D19" s="3" t="s">
        <v>22</v>
      </c>
      <c r="E19" s="3" t="s">
        <v>11</v>
      </c>
      <c r="F19" s="7">
        <f t="shared" ca="1" si="0"/>
        <v>46</v>
      </c>
      <c r="G19" s="3">
        <v>28855</v>
      </c>
      <c r="H19" s="7" t="str">
        <f>IF(COUNTIF(Sheet2!$A$1:A107,Sheet1!A19),"True","False")</f>
        <v>True</v>
      </c>
      <c r="I19" s="4"/>
      <c r="J19" s="4"/>
      <c r="K19" s="4"/>
      <c r="L19" s="4"/>
      <c r="M19" s="4"/>
      <c r="N19" s="4"/>
      <c r="O19" s="4"/>
      <c r="P19" s="4"/>
      <c r="Q19" s="4"/>
      <c r="R19" s="4"/>
      <c r="S19" s="4"/>
      <c r="T19" s="4"/>
      <c r="U19" s="4"/>
      <c r="V19" s="4"/>
      <c r="W19" s="4"/>
      <c r="X19" s="4"/>
      <c r="Y19" s="4"/>
      <c r="Z19" s="4"/>
      <c r="AA19" s="4"/>
    </row>
    <row r="20" spans="1:27" ht="15.75" customHeight="1" x14ac:dyDescent="0.3">
      <c r="A20" s="3" t="s">
        <v>56</v>
      </c>
      <c r="B20" s="3" t="s">
        <v>57</v>
      </c>
      <c r="C20" s="3" t="s">
        <v>40</v>
      </c>
      <c r="D20" s="3" t="s">
        <v>22</v>
      </c>
      <c r="E20" s="3" t="s">
        <v>11</v>
      </c>
      <c r="F20" s="7">
        <f t="shared" ca="1" si="0"/>
        <v>50</v>
      </c>
      <c r="G20" s="3">
        <v>51148</v>
      </c>
      <c r="H20" s="7" t="str">
        <f>IF(COUNTIF(Sheet2!$A$1:A108,Sheet1!A20),"True","False")</f>
        <v>False</v>
      </c>
      <c r="I20" s="4"/>
      <c r="J20" s="4"/>
      <c r="K20" s="4"/>
      <c r="L20" s="4"/>
      <c r="M20" s="4"/>
      <c r="N20" s="4"/>
      <c r="O20" s="4"/>
      <c r="P20" s="4"/>
      <c r="Q20" s="4"/>
      <c r="R20" s="4"/>
      <c r="S20" s="4"/>
      <c r="T20" s="4"/>
      <c r="U20" s="4"/>
      <c r="V20" s="4"/>
      <c r="W20" s="4"/>
      <c r="X20" s="4"/>
      <c r="Y20" s="4"/>
      <c r="Z20" s="4"/>
      <c r="AA20" s="4"/>
    </row>
    <row r="21" spans="1:27" ht="15.75" customHeight="1" x14ac:dyDescent="0.3">
      <c r="A21" s="3" t="s">
        <v>58</v>
      </c>
      <c r="B21" s="3" t="s">
        <v>59</v>
      </c>
      <c r="C21" s="3" t="s">
        <v>43</v>
      </c>
      <c r="D21" s="3" t="s">
        <v>10</v>
      </c>
      <c r="E21" s="3" t="s">
        <v>11</v>
      </c>
      <c r="F21" s="7">
        <f t="shared" ca="1" si="0"/>
        <v>32</v>
      </c>
      <c r="G21" s="3">
        <v>66140</v>
      </c>
      <c r="H21" s="7" t="str">
        <f>IF(COUNTIF(Sheet2!$A$1:A109,Sheet1!A21),"True","False")</f>
        <v>True</v>
      </c>
      <c r="I21" s="4"/>
      <c r="J21" s="4"/>
      <c r="K21" s="4"/>
      <c r="L21" s="4"/>
      <c r="M21" s="4"/>
      <c r="N21" s="4"/>
      <c r="O21" s="4"/>
      <c r="P21" s="4"/>
      <c r="Q21" s="4"/>
      <c r="R21" s="4"/>
      <c r="S21" s="4"/>
      <c r="T21" s="4"/>
      <c r="U21" s="4"/>
      <c r="V21" s="4"/>
      <c r="W21" s="4"/>
      <c r="X21" s="4"/>
      <c r="Y21" s="4"/>
      <c r="Z21" s="4"/>
      <c r="AA21" s="4"/>
    </row>
    <row r="22" spans="1:27" ht="15.75" customHeight="1" x14ac:dyDescent="0.3">
      <c r="A22" s="3" t="s">
        <v>60</v>
      </c>
      <c r="B22" s="3" t="s">
        <v>61</v>
      </c>
      <c r="C22" s="3" t="s">
        <v>9</v>
      </c>
      <c r="D22" s="3" t="s">
        <v>22</v>
      </c>
      <c r="E22" s="3" t="s">
        <v>15</v>
      </c>
      <c r="F22" s="7">
        <f t="shared" ca="1" si="0"/>
        <v>34</v>
      </c>
      <c r="G22" s="3">
        <v>57749</v>
      </c>
      <c r="H22" s="7" t="str">
        <f>IF(COUNTIF(Sheet2!$A$1:A110,Sheet1!A22),"True","False")</f>
        <v>False</v>
      </c>
      <c r="I22" s="4"/>
      <c r="J22" s="4"/>
      <c r="K22" s="4"/>
      <c r="L22" s="4"/>
      <c r="M22" s="4"/>
      <c r="N22" s="4"/>
      <c r="O22" s="4"/>
      <c r="P22" s="4"/>
      <c r="Q22" s="4"/>
      <c r="R22" s="4"/>
      <c r="S22" s="4"/>
      <c r="T22" s="4"/>
      <c r="U22" s="4"/>
      <c r="V22" s="4"/>
      <c r="W22" s="4"/>
      <c r="X22" s="4"/>
      <c r="Y22" s="4"/>
      <c r="Z22" s="4"/>
      <c r="AA22" s="4"/>
    </row>
    <row r="23" spans="1:27" ht="15.75" customHeight="1" x14ac:dyDescent="0.3">
      <c r="A23" s="3" t="s">
        <v>62</v>
      </c>
      <c r="B23" s="3" t="s">
        <v>63</v>
      </c>
      <c r="C23" s="3" t="s">
        <v>14</v>
      </c>
      <c r="D23" s="3" t="s">
        <v>10</v>
      </c>
      <c r="E23" s="3" t="s">
        <v>35</v>
      </c>
      <c r="F23" s="7">
        <f t="shared" ca="1" si="0"/>
        <v>26</v>
      </c>
      <c r="G23" s="3">
        <v>13789</v>
      </c>
      <c r="H23" s="7" t="str">
        <f>IF(COUNTIF(Sheet2!$A$1:A111,Sheet1!A23),"True","False")</f>
        <v>True</v>
      </c>
      <c r="I23" s="4"/>
      <c r="J23" s="4"/>
      <c r="K23" s="4"/>
      <c r="L23" s="4"/>
      <c r="M23" s="4"/>
      <c r="N23" s="4"/>
      <c r="O23" s="4"/>
      <c r="P23" s="4"/>
      <c r="Q23" s="4"/>
      <c r="R23" s="4"/>
      <c r="S23" s="4"/>
      <c r="T23" s="4"/>
      <c r="U23" s="4"/>
      <c r="V23" s="4"/>
      <c r="W23" s="4"/>
      <c r="X23" s="4"/>
      <c r="Y23" s="4"/>
      <c r="Z23" s="4"/>
      <c r="AA23" s="4"/>
    </row>
    <row r="24" spans="1:27" ht="15.75" customHeight="1" x14ac:dyDescent="0.3">
      <c r="A24" s="3" t="s">
        <v>64</v>
      </c>
      <c r="B24" s="3" t="s">
        <v>65</v>
      </c>
      <c r="C24" s="3" t="s">
        <v>25</v>
      </c>
      <c r="D24" s="3" t="s">
        <v>22</v>
      </c>
      <c r="E24" s="3" t="s">
        <v>35</v>
      </c>
      <c r="F24" s="7">
        <f t="shared" ca="1" si="0"/>
        <v>50</v>
      </c>
      <c r="G24" s="3">
        <v>14072</v>
      </c>
      <c r="H24" s="7" t="str">
        <f>IF(COUNTIF(Sheet2!$A$1:A112,Sheet1!A24),"True","False")</f>
        <v>False</v>
      </c>
      <c r="I24" s="4"/>
      <c r="J24" s="4"/>
      <c r="K24" s="4"/>
      <c r="L24" s="4"/>
      <c r="M24" s="4"/>
      <c r="N24" s="4"/>
      <c r="O24" s="4"/>
      <c r="P24" s="4"/>
      <c r="Q24" s="4"/>
      <c r="R24" s="4"/>
      <c r="S24" s="4"/>
      <c r="T24" s="4"/>
      <c r="U24" s="4"/>
      <c r="V24" s="4"/>
      <c r="W24" s="4"/>
      <c r="X24" s="4"/>
      <c r="Y24" s="4"/>
      <c r="Z24" s="4"/>
      <c r="AA24" s="4"/>
    </row>
    <row r="25" spans="1:27" ht="15.75" customHeight="1" x14ac:dyDescent="0.3">
      <c r="A25" s="3" t="s">
        <v>66</v>
      </c>
      <c r="B25" s="3" t="s">
        <v>67</v>
      </c>
      <c r="C25" s="3" t="s">
        <v>28</v>
      </c>
      <c r="D25" s="3" t="s">
        <v>10</v>
      </c>
      <c r="E25" s="3" t="s">
        <v>15</v>
      </c>
      <c r="F25" s="7">
        <f t="shared" ca="1" si="0"/>
        <v>32</v>
      </c>
      <c r="G25" s="3">
        <v>0</v>
      </c>
      <c r="H25" s="7" t="str">
        <f>IF(COUNTIF(Sheet2!$A$1:A113,Sheet1!A25),"True","False")</f>
        <v>True</v>
      </c>
      <c r="I25" s="4"/>
      <c r="J25" s="4"/>
      <c r="K25" s="4"/>
      <c r="L25" s="4"/>
      <c r="M25" s="4"/>
      <c r="N25" s="4"/>
      <c r="O25" s="4"/>
      <c r="P25" s="4"/>
      <c r="Q25" s="4"/>
      <c r="R25" s="4"/>
      <c r="S25" s="4"/>
      <c r="T25" s="4"/>
      <c r="U25" s="4"/>
      <c r="V25" s="4"/>
      <c r="W25" s="4"/>
      <c r="X25" s="4"/>
      <c r="Y25" s="4"/>
      <c r="Z25" s="4"/>
      <c r="AA25" s="4"/>
    </row>
    <row r="26" spans="1:27" ht="15.75" customHeight="1" x14ac:dyDescent="0.3">
      <c r="A26" s="3" t="s">
        <v>68</v>
      </c>
      <c r="B26" s="3" t="s">
        <v>69</v>
      </c>
      <c r="C26" s="3" t="s">
        <v>40</v>
      </c>
      <c r="D26" s="3" t="s">
        <v>10</v>
      </c>
      <c r="E26" s="3" t="s">
        <v>11</v>
      </c>
      <c r="F26" s="7">
        <f t="shared" ca="1" si="0"/>
        <v>46</v>
      </c>
      <c r="G26" s="3">
        <v>17870</v>
      </c>
      <c r="H26" s="7" t="str">
        <f>IF(COUNTIF(Sheet2!$A$1:A114,Sheet1!A26),"True","False")</f>
        <v>True</v>
      </c>
      <c r="I26" s="4"/>
      <c r="J26" s="4"/>
      <c r="K26" s="4"/>
      <c r="L26" s="4"/>
      <c r="M26" s="4"/>
      <c r="N26" s="4"/>
      <c r="O26" s="4"/>
      <c r="P26" s="4"/>
      <c r="Q26" s="4"/>
      <c r="R26" s="4"/>
      <c r="S26" s="4"/>
      <c r="T26" s="4"/>
      <c r="U26" s="4"/>
      <c r="V26" s="4"/>
      <c r="W26" s="4"/>
      <c r="X26" s="4"/>
      <c r="Y26" s="4"/>
      <c r="Z26" s="4"/>
      <c r="AA26" s="4"/>
    </row>
    <row r="27" spans="1:27" ht="15.75" customHeight="1" x14ac:dyDescent="0.3">
      <c r="A27" s="3" t="s">
        <v>70</v>
      </c>
      <c r="B27" s="3" t="s">
        <v>71</v>
      </c>
      <c r="C27" s="3" t="s">
        <v>43</v>
      </c>
      <c r="D27" s="3" t="s">
        <v>22</v>
      </c>
      <c r="E27" s="3" t="s">
        <v>11</v>
      </c>
      <c r="F27" s="7">
        <f t="shared" ca="1" si="0"/>
        <v>26</v>
      </c>
      <c r="G27" s="3">
        <v>97541</v>
      </c>
      <c r="H27" s="7" t="str">
        <f>IF(COUNTIF(Sheet2!$A$1:A115,Sheet1!A27),"True","False")</f>
        <v>False</v>
      </c>
      <c r="I27" s="4"/>
      <c r="J27" s="4"/>
      <c r="K27" s="4"/>
      <c r="L27" s="4"/>
      <c r="M27" s="4"/>
      <c r="N27" s="4"/>
      <c r="O27" s="4"/>
      <c r="P27" s="4"/>
      <c r="Q27" s="4"/>
      <c r="R27" s="4"/>
      <c r="S27" s="4"/>
      <c r="T27" s="4"/>
      <c r="U27" s="4"/>
      <c r="V27" s="4"/>
      <c r="W27" s="4"/>
      <c r="X27" s="4"/>
      <c r="Y27" s="4"/>
      <c r="Z27" s="4"/>
      <c r="AA27" s="4"/>
    </row>
    <row r="28" spans="1:27" ht="15.6" x14ac:dyDescent="0.3">
      <c r="A28" s="3" t="s">
        <v>72</v>
      </c>
      <c r="B28" s="3" t="s">
        <v>73</v>
      </c>
      <c r="C28" s="3" t="s">
        <v>9</v>
      </c>
      <c r="D28" s="3" t="s">
        <v>10</v>
      </c>
      <c r="E28" s="3" t="s">
        <v>15</v>
      </c>
      <c r="F28" s="7">
        <f t="shared" ca="1" si="0"/>
        <v>35</v>
      </c>
      <c r="G28" s="3">
        <v>0</v>
      </c>
      <c r="H28" s="7" t="str">
        <f>IF(COUNTIF(Sheet2!$A$1:A116,Sheet1!A28),"True","False")</f>
        <v>False</v>
      </c>
      <c r="I28" s="4"/>
      <c r="J28" s="4"/>
      <c r="K28" s="4"/>
      <c r="L28" s="4"/>
      <c r="M28" s="4"/>
      <c r="N28" s="4"/>
      <c r="O28" s="4"/>
      <c r="P28" s="4"/>
      <c r="Q28" s="4"/>
      <c r="R28" s="4"/>
      <c r="S28" s="4"/>
      <c r="T28" s="4"/>
      <c r="U28" s="4"/>
      <c r="V28" s="4"/>
      <c r="W28" s="4"/>
      <c r="X28" s="4"/>
      <c r="Y28" s="4"/>
      <c r="Z28" s="4"/>
      <c r="AA28" s="4"/>
    </row>
    <row r="29" spans="1:27" ht="15.6" x14ac:dyDescent="0.3">
      <c r="A29" s="3" t="s">
        <v>74</v>
      </c>
      <c r="B29" s="3" t="s">
        <v>75</v>
      </c>
      <c r="C29" s="3" t="s">
        <v>14</v>
      </c>
      <c r="D29" s="3" t="s">
        <v>10</v>
      </c>
      <c r="E29" s="3" t="s">
        <v>11</v>
      </c>
      <c r="F29" s="7">
        <f t="shared" ca="1" si="0"/>
        <v>38</v>
      </c>
      <c r="G29" s="3">
        <v>10511</v>
      </c>
      <c r="H29" s="7" t="str">
        <f>IF(COUNTIF(Sheet2!$A$1:A117,Sheet1!A29),"True","False")</f>
        <v>False</v>
      </c>
      <c r="I29" s="4"/>
      <c r="J29" s="4"/>
      <c r="K29" s="4"/>
      <c r="L29" s="4"/>
      <c r="M29" s="4"/>
      <c r="N29" s="4"/>
      <c r="O29" s="4"/>
      <c r="P29" s="4"/>
      <c r="Q29" s="4"/>
      <c r="R29" s="4"/>
      <c r="S29" s="4"/>
      <c r="T29" s="4"/>
      <c r="U29" s="4"/>
      <c r="V29" s="4"/>
      <c r="W29" s="4"/>
      <c r="X29" s="4"/>
      <c r="Y29" s="4"/>
      <c r="Z29" s="4"/>
      <c r="AA29" s="4"/>
    </row>
    <row r="30" spans="1:27" ht="15.6" x14ac:dyDescent="0.3">
      <c r="A30" s="3" t="s">
        <v>76</v>
      </c>
      <c r="B30" s="3" t="s">
        <v>77</v>
      </c>
      <c r="C30" s="3" t="s">
        <v>18</v>
      </c>
      <c r="D30" s="3" t="s">
        <v>10</v>
      </c>
      <c r="E30" s="3" t="s">
        <v>15</v>
      </c>
      <c r="F30" s="7">
        <f t="shared" ca="1" si="0"/>
        <v>39</v>
      </c>
      <c r="G30" s="3">
        <v>86584</v>
      </c>
      <c r="H30" s="7" t="str">
        <f>IF(COUNTIF(Sheet2!$A$1:A118,Sheet1!A30),"True","False")</f>
        <v>True</v>
      </c>
      <c r="I30" s="4"/>
      <c r="J30" s="4"/>
      <c r="K30" s="4"/>
      <c r="L30" s="4"/>
      <c r="M30" s="4"/>
      <c r="N30" s="4"/>
      <c r="O30" s="4"/>
      <c r="P30" s="4"/>
      <c r="Q30" s="4"/>
      <c r="R30" s="4"/>
      <c r="S30" s="4"/>
      <c r="T30" s="4"/>
      <c r="U30" s="4"/>
      <c r="V30" s="4"/>
      <c r="W30" s="4"/>
      <c r="X30" s="4"/>
      <c r="Y30" s="4"/>
      <c r="Z30" s="4"/>
      <c r="AA30" s="4"/>
    </row>
    <row r="31" spans="1:27" ht="15.6" x14ac:dyDescent="0.3">
      <c r="A31" s="3" t="s">
        <v>78</v>
      </c>
      <c r="B31" s="3" t="s">
        <v>79</v>
      </c>
      <c r="C31" s="3" t="s">
        <v>40</v>
      </c>
      <c r="D31" s="3" t="s">
        <v>10</v>
      </c>
      <c r="E31" s="3" t="s">
        <v>11</v>
      </c>
      <c r="F31" s="7">
        <f t="shared" ca="1" si="0"/>
        <v>29</v>
      </c>
      <c r="G31" s="3">
        <v>75690</v>
      </c>
      <c r="H31" s="7" t="str">
        <f>IF(COUNTIF(Sheet2!$A$1:A119,Sheet1!A31),"True","False")</f>
        <v>False</v>
      </c>
      <c r="I31" s="4"/>
      <c r="J31" s="4"/>
      <c r="K31" s="4"/>
      <c r="L31" s="4"/>
      <c r="M31" s="4"/>
      <c r="N31" s="4"/>
      <c r="O31" s="4"/>
      <c r="P31" s="4"/>
      <c r="Q31" s="4"/>
      <c r="R31" s="4"/>
      <c r="S31" s="4"/>
      <c r="T31" s="4"/>
      <c r="U31" s="4"/>
      <c r="V31" s="4"/>
      <c r="W31" s="4"/>
      <c r="X31" s="4"/>
      <c r="Y31" s="4"/>
      <c r="Z31" s="4"/>
      <c r="AA31" s="4"/>
    </row>
    <row r="32" spans="1:27" ht="15.6" x14ac:dyDescent="0.3">
      <c r="A32" s="3" t="s">
        <v>80</v>
      </c>
      <c r="B32" s="3" t="s">
        <v>81</v>
      </c>
      <c r="C32" s="3" t="s">
        <v>43</v>
      </c>
      <c r="D32" s="3" t="s">
        <v>22</v>
      </c>
      <c r="E32" s="3" t="s">
        <v>11</v>
      </c>
      <c r="F32" s="7">
        <f t="shared" ca="1" si="0"/>
        <v>45</v>
      </c>
      <c r="G32" s="3">
        <v>23158</v>
      </c>
      <c r="H32" s="7" t="str">
        <f>IF(COUNTIF(Sheet2!$A$1:A120,Sheet1!A32),"True","False")</f>
        <v>False</v>
      </c>
      <c r="I32" s="4"/>
      <c r="J32" s="4"/>
      <c r="K32" s="4"/>
      <c r="L32" s="4"/>
      <c r="M32" s="4"/>
      <c r="N32" s="4"/>
      <c r="O32" s="4"/>
      <c r="P32" s="4"/>
      <c r="Q32" s="4"/>
      <c r="R32" s="4"/>
      <c r="S32" s="4"/>
      <c r="T32" s="4"/>
      <c r="U32" s="4"/>
      <c r="V32" s="4"/>
      <c r="W32" s="4"/>
      <c r="X32" s="4"/>
      <c r="Y32" s="4"/>
      <c r="Z32" s="4"/>
      <c r="AA32" s="4"/>
    </row>
    <row r="33" spans="1:27" ht="15.6" x14ac:dyDescent="0.3">
      <c r="A33" s="3" t="s">
        <v>82</v>
      </c>
      <c r="B33" s="3" t="s">
        <v>83</v>
      </c>
      <c r="C33" s="3" t="s">
        <v>9</v>
      </c>
      <c r="D33" s="3" t="s">
        <v>22</v>
      </c>
      <c r="E33" s="3" t="s">
        <v>11</v>
      </c>
      <c r="F33" s="7">
        <f t="shared" ca="1" si="0"/>
        <v>28</v>
      </c>
      <c r="G33" s="3">
        <v>65999</v>
      </c>
      <c r="H33" s="7" t="str">
        <f>IF(COUNTIF(Sheet2!$A$1:A121,Sheet1!A33),"True","False")</f>
        <v>True</v>
      </c>
      <c r="I33" s="4"/>
      <c r="J33" s="4"/>
      <c r="K33" s="4"/>
      <c r="L33" s="4"/>
      <c r="M33" s="4"/>
      <c r="N33" s="4"/>
      <c r="O33" s="4"/>
      <c r="P33" s="4"/>
      <c r="Q33" s="4"/>
      <c r="R33" s="4"/>
      <c r="S33" s="4"/>
      <c r="T33" s="4"/>
      <c r="U33" s="4"/>
      <c r="V33" s="4"/>
      <c r="W33" s="4"/>
      <c r="X33" s="4"/>
      <c r="Y33" s="4"/>
      <c r="Z33" s="4"/>
      <c r="AA33" s="4"/>
    </row>
    <row r="34" spans="1:27" ht="15.6" x14ac:dyDescent="0.3">
      <c r="A34" s="3" t="s">
        <v>84</v>
      </c>
      <c r="B34" s="3" t="s">
        <v>85</v>
      </c>
      <c r="C34" s="3" t="s">
        <v>14</v>
      </c>
      <c r="D34" s="3" t="s">
        <v>22</v>
      </c>
      <c r="E34" s="3" t="s">
        <v>11</v>
      </c>
      <c r="F34" s="7">
        <f t="shared" ca="1" si="0"/>
        <v>24</v>
      </c>
      <c r="G34" s="3">
        <v>0</v>
      </c>
      <c r="H34" s="7" t="str">
        <f>IF(COUNTIF(Sheet2!$A$1:A122,Sheet1!A34),"True","False")</f>
        <v>True</v>
      </c>
      <c r="I34" s="4"/>
      <c r="J34" s="4"/>
      <c r="K34" s="4"/>
      <c r="L34" s="4"/>
      <c r="M34" s="4"/>
      <c r="N34" s="4"/>
      <c r="O34" s="4"/>
      <c r="P34" s="4"/>
      <c r="Q34" s="4"/>
      <c r="R34" s="4"/>
      <c r="S34" s="4"/>
      <c r="T34" s="4"/>
      <c r="U34" s="4"/>
      <c r="V34" s="4"/>
      <c r="W34" s="4"/>
      <c r="X34" s="4"/>
      <c r="Y34" s="4"/>
      <c r="Z34" s="4"/>
      <c r="AA34" s="4"/>
    </row>
    <row r="35" spans="1:27" ht="15.6" x14ac:dyDescent="0.3">
      <c r="A35" s="3" t="s">
        <v>86</v>
      </c>
      <c r="B35" s="3" t="s">
        <v>87</v>
      </c>
      <c r="C35" s="3" t="s">
        <v>18</v>
      </c>
      <c r="D35" s="3" t="s">
        <v>22</v>
      </c>
      <c r="E35" s="3" t="s">
        <v>11</v>
      </c>
      <c r="F35" s="7">
        <f t="shared" ca="1" si="0"/>
        <v>36</v>
      </c>
      <c r="G35" s="3">
        <v>54500</v>
      </c>
      <c r="H35" s="7" t="str">
        <f>IF(COUNTIF(Sheet2!$A$1:A123,Sheet1!A35),"True","False")</f>
        <v>True</v>
      </c>
      <c r="I35" s="4"/>
      <c r="J35" s="4"/>
      <c r="K35" s="4"/>
      <c r="L35" s="4"/>
      <c r="M35" s="4"/>
      <c r="N35" s="4"/>
      <c r="O35" s="4"/>
      <c r="P35" s="4"/>
      <c r="Q35" s="4"/>
      <c r="R35" s="4"/>
      <c r="S35" s="4"/>
      <c r="T35" s="4"/>
      <c r="U35" s="4"/>
      <c r="V35" s="4"/>
      <c r="W35" s="4"/>
      <c r="X35" s="4"/>
      <c r="Y35" s="4"/>
      <c r="Z35" s="4"/>
      <c r="AA35" s="4"/>
    </row>
    <row r="36" spans="1:27" ht="15.6" x14ac:dyDescent="0.3">
      <c r="A36" s="3" t="s">
        <v>88</v>
      </c>
      <c r="B36" s="3" t="s">
        <v>89</v>
      </c>
      <c r="C36" s="3" t="s">
        <v>21</v>
      </c>
      <c r="D36" s="3" t="s">
        <v>10</v>
      </c>
      <c r="E36" s="3" t="s">
        <v>11</v>
      </c>
      <c r="F36" s="7">
        <f t="shared" ca="1" si="0"/>
        <v>38</v>
      </c>
      <c r="G36" s="3">
        <v>37260</v>
      </c>
      <c r="H36" s="7" t="str">
        <f>IF(COUNTIF(Sheet2!$A$1:A124,Sheet1!A36),"True","False")</f>
        <v>False</v>
      </c>
      <c r="I36" s="4"/>
      <c r="J36" s="4"/>
      <c r="K36" s="4"/>
      <c r="L36" s="4"/>
      <c r="M36" s="4"/>
      <c r="N36" s="4"/>
      <c r="O36" s="4"/>
      <c r="P36" s="4"/>
      <c r="Q36" s="4"/>
      <c r="R36" s="4"/>
      <c r="S36" s="4"/>
      <c r="T36" s="4"/>
      <c r="U36" s="4"/>
      <c r="V36" s="4"/>
      <c r="W36" s="4"/>
      <c r="X36" s="4"/>
      <c r="Y36" s="4"/>
      <c r="Z36" s="4"/>
      <c r="AA36" s="4"/>
    </row>
    <row r="37" spans="1:27" ht="15.6" x14ac:dyDescent="0.3">
      <c r="A37" s="3" t="s">
        <v>90</v>
      </c>
      <c r="B37" s="3" t="s">
        <v>91</v>
      </c>
      <c r="C37" s="3" t="s">
        <v>25</v>
      </c>
      <c r="D37" s="3" t="s">
        <v>10</v>
      </c>
      <c r="E37" s="3" t="s">
        <v>11</v>
      </c>
      <c r="F37" s="7">
        <f t="shared" ca="1" si="0"/>
        <v>45</v>
      </c>
      <c r="G37" s="3">
        <v>68987</v>
      </c>
      <c r="H37" s="7" t="str">
        <f>IF(COUNTIF(Sheet2!$A$1:A125,Sheet1!A37),"True","False")</f>
        <v>True</v>
      </c>
      <c r="I37" s="4"/>
      <c r="J37" s="4"/>
      <c r="K37" s="4"/>
      <c r="L37" s="4"/>
      <c r="M37" s="4"/>
      <c r="N37" s="4"/>
      <c r="O37" s="4"/>
      <c r="P37" s="4"/>
      <c r="Q37" s="4"/>
      <c r="R37" s="4"/>
      <c r="S37" s="4"/>
      <c r="T37" s="4"/>
      <c r="U37" s="4"/>
      <c r="V37" s="4"/>
      <c r="W37" s="4"/>
      <c r="X37" s="4"/>
      <c r="Y37" s="4"/>
      <c r="Z37" s="4"/>
      <c r="AA37" s="4"/>
    </row>
    <row r="38" spans="1:27" ht="15.6" x14ac:dyDescent="0.3">
      <c r="A38" s="3" t="s">
        <v>92</v>
      </c>
      <c r="B38" s="3" t="s">
        <v>93</v>
      </c>
      <c r="C38" s="3" t="s">
        <v>28</v>
      </c>
      <c r="D38" s="3" t="s">
        <v>22</v>
      </c>
      <c r="E38" s="3" t="s">
        <v>11</v>
      </c>
      <c r="F38" s="7">
        <f t="shared" ca="1" si="0"/>
        <v>46</v>
      </c>
      <c r="G38" s="3">
        <v>42305</v>
      </c>
      <c r="H38" s="7" t="str">
        <f>IF(COUNTIF(Sheet2!$A$1:A126,Sheet1!A38),"True","False")</f>
        <v>True</v>
      </c>
      <c r="I38" s="4"/>
      <c r="J38" s="4"/>
      <c r="K38" s="4"/>
      <c r="L38" s="4"/>
      <c r="M38" s="4"/>
      <c r="N38" s="4"/>
      <c r="O38" s="4"/>
      <c r="P38" s="4"/>
      <c r="Q38" s="4"/>
      <c r="R38" s="4"/>
      <c r="S38" s="4"/>
      <c r="T38" s="4"/>
      <c r="U38" s="4"/>
      <c r="V38" s="4"/>
      <c r="W38" s="4"/>
      <c r="X38" s="4"/>
      <c r="Y38" s="4"/>
      <c r="Z38" s="4"/>
      <c r="AA38" s="4"/>
    </row>
    <row r="39" spans="1:27" ht="15.6" x14ac:dyDescent="0.3">
      <c r="A39" s="3" t="s">
        <v>94</v>
      </c>
      <c r="B39" s="3" t="s">
        <v>95</v>
      </c>
      <c r="C39" s="3" t="s">
        <v>40</v>
      </c>
      <c r="D39" s="3" t="s">
        <v>10</v>
      </c>
      <c r="E39" s="3" t="s">
        <v>11</v>
      </c>
      <c r="F39" s="7">
        <f t="shared" ca="1" si="0"/>
        <v>31</v>
      </c>
      <c r="G39" s="3">
        <v>65706</v>
      </c>
      <c r="H39" s="7" t="str">
        <f>IF(COUNTIF(Sheet2!$A$1:A127,Sheet1!A39),"True","False")</f>
        <v>True</v>
      </c>
      <c r="I39" s="4"/>
      <c r="J39" s="4"/>
      <c r="K39" s="4"/>
      <c r="L39" s="4"/>
      <c r="M39" s="4"/>
      <c r="N39" s="4"/>
      <c r="O39" s="4"/>
      <c r="P39" s="4"/>
      <c r="Q39" s="4"/>
      <c r="R39" s="4"/>
      <c r="S39" s="4"/>
      <c r="T39" s="4"/>
      <c r="U39" s="4"/>
      <c r="V39" s="4"/>
      <c r="W39" s="4"/>
      <c r="X39" s="4"/>
      <c r="Y39" s="4"/>
      <c r="Z39" s="4"/>
      <c r="AA39" s="4"/>
    </row>
    <row r="40" spans="1:27" ht="15.6" x14ac:dyDescent="0.3">
      <c r="A40" s="3" t="s">
        <v>96</v>
      </c>
      <c r="B40" s="3" t="s">
        <v>97</v>
      </c>
      <c r="C40" s="3" t="s">
        <v>43</v>
      </c>
      <c r="D40" s="3" t="s">
        <v>22</v>
      </c>
      <c r="E40" s="3" t="s">
        <v>15</v>
      </c>
      <c r="F40" s="7">
        <f t="shared" ca="1" si="0"/>
        <v>37</v>
      </c>
      <c r="G40" s="3">
        <v>0</v>
      </c>
      <c r="H40" s="7" t="str">
        <f>IF(COUNTIF(Sheet2!$A$1:A128,Sheet1!A40),"True","False")</f>
        <v>True</v>
      </c>
      <c r="I40" s="4"/>
      <c r="J40" s="4"/>
      <c r="K40" s="4"/>
      <c r="L40" s="4"/>
      <c r="M40" s="4"/>
      <c r="N40" s="4"/>
      <c r="O40" s="4"/>
      <c r="P40" s="4"/>
      <c r="Q40" s="4"/>
      <c r="R40" s="4"/>
      <c r="S40" s="4"/>
      <c r="T40" s="4"/>
      <c r="U40" s="4"/>
      <c r="V40" s="4"/>
      <c r="W40" s="4"/>
      <c r="X40" s="4"/>
      <c r="Y40" s="4"/>
      <c r="Z40" s="4"/>
      <c r="AA40" s="4"/>
    </row>
    <row r="41" spans="1:27" ht="15.6" x14ac:dyDescent="0.3">
      <c r="A41" s="3" t="s">
        <v>98</v>
      </c>
      <c r="B41" s="3" t="s">
        <v>99</v>
      </c>
      <c r="C41" s="3" t="s">
        <v>18</v>
      </c>
      <c r="D41" s="3" t="s">
        <v>22</v>
      </c>
      <c r="E41" s="3" t="s">
        <v>35</v>
      </c>
      <c r="F41" s="7">
        <f t="shared" ca="1" si="0"/>
        <v>31</v>
      </c>
      <c r="G41" s="3">
        <v>53243</v>
      </c>
      <c r="H41" s="7" t="str">
        <f>IF(COUNTIF(Sheet2!$A$1:A129,Sheet1!A41),"True","False")</f>
        <v>False</v>
      </c>
      <c r="I41" s="4"/>
      <c r="J41" s="4"/>
      <c r="K41" s="4"/>
      <c r="L41" s="4"/>
      <c r="M41" s="4"/>
      <c r="N41" s="4"/>
      <c r="O41" s="4"/>
      <c r="P41" s="4"/>
      <c r="Q41" s="4"/>
      <c r="R41" s="4"/>
      <c r="S41" s="4"/>
      <c r="T41" s="4"/>
      <c r="U41" s="4"/>
      <c r="V41" s="4"/>
      <c r="W41" s="4"/>
      <c r="X41" s="4"/>
      <c r="Y41" s="4"/>
      <c r="Z41" s="4"/>
      <c r="AA41" s="4"/>
    </row>
    <row r="42" spans="1:27" ht="15.6" x14ac:dyDescent="0.3">
      <c r="A42" s="3" t="s">
        <v>100</v>
      </c>
      <c r="B42" s="3" t="s">
        <v>101</v>
      </c>
      <c r="C42" s="3" t="s">
        <v>40</v>
      </c>
      <c r="D42" s="3" t="s">
        <v>10</v>
      </c>
      <c r="E42" s="3" t="s">
        <v>11</v>
      </c>
      <c r="F42" s="7">
        <f t="shared" ca="1" si="0"/>
        <v>48</v>
      </c>
      <c r="G42" s="3">
        <v>0</v>
      </c>
      <c r="H42" s="7" t="str">
        <f>IF(COUNTIF(Sheet2!$A$1:A130,Sheet1!A42),"True","False")</f>
        <v>False</v>
      </c>
      <c r="I42" s="4"/>
      <c r="J42" s="4"/>
      <c r="K42" s="4"/>
      <c r="L42" s="4"/>
      <c r="M42" s="4"/>
      <c r="N42" s="4"/>
      <c r="O42" s="4"/>
      <c r="P42" s="4"/>
      <c r="Q42" s="4"/>
      <c r="R42" s="4"/>
      <c r="S42" s="4"/>
      <c r="T42" s="4"/>
      <c r="U42" s="4"/>
      <c r="V42" s="4"/>
      <c r="W42" s="4"/>
      <c r="X42" s="4"/>
      <c r="Y42" s="4"/>
      <c r="Z42" s="4"/>
      <c r="AA42" s="4"/>
    </row>
    <row r="43" spans="1:27" ht="15.6" x14ac:dyDescent="0.3">
      <c r="A43" s="3" t="s">
        <v>102</v>
      </c>
      <c r="B43" s="3" t="s">
        <v>103</v>
      </c>
      <c r="C43" s="3" t="s">
        <v>43</v>
      </c>
      <c r="D43" s="3" t="s">
        <v>10</v>
      </c>
      <c r="E43" s="3" t="s">
        <v>15</v>
      </c>
      <c r="F43" s="7">
        <f t="shared" ca="1" si="0"/>
        <v>38</v>
      </c>
      <c r="G43" s="3">
        <v>50071</v>
      </c>
      <c r="H43" s="7" t="str">
        <f>IF(COUNTIF(Sheet2!$A$1:A131,Sheet1!A43),"True","False")</f>
        <v>False</v>
      </c>
      <c r="I43" s="4"/>
      <c r="J43" s="4"/>
      <c r="K43" s="4"/>
      <c r="L43" s="4"/>
      <c r="M43" s="4"/>
      <c r="N43" s="4"/>
      <c r="O43" s="4"/>
      <c r="P43" s="4"/>
      <c r="Q43" s="4"/>
      <c r="R43" s="4"/>
      <c r="S43" s="4"/>
      <c r="T43" s="4"/>
      <c r="U43" s="4"/>
      <c r="V43" s="4"/>
      <c r="W43" s="4"/>
      <c r="X43" s="4"/>
      <c r="Y43" s="4"/>
      <c r="Z43" s="4"/>
      <c r="AA43" s="4"/>
    </row>
    <row r="44" spans="1:27" ht="15.6" x14ac:dyDescent="0.3">
      <c r="A44" s="3" t="s">
        <v>104</v>
      </c>
      <c r="B44" s="3" t="s">
        <v>105</v>
      </c>
      <c r="C44" s="3" t="s">
        <v>9</v>
      </c>
      <c r="D44" s="3" t="s">
        <v>10</v>
      </c>
      <c r="E44" s="3" t="s">
        <v>11</v>
      </c>
      <c r="F44" s="7">
        <f t="shared" ca="1" si="0"/>
        <v>45</v>
      </c>
      <c r="G44" s="3">
        <v>60021</v>
      </c>
      <c r="H44" s="7" t="str">
        <f>IF(COUNTIF(Sheet2!$A$1:A132,Sheet1!A44),"True","False")</f>
        <v>True</v>
      </c>
      <c r="I44" s="4"/>
      <c r="J44" s="4"/>
      <c r="K44" s="4"/>
      <c r="L44" s="4"/>
      <c r="M44" s="4"/>
      <c r="N44" s="4"/>
      <c r="O44" s="4"/>
      <c r="P44" s="4"/>
      <c r="Q44" s="4"/>
      <c r="R44" s="4"/>
      <c r="S44" s="4"/>
      <c r="T44" s="4"/>
      <c r="U44" s="4"/>
      <c r="V44" s="4"/>
      <c r="W44" s="4"/>
      <c r="X44" s="4"/>
      <c r="Y44" s="4"/>
      <c r="Z44" s="4"/>
      <c r="AA44" s="4"/>
    </row>
    <row r="45" spans="1:27" ht="15.6" x14ac:dyDescent="0.3">
      <c r="A45" s="3" t="s">
        <v>106</v>
      </c>
      <c r="B45" s="3" t="s">
        <v>107</v>
      </c>
      <c r="C45" s="3" t="s">
        <v>14</v>
      </c>
      <c r="D45" s="3" t="s">
        <v>22</v>
      </c>
      <c r="E45" s="3" t="s">
        <v>11</v>
      </c>
      <c r="F45" s="7">
        <f t="shared" ca="1" si="0"/>
        <v>37</v>
      </c>
      <c r="G45" s="3">
        <v>43244</v>
      </c>
      <c r="H45" s="7" t="str">
        <f>IF(COUNTIF(Sheet2!$A$1:A133,Sheet1!A45),"True","False")</f>
        <v>False</v>
      </c>
      <c r="I45" s="4"/>
      <c r="J45" s="4"/>
      <c r="K45" s="4"/>
      <c r="L45" s="4"/>
      <c r="M45" s="4"/>
      <c r="N45" s="4"/>
      <c r="O45" s="4"/>
      <c r="P45" s="4"/>
      <c r="Q45" s="4"/>
      <c r="R45" s="4"/>
      <c r="S45" s="4"/>
      <c r="T45" s="4"/>
      <c r="U45" s="4"/>
      <c r="V45" s="4"/>
      <c r="W45" s="4"/>
      <c r="X45" s="4"/>
      <c r="Y45" s="4"/>
      <c r="Z45" s="4"/>
      <c r="AA45" s="4"/>
    </row>
    <row r="46" spans="1:27" ht="15.6" x14ac:dyDescent="0.3">
      <c r="A46" s="3" t="s">
        <v>108</v>
      </c>
      <c r="B46" s="3" t="s">
        <v>109</v>
      </c>
      <c r="C46" s="3" t="s">
        <v>25</v>
      </c>
      <c r="D46" s="3" t="s">
        <v>22</v>
      </c>
      <c r="E46" s="3" t="s">
        <v>11</v>
      </c>
      <c r="F46" s="7">
        <f t="shared" ca="1" si="0"/>
        <v>47</v>
      </c>
      <c r="G46" s="3">
        <v>92834</v>
      </c>
      <c r="H46" s="7" t="str">
        <f>IF(COUNTIF(Sheet2!$A$1:A134,Sheet1!A46),"True","False")</f>
        <v>True</v>
      </c>
      <c r="I46" s="4"/>
      <c r="J46" s="4"/>
      <c r="K46" s="4"/>
      <c r="L46" s="4"/>
      <c r="M46" s="4"/>
      <c r="N46" s="4"/>
      <c r="O46" s="4"/>
      <c r="P46" s="4"/>
      <c r="Q46" s="4"/>
      <c r="R46" s="4"/>
      <c r="S46" s="4"/>
      <c r="T46" s="4"/>
      <c r="U46" s="4"/>
      <c r="V46" s="4"/>
      <c r="W46" s="4"/>
      <c r="X46" s="4"/>
      <c r="Y46" s="4"/>
      <c r="Z46" s="4"/>
      <c r="AA46" s="4"/>
    </row>
    <row r="47" spans="1:27" ht="15.6" x14ac:dyDescent="0.3">
      <c r="A47" s="3" t="s">
        <v>110</v>
      </c>
      <c r="B47" s="3" t="s">
        <v>111</v>
      </c>
      <c r="C47" s="3" t="s">
        <v>28</v>
      </c>
      <c r="D47" s="3" t="s">
        <v>10</v>
      </c>
      <c r="E47" s="3" t="s">
        <v>11</v>
      </c>
      <c r="F47" s="7">
        <f t="shared" ca="1" si="0"/>
        <v>24</v>
      </c>
      <c r="G47" s="3">
        <v>10105</v>
      </c>
      <c r="H47" s="7" t="str">
        <f>IF(COUNTIF(Sheet2!$A$1:A135,Sheet1!A47),"True","False")</f>
        <v>True</v>
      </c>
      <c r="I47" s="4"/>
      <c r="J47" s="4"/>
      <c r="K47" s="4"/>
      <c r="L47" s="4"/>
      <c r="M47" s="4"/>
      <c r="N47" s="4"/>
      <c r="O47" s="4"/>
      <c r="P47" s="4"/>
      <c r="Q47" s="4"/>
      <c r="R47" s="4"/>
      <c r="S47" s="4"/>
      <c r="T47" s="4"/>
      <c r="U47" s="4"/>
      <c r="V47" s="4"/>
      <c r="W47" s="4"/>
      <c r="X47" s="4"/>
      <c r="Y47" s="4"/>
      <c r="Z47" s="4"/>
      <c r="AA47" s="4"/>
    </row>
    <row r="48" spans="1:27" ht="15.6" x14ac:dyDescent="0.3">
      <c r="A48" s="3" t="s">
        <v>112</v>
      </c>
      <c r="B48" s="3" t="s">
        <v>113</v>
      </c>
      <c r="C48" s="3" t="s">
        <v>40</v>
      </c>
      <c r="D48" s="3" t="s">
        <v>22</v>
      </c>
      <c r="E48" s="3" t="s">
        <v>15</v>
      </c>
      <c r="F48" s="7">
        <f t="shared" ca="1" si="0"/>
        <v>41</v>
      </c>
      <c r="G48" s="3">
        <v>0</v>
      </c>
      <c r="H48" s="7" t="str">
        <f>IF(COUNTIF(Sheet2!$A$1:A136,Sheet1!A48),"True","False")</f>
        <v>True</v>
      </c>
      <c r="I48" s="4"/>
      <c r="J48" s="4"/>
      <c r="K48" s="4"/>
      <c r="L48" s="4"/>
      <c r="M48" s="4"/>
      <c r="N48" s="4"/>
      <c r="O48" s="4"/>
      <c r="P48" s="4"/>
      <c r="Q48" s="4"/>
      <c r="R48" s="4"/>
      <c r="S48" s="4"/>
      <c r="T48" s="4"/>
      <c r="U48" s="4"/>
      <c r="V48" s="4"/>
      <c r="W48" s="4"/>
      <c r="X48" s="4"/>
      <c r="Y48" s="4"/>
      <c r="Z48" s="4"/>
      <c r="AA48" s="4"/>
    </row>
    <row r="49" spans="1:27" ht="15.6" x14ac:dyDescent="0.3">
      <c r="A49" s="3" t="s">
        <v>114</v>
      </c>
      <c r="B49" s="3" t="s">
        <v>115</v>
      </c>
      <c r="C49" s="3" t="s">
        <v>43</v>
      </c>
      <c r="D49" s="3" t="s">
        <v>10</v>
      </c>
      <c r="E49" s="3" t="s">
        <v>15</v>
      </c>
      <c r="F49" s="7">
        <f t="shared" ca="1" si="0"/>
        <v>24</v>
      </c>
      <c r="G49" s="3">
        <v>23218</v>
      </c>
      <c r="H49" s="7" t="str">
        <f>IF(COUNTIF(Sheet2!$A$1:A137,Sheet1!A49),"True","False")</f>
        <v>False</v>
      </c>
      <c r="I49" s="4"/>
      <c r="J49" s="4"/>
      <c r="K49" s="4"/>
      <c r="L49" s="4"/>
      <c r="M49" s="4"/>
      <c r="N49" s="4"/>
      <c r="O49" s="4"/>
      <c r="P49" s="4"/>
      <c r="Q49" s="4"/>
      <c r="R49" s="4"/>
      <c r="S49" s="4"/>
      <c r="T49" s="4"/>
      <c r="U49" s="4"/>
      <c r="V49" s="4"/>
      <c r="W49" s="4"/>
      <c r="X49" s="4"/>
      <c r="Y49" s="4"/>
      <c r="Z49" s="4"/>
      <c r="AA49" s="4"/>
    </row>
    <row r="50" spans="1:27" ht="15.6" x14ac:dyDescent="0.3">
      <c r="A50" s="3" t="s">
        <v>116</v>
      </c>
      <c r="B50" s="3" t="s">
        <v>117</v>
      </c>
      <c r="C50" s="3" t="s">
        <v>18</v>
      </c>
      <c r="D50" s="3" t="s">
        <v>10</v>
      </c>
      <c r="E50" s="3" t="s">
        <v>11</v>
      </c>
      <c r="F50" s="7">
        <f t="shared" ca="1" si="0"/>
        <v>29</v>
      </c>
      <c r="G50" s="3">
        <v>0</v>
      </c>
      <c r="H50" s="7" t="str">
        <f>IF(COUNTIF(Sheet2!$A$1:A138,Sheet1!A50),"True","False")</f>
        <v>True</v>
      </c>
      <c r="I50" s="4"/>
      <c r="J50" s="4"/>
      <c r="K50" s="4"/>
      <c r="L50" s="4"/>
      <c r="M50" s="4"/>
      <c r="N50" s="4"/>
      <c r="O50" s="4"/>
      <c r="P50" s="4"/>
      <c r="Q50" s="4"/>
      <c r="R50" s="4"/>
      <c r="S50" s="4"/>
      <c r="T50" s="4"/>
      <c r="U50" s="4"/>
      <c r="V50" s="4"/>
      <c r="W50" s="4"/>
      <c r="X50" s="4"/>
      <c r="Y50" s="4"/>
      <c r="Z50" s="4"/>
      <c r="AA50" s="4"/>
    </row>
    <row r="51" spans="1:27" ht="15.6" x14ac:dyDescent="0.3">
      <c r="A51" s="3" t="s">
        <v>118</v>
      </c>
      <c r="B51" s="3" t="s">
        <v>119</v>
      </c>
      <c r="C51" s="7" t="s">
        <v>28</v>
      </c>
      <c r="D51" s="7" t="s">
        <v>10</v>
      </c>
      <c r="E51" s="3" t="s">
        <v>11</v>
      </c>
      <c r="F51" s="7">
        <f t="shared" ca="1" si="0"/>
        <v>33</v>
      </c>
      <c r="G51" s="3">
        <v>0</v>
      </c>
      <c r="H51" s="7" t="str">
        <f>IF(COUNTIF(Sheet2!$A$1:A139,Sheet1!A51),"True","False")</f>
        <v>True</v>
      </c>
      <c r="I51" s="4"/>
      <c r="J51" s="4"/>
      <c r="K51" s="4"/>
      <c r="L51" s="4"/>
      <c r="M51" s="4"/>
      <c r="N51" s="4"/>
      <c r="O51" s="4"/>
      <c r="P51" s="4"/>
      <c r="Q51" s="4"/>
      <c r="R51" s="4"/>
      <c r="S51" s="4"/>
      <c r="T51" s="4"/>
      <c r="U51" s="4"/>
      <c r="V51" s="4"/>
      <c r="W51" s="4"/>
      <c r="X51" s="4"/>
      <c r="Y51" s="4"/>
      <c r="Z51" s="4"/>
      <c r="AA51" s="4"/>
    </row>
    <row r="52" spans="1:27" ht="15.6" x14ac:dyDescent="0.3">
      <c r="A52" s="2"/>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5.6"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5.6"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5.6"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5.6"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5.6"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5.6"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5.6"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5.6"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5.6"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5.6"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5.6"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5.6"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5.6"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5.6"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5.6"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5.6"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5.6"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5.6"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5.6"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5.6"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5.6"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5.6"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5.6"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5.6"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5.6"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5.6"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5.6"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5.6"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5.6"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5.6"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5.6"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5.6"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5.6"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5.6"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5.6"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5.6"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5.6"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5.6"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5.6"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5.6"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5.6"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5.6"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5.6"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5.6"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5.6"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5.6"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5.6"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5.6"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5.6"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5.6"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5.6"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5.6"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5.6"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5.6"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5.6"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5.6"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5.6"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5.6"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5.6"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5.6"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5.6"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5.6"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5.6"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5.6"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5.6"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5.6"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5.6"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5.6"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5.6"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5.6"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5.6"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5.6"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5.6"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5.6"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5.6"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5.6"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5.6"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5.6"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5.6"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5.6"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5.6"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5.6"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5.6"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5.6"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5.6"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5.6"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5.6"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5.6"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5.6"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5.6"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5.6"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5.6"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5.6"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5.6"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5.6"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5.6"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5.6"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5.6"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5.6"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5.6"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5.6"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5.6"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5.6"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5.6"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5.6"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5.6"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5.6"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5.6"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5.6"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5.6"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5.6"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5.6"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5.6"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5.6"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5.6"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5.6"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5.6"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5.6"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5.6"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5.6"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5.6"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5.6"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5.6"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5.6"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5.6"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5.6"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5.6"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5.6"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5.6"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5.6"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5.6"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5.6"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5.6"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5.6"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5.6"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5.6"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5.6"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5.6"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5.6"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5.6"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5.6"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5.6"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5.6"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5.6"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5.6"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5.6"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5.6"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5.6"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5.6"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5.6"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5.6"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5.6"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5.6"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5.6"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5.6"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5.6"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5.6"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5.6"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5.6"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5.6"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5.6"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5.6"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5.6"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5.6"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5.6"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5.6"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5.6"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5.6"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5.6"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5.6"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5.6"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5.6"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5.6"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5.6"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5.6"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5.6"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5.6"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5.6"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5.6"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5.6"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5.6"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5.6"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5.6"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5.6"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5.6"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5.6"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5.6"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5.6"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5.6"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5.6"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5.6"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5.6"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5.6"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5.6"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5.6"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5.6"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5.6"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5.6"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5.6"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5.6"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5.6"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5.6"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5.6"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5.6"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5.6"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5.6"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5.6"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5.6"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5.6"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5.6"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5.6"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5.6"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5.6"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5.6"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5.6"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5.6"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5.6"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5.6"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5.6"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5.6"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5.6"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5.6"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5.6"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5.6"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5.6"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5.6"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5.6"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5.6"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5.6"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5.6"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5.6"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5.6"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5.6"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5.6"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5.6"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5.6"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5.6"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5.6"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5.6"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5.6"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5.6"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5.6"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5.6"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5.6"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5.6"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5.6"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5.6"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5.6"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5.6"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5.6"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5.6"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5.6"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5.6"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5.6"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5.6"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5.6"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5.6"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5.6"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5.6"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5.6"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5.6"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5.6"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5.6"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5.6"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5.6"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5.6"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5.6"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5.6"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5.6"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5.6"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5.6"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5.6"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5.6"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5.6"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5.6"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5.6"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5.6"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5.6"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5.6"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5.6"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5.6"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5.6"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5.6"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5.6"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5.6"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5.6"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5.6"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5.6"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5.6"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5.6"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5.6"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5.6"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5.6"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5.6"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5.6"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5.6"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5.6"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5.6"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5.6"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5.6"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5.6"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5.6"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5.6"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5.6"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5.6"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5.6"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5.6"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5.6"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5.6"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5.6"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5.6"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5.6"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5.6"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5.6"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5.6"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5.6"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5.6"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5.6"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5.6"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5.6"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5.6"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5.6"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5.6"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5.6"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5.6"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5.6"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5.6"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5.6"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5.6"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5.6"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5.6"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5.6"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5.6"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5.6"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5.6"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5.6"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5.6"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5.6"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5.6"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5.6"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5.6"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5.6"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5.6"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5.6"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5.6"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5.6"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5.6"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5.6"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5.6"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5.6"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5.6"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5.6"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5.6"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5.6"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5.6"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5.6"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5.6"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5.6"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5.6"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5.6"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5.6"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5.6"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5.6"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5.6"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5.6"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5.6"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5.6"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5.6"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5.6"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5.6"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5.6"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5.6"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5.6"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5.6"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5.6"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5.6"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5.6"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5.6"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5.6"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5.6"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5.6"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5.6"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5.6"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5.6"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5.6"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5.6"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5.6"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5.6"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5.6"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5.6"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5.6"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5.6"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5.6"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5.6"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5.6"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5.6"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5.6"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5.6"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5.6"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5.6"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5.6"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5.6"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5.6"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5.6"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5.6"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5.6"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5.6"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5.6"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5.6"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5.6"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5.6"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5.6"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5.6"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5.6"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5.6"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5.6"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5.6"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5.6"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5.6"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5.6"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5.6"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5.6"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5.6"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5.6"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5.6"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5.6"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5.6"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5.6"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5.6"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5.6"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5.6"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5.6"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5.6"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5.6"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5.6"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5.6"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5.6"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5.6"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5.6"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5.6"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5.6"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5.6"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5.6"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5.6"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5.6"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5.6"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5.6"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5.6"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5.6"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5.6"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5.6"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5.6"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5.6"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5.6"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5.6"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5.6"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5.6"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5.6"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5.6"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5.6"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5.6"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5.6"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5.6"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5.6"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5.6"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5.6"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5.6"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5.6"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5.6"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5.6"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5.6"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5.6"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5.6"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5.6"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5.6"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5.6"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5.6"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5.6"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5.6"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5.6"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5.6"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5.6"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5.6"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5.6"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5.6"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5.6"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5.6"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5.6"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5.6"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5.6"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5.6"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5.6"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5.6"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5.6"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5.6"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5.6"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5.6"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5.6"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5.6"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5.6"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5.6"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5.6"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5.6"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5.6"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5.6"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5.6"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5.6"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5.6"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5.6"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5.6"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5.6"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5.6"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5.6"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5.6"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5.6"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5.6"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5.6"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5.6"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5.6"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5.6"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5.6"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5.6"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5.6"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5.6"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5.6"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5.6"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5.6"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5.6"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5.6"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5.6"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5.6"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5.6"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5.6"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5.6"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5.6"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5.6"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5.6"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5.6"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5.6"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5.6"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5.6"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5.6"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5.6"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5.6"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5.6"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5.6"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5.6"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5.6"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5.6"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5.6"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5.6"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5.6"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5.6"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5.6"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5.6"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5.6"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5.6"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5.6"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5.6"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5.6"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5.6"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5.6"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5.6"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5.6"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5.6"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5.6"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5.6"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5.6"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5.6"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5.6"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5.6"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5.6"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5.6"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5.6"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5.6"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5.6"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5.6"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5.6"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5.6"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5.6"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5.6"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5.6"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5.6"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5.6"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5.6"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5.6"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5.6"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5.6"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5.6"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5.6"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5.6"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5.6"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5.6"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5.6"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5.6"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5.6"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5.6"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5.6"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5.6"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5.6"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5.6"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5.6"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5.6"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5.6"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5.6"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5.6"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5.6"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5.6"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5.6"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5.6"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5.6"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5.6"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5.6"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5.6"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5.6"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5.6"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5.6"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5.6"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5.6"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5.6"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5.6"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5.6"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5.6"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5.6"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5.6"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5.6"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5.6"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5.6"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5.6"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5.6"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5.6"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5.6"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5.6"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5.6"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5.6"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5.6"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5.6"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5.6"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5.6"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5.6"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5.6"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5.6"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5.6"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5.6"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5.6"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5.6"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5.6"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5.6"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5.6"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5.6"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5.6"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5.6"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5.6"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5.6"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5.6"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5.6"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5.6"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5.6"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5.6"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5.6"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5.6"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5.6"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5.6"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5.6"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5.6"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5.6"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5.6"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5.6"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5.6"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5.6"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5.6"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5.6"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5.6"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5.6"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5.6"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5.6"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5.6"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5.6"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5.6"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5.6"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5.6"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5.6"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5.6"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5.6"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5.6"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5.6"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5.6"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5.6"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5.6"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5.6"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5.6"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5.6"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5.6"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5.6"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5.6"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5.6"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5.6"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5.6"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5.6"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5.6"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5.6"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5.6"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5.6"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5.6"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5.6"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5.6"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5.6"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5.6"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5.6"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5.6"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5.6"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5.6"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5.6"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5.6"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5.6"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5.6"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5.6"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5.6"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5.6"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5.6"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5.6"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5.6"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5.6"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5.6"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5.6"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5.6"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5.6"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5.6"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5.6"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5.6"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5.6"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5.6"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5.6"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5.6"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5.6"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5.6"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5.6"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5.6"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5.6"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5.6"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5.6"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5.6"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5.6"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5.6"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5.6"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5.6"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5.6"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5.6"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5.6"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5.6"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5.6"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5.6"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5.6"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5.6"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5.6"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5.6"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5.6"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5.6"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5.6"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5.6"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5.6"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5.6"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5.6"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5.6"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5.6"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5.6"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5.6"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5.6"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5.6"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5.6"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5.6"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5.6"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5.6"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5.6"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5.6"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5.6"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5.6"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5.6"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5.6"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5.6"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5.6"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5.6"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5.6"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5.6"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5.6"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5.6"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5.6"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5.6"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5.6"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5.6"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5.6"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5.6"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5.6"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5.6"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5.6"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5.6"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5.6"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5.6"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5.6"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5.6"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5.6"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5.6"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5.6"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5.6"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5.6"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5.6"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5.6"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5.6"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5.6"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5.6"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5.6"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5.6"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5.6"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5.6"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5.6"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5.6"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5.6"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5.6"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5.6"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5.6"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5.6"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5.6"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5.6"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5.6"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5.6"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5.6"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5.6"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5.6"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5.6"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5.6"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5.6"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5.6"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5.6"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5.6"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5.6"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5.6"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5.6"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5.6"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5.6"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5.6"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5.6"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5.6"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5.6"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5.6"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5.6"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5.6"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5.6"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5.6"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5.6"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5.6"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5.6"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5.6"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5.6"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5.6"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5.6"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5.6"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5.6"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5.6"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5.6"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5.6"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5.6"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5.6"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5.6"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5.6"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5.6"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5.6"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5.6"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5.6"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5.6"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5.6"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5.6"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5.6"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5.6"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5.6"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5.6"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5.6"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5.6"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5.6"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5.6"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5.6"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5.6"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5.6"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5.6"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5.6"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5.6"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5.6"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5.6"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5.6"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5.6"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5.6"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5.6"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5.6"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5.6"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5.6"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5.6"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5.6"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5.6"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5.6"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5.6"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5.6"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5.6"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5.6"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5.6"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5.6"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5.6"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5.6"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5.6"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5.6"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5.6"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5.6"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5.6"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5.6"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5.6"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5.6"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5.6"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5.6"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5.6"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5.6"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5.6"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5.6"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5.6"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5.6"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5.6"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5.6"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5.6"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5.6"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5.6"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5.6"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5.6"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5.6"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5.6"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5.6"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5.6"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5.6"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5.6"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5.6"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5.6"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5.6"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5.6"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5.6"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5.6"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5.6"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5.6"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5.6"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5.6"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5.6"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5.6"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conditionalFormatting sqref="H2:H51">
    <cfRule type="containsText" dxfId="1" priority="3" operator="containsText" text="True">
      <formula>NOT(ISERROR(SEARCH("True",H2)))</formula>
    </cfRule>
    <cfRule type="colorScale" priority="4">
      <colorScale>
        <cfvo type="min"/>
        <cfvo type="percentile" val="50"/>
        <cfvo type="max"/>
        <color rgb="FFF8696B"/>
        <color rgb="FFFFEB84"/>
        <color rgb="FF63BE7B"/>
      </colorScale>
    </cfRule>
  </conditionalFormatting>
  <conditionalFormatting sqref="H2:H51">
    <cfRule type="containsText" dxfId="0" priority="1" operator="containsText" text="False">
      <formula>NOT(ISERROR(SEARCH("False",H2)))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0"/>
  <sheetViews>
    <sheetView workbookViewId="0">
      <selection activeCell="A9" sqref="A9"/>
    </sheetView>
  </sheetViews>
  <sheetFormatPr defaultRowHeight="13.2" x14ac:dyDescent="0.25"/>
  <sheetData>
    <row r="1" spans="1:1" x14ac:dyDescent="0.25">
      <c r="A1" t="s">
        <v>7</v>
      </c>
    </row>
    <row r="2" spans="1:1" x14ac:dyDescent="0.25">
      <c r="A2" t="s">
        <v>16</v>
      </c>
    </row>
    <row r="3" spans="1:1" x14ac:dyDescent="0.25">
      <c r="A3" t="s">
        <v>26</v>
      </c>
    </row>
    <row r="4" spans="1:1" x14ac:dyDescent="0.25">
      <c r="A4" t="s">
        <v>29</v>
      </c>
    </row>
    <row r="5" spans="1:1" x14ac:dyDescent="0.25">
      <c r="A5" t="s">
        <v>38</v>
      </c>
    </row>
    <row r="6" spans="1:1" x14ac:dyDescent="0.25">
      <c r="A6" t="s">
        <v>44</v>
      </c>
    </row>
    <row r="7" spans="1:1" x14ac:dyDescent="0.25">
      <c r="A7" t="s">
        <v>48</v>
      </c>
    </row>
    <row r="8" spans="1:1" x14ac:dyDescent="0.25">
      <c r="A8" t="s">
        <v>52</v>
      </c>
    </row>
    <row r="9" spans="1:1" x14ac:dyDescent="0.25">
      <c r="A9" t="s">
        <v>54</v>
      </c>
    </row>
    <row r="10" spans="1:1" x14ac:dyDescent="0.25">
      <c r="A10" t="s">
        <v>58</v>
      </c>
    </row>
    <row r="11" spans="1:1" x14ac:dyDescent="0.25">
      <c r="A11" t="s">
        <v>62</v>
      </c>
    </row>
    <row r="12" spans="1:1" x14ac:dyDescent="0.25">
      <c r="A12" t="s">
        <v>66</v>
      </c>
    </row>
    <row r="13" spans="1:1" x14ac:dyDescent="0.25">
      <c r="A13" t="s">
        <v>68</v>
      </c>
    </row>
    <row r="14" spans="1:1" x14ac:dyDescent="0.25">
      <c r="A14" t="s">
        <v>76</v>
      </c>
    </row>
    <row r="15" spans="1:1" x14ac:dyDescent="0.25">
      <c r="A15" t="s">
        <v>82</v>
      </c>
    </row>
    <row r="16" spans="1:1" x14ac:dyDescent="0.25">
      <c r="A16" t="s">
        <v>84</v>
      </c>
    </row>
    <row r="17" spans="1:1" x14ac:dyDescent="0.25">
      <c r="A17" t="s">
        <v>86</v>
      </c>
    </row>
    <row r="18" spans="1:1" x14ac:dyDescent="0.25">
      <c r="A18" t="s">
        <v>90</v>
      </c>
    </row>
    <row r="19" spans="1:1" x14ac:dyDescent="0.25">
      <c r="A19" t="s">
        <v>92</v>
      </c>
    </row>
    <row r="20" spans="1:1" x14ac:dyDescent="0.25">
      <c r="A20" t="s">
        <v>94</v>
      </c>
    </row>
    <row r="21" spans="1:1" x14ac:dyDescent="0.25">
      <c r="A21" t="s">
        <v>96</v>
      </c>
    </row>
    <row r="22" spans="1:1" x14ac:dyDescent="0.25">
      <c r="A22" t="s">
        <v>104</v>
      </c>
    </row>
    <row r="23" spans="1:1" x14ac:dyDescent="0.25">
      <c r="A23" t="s">
        <v>108</v>
      </c>
    </row>
    <row r="24" spans="1:1" x14ac:dyDescent="0.25">
      <c r="A24" t="s">
        <v>110</v>
      </c>
    </row>
    <row r="25" spans="1:1" x14ac:dyDescent="0.25">
      <c r="A25" t="s">
        <v>112</v>
      </c>
    </row>
    <row r="26" spans="1:1" x14ac:dyDescent="0.25">
      <c r="A26" t="s">
        <v>116</v>
      </c>
    </row>
    <row r="27" spans="1:1" x14ac:dyDescent="0.25">
      <c r="A27" t="s">
        <v>118</v>
      </c>
    </row>
    <row r="28" spans="1:1" x14ac:dyDescent="0.25">
      <c r="A28" t="s">
        <v>120</v>
      </c>
    </row>
    <row r="29" spans="1:1" x14ac:dyDescent="0.25">
      <c r="A29" t="s">
        <v>121</v>
      </c>
    </row>
    <row r="30" spans="1:1" x14ac:dyDescent="0.25">
      <c r="A30" t="s">
        <v>122</v>
      </c>
    </row>
    <row r="31" spans="1:1" x14ac:dyDescent="0.25">
      <c r="A31" t="s">
        <v>123</v>
      </c>
    </row>
    <row r="32" spans="1:1" x14ac:dyDescent="0.25">
      <c r="A32" t="s">
        <v>124</v>
      </c>
    </row>
    <row r="33" spans="1:1" x14ac:dyDescent="0.25">
      <c r="A33" t="s">
        <v>125</v>
      </c>
    </row>
    <row r="34" spans="1:1" x14ac:dyDescent="0.25">
      <c r="A34" t="s">
        <v>126</v>
      </c>
    </row>
    <row r="35" spans="1:1" x14ac:dyDescent="0.25">
      <c r="A35" t="s">
        <v>127</v>
      </c>
    </row>
    <row r="36" spans="1:1" x14ac:dyDescent="0.25">
      <c r="A36" t="s">
        <v>128</v>
      </c>
    </row>
    <row r="37" spans="1:1" x14ac:dyDescent="0.25">
      <c r="A37" t="s">
        <v>129</v>
      </c>
    </row>
    <row r="38" spans="1:1" x14ac:dyDescent="0.25">
      <c r="A38" t="s">
        <v>130</v>
      </c>
    </row>
    <row r="39" spans="1:1" x14ac:dyDescent="0.25">
      <c r="A39" t="s">
        <v>131</v>
      </c>
    </row>
    <row r="40" spans="1:1" x14ac:dyDescent="0.25">
      <c r="A40" t="s">
        <v>132</v>
      </c>
    </row>
    <row r="41" spans="1:1" x14ac:dyDescent="0.25">
      <c r="A41" t="s">
        <v>133</v>
      </c>
    </row>
    <row r="42" spans="1:1" x14ac:dyDescent="0.25">
      <c r="A42" t="s">
        <v>134</v>
      </c>
    </row>
    <row r="43" spans="1:1" x14ac:dyDescent="0.25">
      <c r="A43" t="s">
        <v>135</v>
      </c>
    </row>
    <row r="44" spans="1:1" x14ac:dyDescent="0.25">
      <c r="A44" t="s">
        <v>136</v>
      </c>
    </row>
    <row r="45" spans="1:1" x14ac:dyDescent="0.25">
      <c r="A45" t="s">
        <v>137</v>
      </c>
    </row>
    <row r="46" spans="1:1" x14ac:dyDescent="0.25">
      <c r="A46" t="s">
        <v>138</v>
      </c>
    </row>
    <row r="47" spans="1:1" x14ac:dyDescent="0.25">
      <c r="A47" t="s">
        <v>139</v>
      </c>
    </row>
    <row r="48" spans="1:1" x14ac:dyDescent="0.25">
      <c r="A48" t="s">
        <v>140</v>
      </c>
    </row>
    <row r="49" spans="1:1" x14ac:dyDescent="0.25">
      <c r="A49" t="s">
        <v>141</v>
      </c>
    </row>
    <row r="50" spans="1:1" x14ac:dyDescent="0.25">
      <c r="A50" t="s">
        <v>142</v>
      </c>
    </row>
    <row r="51" spans="1:1" x14ac:dyDescent="0.25">
      <c r="A51" t="s">
        <v>143</v>
      </c>
    </row>
    <row r="52" spans="1:1" x14ac:dyDescent="0.25">
      <c r="A52" t="s">
        <v>144</v>
      </c>
    </row>
    <row r="53" spans="1:1" x14ac:dyDescent="0.25">
      <c r="A53" t="s">
        <v>145</v>
      </c>
    </row>
    <row r="54" spans="1:1" x14ac:dyDescent="0.25">
      <c r="A54" t="s">
        <v>146</v>
      </c>
    </row>
    <row r="55" spans="1:1" x14ac:dyDescent="0.25">
      <c r="A55" t="s">
        <v>147</v>
      </c>
    </row>
    <row r="56" spans="1:1" x14ac:dyDescent="0.25">
      <c r="A56" t="s">
        <v>148</v>
      </c>
    </row>
    <row r="57" spans="1:1" x14ac:dyDescent="0.25">
      <c r="A57" t="s">
        <v>149</v>
      </c>
    </row>
    <row r="58" spans="1:1" x14ac:dyDescent="0.25">
      <c r="A58" t="s">
        <v>150</v>
      </c>
    </row>
    <row r="59" spans="1:1" x14ac:dyDescent="0.25">
      <c r="A59" t="s">
        <v>151</v>
      </c>
    </row>
    <row r="60" spans="1:1" x14ac:dyDescent="0.25">
      <c r="A60" t="s">
        <v>152</v>
      </c>
    </row>
    <row r="61" spans="1:1" x14ac:dyDescent="0.25">
      <c r="A61" t="s">
        <v>153</v>
      </c>
    </row>
    <row r="62" spans="1:1" x14ac:dyDescent="0.25">
      <c r="A62" t="s">
        <v>154</v>
      </c>
    </row>
    <row r="63" spans="1:1" x14ac:dyDescent="0.25">
      <c r="A63" t="s">
        <v>155</v>
      </c>
    </row>
    <row r="64" spans="1:1" x14ac:dyDescent="0.25">
      <c r="A64" t="s">
        <v>156</v>
      </c>
    </row>
    <row r="65" spans="1:1" x14ac:dyDescent="0.25">
      <c r="A65" t="s">
        <v>157</v>
      </c>
    </row>
    <row r="66" spans="1:1" x14ac:dyDescent="0.25">
      <c r="A66" t="s">
        <v>158</v>
      </c>
    </row>
    <row r="67" spans="1:1" x14ac:dyDescent="0.25">
      <c r="A67" t="s">
        <v>159</v>
      </c>
    </row>
    <row r="68" spans="1:1" x14ac:dyDescent="0.25">
      <c r="A68" t="s">
        <v>160</v>
      </c>
    </row>
    <row r="69" spans="1:1" x14ac:dyDescent="0.25">
      <c r="A69" t="s">
        <v>161</v>
      </c>
    </row>
    <row r="70" spans="1:1" x14ac:dyDescent="0.25">
      <c r="A70" t="s">
        <v>162</v>
      </c>
    </row>
    <row r="71" spans="1:1" x14ac:dyDescent="0.25">
      <c r="A71" t="s">
        <v>163</v>
      </c>
    </row>
    <row r="72" spans="1:1" x14ac:dyDescent="0.25">
      <c r="A72" t="s">
        <v>164</v>
      </c>
    </row>
    <row r="73" spans="1:1" x14ac:dyDescent="0.25">
      <c r="A73" t="s">
        <v>165</v>
      </c>
    </row>
    <row r="74" spans="1:1" x14ac:dyDescent="0.25">
      <c r="A74" t="s">
        <v>166</v>
      </c>
    </row>
    <row r="75" spans="1:1" x14ac:dyDescent="0.25">
      <c r="A75" t="s">
        <v>167</v>
      </c>
    </row>
    <row r="76" spans="1:1" x14ac:dyDescent="0.25">
      <c r="A76" t="s">
        <v>168</v>
      </c>
    </row>
    <row r="77" spans="1:1" x14ac:dyDescent="0.25">
      <c r="A77" t="s">
        <v>169</v>
      </c>
    </row>
    <row r="78" spans="1:1" x14ac:dyDescent="0.25">
      <c r="A78" t="s">
        <v>170</v>
      </c>
    </row>
    <row r="79" spans="1:1" x14ac:dyDescent="0.25">
      <c r="A79" t="s">
        <v>171</v>
      </c>
    </row>
    <row r="80" spans="1:1" x14ac:dyDescent="0.25">
      <c r="A80" t="s">
        <v>172</v>
      </c>
    </row>
    <row r="81" spans="1:1" x14ac:dyDescent="0.25">
      <c r="A81" t="s">
        <v>173</v>
      </c>
    </row>
    <row r="82" spans="1:1" x14ac:dyDescent="0.25">
      <c r="A82" t="s">
        <v>174</v>
      </c>
    </row>
    <row r="83" spans="1:1" x14ac:dyDescent="0.25">
      <c r="A83" t="s">
        <v>175</v>
      </c>
    </row>
    <row r="84" spans="1:1" x14ac:dyDescent="0.25">
      <c r="A84" t="s">
        <v>176</v>
      </c>
    </row>
    <row r="85" spans="1:1" x14ac:dyDescent="0.25">
      <c r="A85" t="s">
        <v>177</v>
      </c>
    </row>
    <row r="86" spans="1:1" x14ac:dyDescent="0.25">
      <c r="A86" t="s">
        <v>178</v>
      </c>
    </row>
    <row r="87" spans="1:1" x14ac:dyDescent="0.25">
      <c r="A87" t="s">
        <v>179</v>
      </c>
    </row>
    <row r="88" spans="1:1" x14ac:dyDescent="0.25">
      <c r="A88" t="s">
        <v>180</v>
      </c>
    </row>
    <row r="89" spans="1:1" x14ac:dyDescent="0.25">
      <c r="A89" t="s">
        <v>181</v>
      </c>
    </row>
    <row r="90" spans="1:1" x14ac:dyDescent="0.25">
      <c r="A90"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EE2F-8F11-4B8E-8B97-505ADDEC424A}">
  <dimension ref="A18:D29"/>
  <sheetViews>
    <sheetView workbookViewId="0">
      <selection activeCell="B32" sqref="B32"/>
    </sheetView>
  </sheetViews>
  <sheetFormatPr defaultRowHeight="13.2" x14ac:dyDescent="0.25"/>
  <cols>
    <col min="1" max="1" width="14" bestFit="1" customWidth="1"/>
    <col min="2" max="2" width="16.21875" bestFit="1" customWidth="1"/>
    <col min="3" max="3" width="7" bestFit="1" customWidth="1"/>
    <col min="4" max="4" width="11.33203125" bestFit="1" customWidth="1"/>
    <col min="5" max="6" width="7" bestFit="1" customWidth="1"/>
    <col min="7" max="7" width="11.33203125" bestFit="1" customWidth="1"/>
    <col min="8" max="8" width="7" bestFit="1" customWidth="1"/>
    <col min="9" max="9" width="7.33203125" bestFit="1" customWidth="1"/>
    <col min="10" max="10" width="11.33203125" bestFit="1" customWidth="1"/>
  </cols>
  <sheetData>
    <row r="18" spans="1:4" x14ac:dyDescent="0.25">
      <c r="A18" s="8" t="s">
        <v>184</v>
      </c>
      <c r="B18" s="8" t="s">
        <v>185</v>
      </c>
    </row>
    <row r="19" spans="1:4" x14ac:dyDescent="0.25">
      <c r="B19" t="s">
        <v>10</v>
      </c>
      <c r="C19" t="s">
        <v>22</v>
      </c>
      <c r="D19" t="s">
        <v>186</v>
      </c>
    </row>
    <row r="20" spans="1:4" x14ac:dyDescent="0.25">
      <c r="A20" s="8" t="s">
        <v>187</v>
      </c>
    </row>
    <row r="21" spans="1:4" x14ac:dyDescent="0.25">
      <c r="A21" s="9" t="s">
        <v>21</v>
      </c>
      <c r="B21" s="10">
        <v>61859</v>
      </c>
      <c r="C21" s="10">
        <v>0</v>
      </c>
      <c r="D21" s="10">
        <v>61859</v>
      </c>
    </row>
    <row r="22" spans="1:4" x14ac:dyDescent="0.25">
      <c r="A22" s="9" t="s">
        <v>43</v>
      </c>
      <c r="B22" s="10">
        <v>139429</v>
      </c>
      <c r="C22" s="10">
        <v>120699</v>
      </c>
      <c r="D22" s="10">
        <v>260128</v>
      </c>
    </row>
    <row r="23" spans="1:4" x14ac:dyDescent="0.25">
      <c r="A23" s="9" t="s">
        <v>9</v>
      </c>
      <c r="B23" s="10">
        <v>116295</v>
      </c>
      <c r="C23" s="10">
        <v>200774</v>
      </c>
      <c r="D23" s="10">
        <v>317069</v>
      </c>
    </row>
    <row r="24" spans="1:4" x14ac:dyDescent="0.25">
      <c r="A24" s="9" t="s">
        <v>18</v>
      </c>
      <c r="B24" s="10">
        <v>190701</v>
      </c>
      <c r="C24" s="10">
        <v>191432</v>
      </c>
      <c r="D24" s="10">
        <v>382133</v>
      </c>
    </row>
    <row r="25" spans="1:4" x14ac:dyDescent="0.25">
      <c r="A25" s="9" t="s">
        <v>25</v>
      </c>
      <c r="B25" s="10">
        <v>68987</v>
      </c>
      <c r="C25" s="10">
        <v>189863</v>
      </c>
      <c r="D25" s="10">
        <v>258850</v>
      </c>
    </row>
    <row r="26" spans="1:4" x14ac:dyDescent="0.25">
      <c r="A26" s="9" t="s">
        <v>14</v>
      </c>
      <c r="B26" s="10">
        <v>24300</v>
      </c>
      <c r="C26" s="10">
        <v>143089</v>
      </c>
      <c r="D26" s="10">
        <v>167389</v>
      </c>
    </row>
    <row r="27" spans="1:4" x14ac:dyDescent="0.25">
      <c r="A27" s="9" t="s">
        <v>40</v>
      </c>
      <c r="B27" s="10">
        <v>159266</v>
      </c>
      <c r="C27" s="10">
        <v>51148</v>
      </c>
      <c r="D27" s="10">
        <v>210414</v>
      </c>
    </row>
    <row r="28" spans="1:4" x14ac:dyDescent="0.25">
      <c r="A28" s="9" t="s">
        <v>28</v>
      </c>
      <c r="B28" s="10">
        <v>101819</v>
      </c>
      <c r="C28" s="10">
        <v>71160</v>
      </c>
      <c r="D28" s="10">
        <v>172979</v>
      </c>
    </row>
    <row r="29" spans="1:4" x14ac:dyDescent="0.25">
      <c r="A29" s="9" t="s">
        <v>186</v>
      </c>
      <c r="B29" s="10">
        <v>862656</v>
      </c>
      <c r="C29" s="10">
        <v>968165</v>
      </c>
      <c r="D29" s="10">
        <v>1830821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Pivot_Table_Incomes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2023-06-19T14:10:08Z</dcterms:modified>
</cp:coreProperties>
</file>