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HSANUL KABIR (BATCH 66)\"/>
    </mc:Choice>
  </mc:AlternateContent>
  <xr:revisionPtr revIDLastSave="0" documentId="13_ncr:1_{9B280E4A-3F8C-4E6A-8801-D44567030920}" xr6:coauthVersionLast="36" xr6:coauthVersionMax="36" xr10:uidLastSave="{00000000-0000-0000-0000-000000000000}"/>
  <bookViews>
    <workbookView xWindow="0" yWindow="0" windowWidth="20490" windowHeight="6945" activeTab="1" xr2:uid="{BA7EED12-A8D0-4D99-AC7B-322F6305A4E2}"/>
  </bookViews>
  <sheets>
    <sheet name="Sheet1" sheetId="1" r:id="rId1"/>
    <sheet name="Pivot Table" sheetId="2" r:id="rId2"/>
    <sheet name="Q.4" sheetId="3" r:id="rId3"/>
  </sheets>
  <definedNames>
    <definedName name="_xlnm._FilterDatabase" localSheetId="0" hidden="1">Sheet1!$B$9:$F$9</definedName>
  </definedNames>
  <calcPr calcId="191029"/>
  <pivotCaches>
    <pivotCache cacheId="3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4" i="1" l="1"/>
  <c r="F13" i="1"/>
  <c r="F12" i="1"/>
  <c r="F11" i="1"/>
  <c r="F10" i="1"/>
  <c r="I4" i="1"/>
  <c r="I5" i="1"/>
  <c r="I6" i="1"/>
  <c r="I7" i="1"/>
  <c r="I3" i="1"/>
  <c r="H8" i="1"/>
  <c r="H4" i="1"/>
  <c r="H5" i="1"/>
  <c r="H6" i="1"/>
  <c r="H7" i="1"/>
  <c r="H3" i="1"/>
  <c r="G4" i="1"/>
  <c r="G5" i="1"/>
  <c r="G6" i="1"/>
  <c r="G7" i="1"/>
  <c r="G3" i="1"/>
  <c r="F4" i="1"/>
  <c r="F5" i="1"/>
  <c r="F6" i="1"/>
  <c r="F7" i="1"/>
  <c r="F3" i="1"/>
</calcChain>
</file>

<file path=xl/sharedStrings.xml><?xml version="1.0" encoding="utf-8"?>
<sst xmlns="http://schemas.openxmlformats.org/spreadsheetml/2006/main" count="50" uniqueCount="30">
  <si>
    <t>Product name</t>
  </si>
  <si>
    <t>Category</t>
  </si>
  <si>
    <t>Quantity</t>
  </si>
  <si>
    <t>Price</t>
  </si>
  <si>
    <t>Total sales</t>
  </si>
  <si>
    <t>Laptop</t>
  </si>
  <si>
    <t>Desk Chair</t>
  </si>
  <si>
    <t>Dishwasher</t>
  </si>
  <si>
    <t>T-shirt</t>
  </si>
  <si>
    <t>Coffe Table</t>
  </si>
  <si>
    <t>Electronics</t>
  </si>
  <si>
    <t>Furniture</t>
  </si>
  <si>
    <t>Home Appliances</t>
  </si>
  <si>
    <t>Clothing</t>
  </si>
  <si>
    <t>Discount</t>
  </si>
  <si>
    <t>Revenue</t>
  </si>
  <si>
    <t>High Sales</t>
  </si>
  <si>
    <t>Row Labels</t>
  </si>
  <si>
    <t>Grand Total</t>
  </si>
  <si>
    <t>Sum of Total sales</t>
  </si>
  <si>
    <t>Pay Roll No</t>
  </si>
  <si>
    <t>Name</t>
  </si>
  <si>
    <t>Salary Rs</t>
  </si>
  <si>
    <t>Part Time Rs.</t>
  </si>
  <si>
    <t>Accounts</t>
  </si>
  <si>
    <t>Prasanna</t>
  </si>
  <si>
    <t>Anitha</t>
  </si>
  <si>
    <t>Ravi</t>
  </si>
  <si>
    <t>Saritha</t>
  </si>
  <si>
    <t>Mallika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</si>
</sst>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color rgb="FF00B0F0"/>
      </font>
      <fill>
        <patternFill patternType="none">
          <bgColor auto="1"/>
        </patternFill>
      </fill>
    </dxf>
    <dxf>
      <font>
        <color rgb="FF00B050"/>
      </font>
      <fill>
        <patternFill patternType="none">
          <bgColor auto="1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00B050"/>
      </font>
      <fill>
        <patternFill patternType="none">
          <bgColor auto="1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color rgb="FF9C0006"/>
      </font>
    </dxf>
    <dxf>
      <font>
        <u val="none"/>
        <color rgb="FF00B050"/>
      </font>
      <fill>
        <patternFill patternType="none">
          <bgColor auto="1"/>
        </patternFill>
      </fill>
    </dxf>
    <dxf>
      <font>
        <u val="none"/>
        <color rgb="FF00B050"/>
      </font>
      <fill>
        <patternFill patternType="none">
          <bgColor auto="1"/>
        </patternFill>
      </fill>
    </dxf>
    <dxf>
      <font>
        <u val="none"/>
        <color rgb="FF00B050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tworking Lab" refreshedDate="45687.831097800925" createdVersion="6" refreshedVersion="6" minRefreshableVersion="3" recordCount="5" xr:uid="{869B76EF-48F6-482D-96CA-CF09460DF1FF}">
  <cacheSource type="worksheet">
    <worksheetSource ref="B2:F7" sheet="Sheet1"/>
  </cacheSource>
  <cacheFields count="5">
    <cacheField name="Product name" numFmtId="0">
      <sharedItems count="5">
        <s v="Laptop"/>
        <s v="Desk Chair"/>
        <s v="Dishwasher"/>
        <s v="T-shirt"/>
        <s v="Coffe Table"/>
      </sharedItems>
    </cacheField>
    <cacheField name="Category" numFmtId="0">
      <sharedItems count="4">
        <s v="Electronics"/>
        <s v="Furniture"/>
        <s v="Home Appliances"/>
        <s v="Clothing"/>
      </sharedItems>
    </cacheField>
    <cacheField name="Quantity" numFmtId="0">
      <sharedItems containsSemiMixedTypes="0" containsString="0" containsNumber="1" containsInteger="1" minValue="2" maxValue="323"/>
    </cacheField>
    <cacheField name="Price" numFmtId="0">
      <sharedItems containsSemiMixedTypes="0" containsString="0" containsNumber="1" containsInteger="1" minValue="14" maxValue="800"/>
    </cacheField>
    <cacheField name="Total sales" numFmtId="0">
      <sharedItems containsSemiMixedTypes="0" containsString="0" containsNumber="1" containsInteger="1" minValue="300" maxValue="45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n v="5"/>
    <n v="800"/>
    <n v="4000"/>
  </r>
  <r>
    <x v="1"/>
    <x v="1"/>
    <n v="10"/>
    <n v="120"/>
    <n v="1200"/>
  </r>
  <r>
    <x v="2"/>
    <x v="2"/>
    <n v="323"/>
    <n v="14"/>
    <n v="4522"/>
  </r>
  <r>
    <x v="3"/>
    <x v="3"/>
    <n v="50"/>
    <n v="20"/>
    <n v="1000"/>
  </r>
  <r>
    <x v="4"/>
    <x v="1"/>
    <n v="2"/>
    <n v="150"/>
    <n v="3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DF96EB-E13B-4763-B466-72C1C22EC0B2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B2:C7" firstHeaderRow="1" firstDataRow="1" firstDataCol="1"/>
  <pivotFields count="5">
    <pivotField showAll="0">
      <items count="6">
        <item x="4"/>
        <item x="1"/>
        <item x="2"/>
        <item x="0"/>
        <item x="3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Total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0B90D-C7A5-4683-92A7-C5C9A8638E0C}">
  <dimension ref="A2:I35"/>
  <sheetViews>
    <sheetView zoomScaleNormal="100" workbookViewId="0">
      <selection activeCell="C15" sqref="C15"/>
    </sheetView>
  </sheetViews>
  <sheetFormatPr defaultRowHeight="15" x14ac:dyDescent="0.25"/>
  <cols>
    <col min="2" max="2" width="13.42578125" bestFit="1" customWidth="1"/>
    <col min="3" max="3" width="16.5703125" bestFit="1" customWidth="1"/>
    <col min="6" max="6" width="10.28515625" bestFit="1" customWidth="1"/>
  </cols>
  <sheetData>
    <row r="2" spans="2:9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14</v>
      </c>
      <c r="H2" s="5" t="s">
        <v>15</v>
      </c>
      <c r="I2" s="5" t="s">
        <v>16</v>
      </c>
    </row>
    <row r="3" spans="2:9" x14ac:dyDescent="0.25">
      <c r="B3" s="6" t="s">
        <v>5</v>
      </c>
      <c r="C3" s="6" t="s">
        <v>10</v>
      </c>
      <c r="D3" s="7">
        <v>5</v>
      </c>
      <c r="E3" s="7">
        <v>800</v>
      </c>
      <c r="F3" s="7">
        <f>(E3*D3)</f>
        <v>4000</v>
      </c>
      <c r="G3" s="6">
        <f>(F3*10%)</f>
        <v>400</v>
      </c>
      <c r="H3" s="6">
        <f>(F3-G3)</f>
        <v>3600</v>
      </c>
      <c r="I3" s="6" t="str">
        <f>IF(F3&gt;600,"YES","NO")</f>
        <v>YES</v>
      </c>
    </row>
    <row r="4" spans="2:9" x14ac:dyDescent="0.25">
      <c r="B4" s="6" t="s">
        <v>6</v>
      </c>
      <c r="C4" s="6" t="s">
        <v>11</v>
      </c>
      <c r="D4" s="7">
        <v>10</v>
      </c>
      <c r="E4" s="7">
        <v>120</v>
      </c>
      <c r="F4" s="7">
        <f t="shared" ref="F4:F7" si="0">(E4*D4)</f>
        <v>1200</v>
      </c>
      <c r="G4" s="6">
        <f t="shared" ref="G4:G7" si="1">(F4*10%)</f>
        <v>120</v>
      </c>
      <c r="H4" s="6">
        <f t="shared" ref="H4:H7" si="2">(F4-G4)</f>
        <v>1080</v>
      </c>
      <c r="I4" s="6" t="str">
        <f t="shared" ref="I4:I7" si="3">IF(F4&gt;600,"YES","NO")</f>
        <v>YES</v>
      </c>
    </row>
    <row r="5" spans="2:9" x14ac:dyDescent="0.25">
      <c r="B5" s="6" t="s">
        <v>7</v>
      </c>
      <c r="C5" s="6" t="s">
        <v>12</v>
      </c>
      <c r="D5" s="7">
        <v>323</v>
      </c>
      <c r="E5" s="7">
        <v>14</v>
      </c>
      <c r="F5" s="7">
        <f t="shared" si="0"/>
        <v>4522</v>
      </c>
      <c r="G5" s="6">
        <f t="shared" si="1"/>
        <v>452.20000000000005</v>
      </c>
      <c r="H5" s="6">
        <f t="shared" si="2"/>
        <v>4069.8</v>
      </c>
      <c r="I5" s="6" t="str">
        <f t="shared" si="3"/>
        <v>YES</v>
      </c>
    </row>
    <row r="6" spans="2:9" x14ac:dyDescent="0.25">
      <c r="B6" s="6" t="s">
        <v>8</v>
      </c>
      <c r="C6" s="6" t="s">
        <v>13</v>
      </c>
      <c r="D6" s="7">
        <v>50</v>
      </c>
      <c r="E6" s="7">
        <v>20</v>
      </c>
      <c r="F6" s="7">
        <f t="shared" si="0"/>
        <v>1000</v>
      </c>
      <c r="G6" s="6">
        <f t="shared" si="1"/>
        <v>100</v>
      </c>
      <c r="H6" s="6">
        <f t="shared" si="2"/>
        <v>900</v>
      </c>
      <c r="I6" s="6" t="str">
        <f t="shared" si="3"/>
        <v>YES</v>
      </c>
    </row>
    <row r="7" spans="2:9" x14ac:dyDescent="0.25">
      <c r="B7" s="6" t="s">
        <v>9</v>
      </c>
      <c r="C7" s="6" t="s">
        <v>11</v>
      </c>
      <c r="D7" s="7">
        <v>2</v>
      </c>
      <c r="E7" s="7">
        <v>150</v>
      </c>
      <c r="F7" s="7">
        <f t="shared" si="0"/>
        <v>300</v>
      </c>
      <c r="G7" s="6">
        <f t="shared" si="1"/>
        <v>30</v>
      </c>
      <c r="H7" s="6">
        <f t="shared" si="2"/>
        <v>270</v>
      </c>
      <c r="I7" s="6" t="str">
        <f t="shared" si="3"/>
        <v>NO</v>
      </c>
    </row>
    <row r="8" spans="2:9" x14ac:dyDescent="0.25">
      <c r="H8" s="6">
        <f>SUM(H3:H7)</f>
        <v>9919.7999999999993</v>
      </c>
    </row>
    <row r="9" spans="2:9" x14ac:dyDescent="0.25"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2:9" x14ac:dyDescent="0.25">
      <c r="B10" t="s">
        <v>5</v>
      </c>
      <c r="C10" t="s">
        <v>10</v>
      </c>
      <c r="D10" s="2">
        <v>5</v>
      </c>
      <c r="E10" s="2">
        <v>800</v>
      </c>
      <c r="F10" s="2">
        <f>(E10*D10)</f>
        <v>4000</v>
      </c>
    </row>
    <row r="11" spans="2:9" x14ac:dyDescent="0.25">
      <c r="B11" t="s">
        <v>6</v>
      </c>
      <c r="C11" t="s">
        <v>11</v>
      </c>
      <c r="D11" s="2">
        <v>10</v>
      </c>
      <c r="E11" s="2">
        <v>120</v>
      </c>
      <c r="F11" s="2">
        <f>(E11*D11)</f>
        <v>1200</v>
      </c>
    </row>
    <row r="12" spans="2:9" x14ac:dyDescent="0.25">
      <c r="B12" t="s">
        <v>7</v>
      </c>
      <c r="C12" t="s">
        <v>12</v>
      </c>
      <c r="D12" s="2">
        <v>323</v>
      </c>
      <c r="E12" s="2">
        <v>14</v>
      </c>
      <c r="F12" s="2">
        <f>(E12*D12)</f>
        <v>4522</v>
      </c>
    </row>
    <row r="13" spans="2:9" x14ac:dyDescent="0.25">
      <c r="B13" t="s">
        <v>8</v>
      </c>
      <c r="C13" t="s">
        <v>13</v>
      </c>
      <c r="D13" s="2">
        <v>50</v>
      </c>
      <c r="E13" s="2">
        <v>20</v>
      </c>
      <c r="F13" s="2">
        <f>(E13*D13)</f>
        <v>1000</v>
      </c>
    </row>
    <row r="14" spans="2:9" x14ac:dyDescent="0.25">
      <c r="B14" t="s">
        <v>9</v>
      </c>
      <c r="C14" t="s">
        <v>11</v>
      </c>
      <c r="D14" s="2">
        <v>2</v>
      </c>
      <c r="E14" s="2">
        <v>150</v>
      </c>
      <c r="F14" s="2">
        <f>(E14*D14)</f>
        <v>300</v>
      </c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C31" s="2"/>
      <c r="D31" s="2"/>
      <c r="E31" s="2"/>
    </row>
    <row r="32" spans="1:8" x14ac:dyDescent="0.25">
      <c r="C32" s="2"/>
      <c r="D32" s="2"/>
      <c r="E32" s="2"/>
    </row>
    <row r="33" spans="3:5" x14ac:dyDescent="0.25">
      <c r="C33" s="2"/>
      <c r="D33" s="2"/>
      <c r="E33" s="2"/>
    </row>
    <row r="34" spans="3:5" x14ac:dyDescent="0.25">
      <c r="C34" s="2"/>
      <c r="D34" s="2"/>
      <c r="E34" s="2"/>
    </row>
    <row r="35" spans="3:5" x14ac:dyDescent="0.25">
      <c r="C35" s="2"/>
      <c r="D35" s="2"/>
      <c r="E35" s="2"/>
    </row>
  </sheetData>
  <autoFilter ref="B9:F9" xr:uid="{FBD8D4EB-CD58-4589-A479-4894F5E95091}"/>
  <sortState ref="E31:E35">
    <sortCondition ref="E31:E35"/>
  </sortState>
  <conditionalFormatting sqref="F3:F7">
    <cfRule type="cellIs" dxfId="17" priority="3" operator="greaterThan">
      <formula>500</formula>
    </cfRule>
  </conditionalFormatting>
  <conditionalFormatting sqref="E31:E35">
    <cfRule type="cellIs" dxfId="16" priority="2" operator="greaterThan">
      <formula>500</formula>
    </cfRule>
  </conditionalFormatting>
  <conditionalFormatting sqref="F10:F14">
    <cfRule type="cellIs" dxfId="15" priority="1" operator="greaterThan">
      <formula>500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DFFD-DC94-49F3-87C8-03B2BAE23B3F}">
  <dimension ref="B2:C7"/>
  <sheetViews>
    <sheetView tabSelected="1" workbookViewId="0">
      <selection activeCell="B10" sqref="B10"/>
    </sheetView>
  </sheetViews>
  <sheetFormatPr defaultRowHeight="15" x14ac:dyDescent="0.25"/>
  <cols>
    <col min="2" max="2" width="16.5703125" bestFit="1" customWidth="1"/>
    <col min="3" max="5" width="17" bestFit="1" customWidth="1"/>
  </cols>
  <sheetData>
    <row r="2" spans="2:3" x14ac:dyDescent="0.25">
      <c r="B2" s="3" t="s">
        <v>17</v>
      </c>
      <c r="C2" t="s">
        <v>19</v>
      </c>
    </row>
    <row r="3" spans="2:3" x14ac:dyDescent="0.25">
      <c r="B3" s="2" t="s">
        <v>13</v>
      </c>
      <c r="C3" s="4">
        <v>1000</v>
      </c>
    </row>
    <row r="4" spans="2:3" x14ac:dyDescent="0.25">
      <c r="B4" s="2" t="s">
        <v>10</v>
      </c>
      <c r="C4" s="4">
        <v>4000</v>
      </c>
    </row>
    <row r="5" spans="2:3" x14ac:dyDescent="0.25">
      <c r="B5" s="2" t="s">
        <v>11</v>
      </c>
      <c r="C5" s="4">
        <v>1500</v>
      </c>
    </row>
    <row r="6" spans="2:3" x14ac:dyDescent="0.25">
      <c r="B6" s="2" t="s">
        <v>12</v>
      </c>
      <c r="C6" s="4">
        <v>4522</v>
      </c>
    </row>
    <row r="7" spans="2:3" x14ac:dyDescent="0.25">
      <c r="B7" s="2" t="s">
        <v>18</v>
      </c>
      <c r="C7" s="4">
        <v>11022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76BF8-DC91-489C-8CC8-751054C0F138}">
  <dimension ref="B2:F7"/>
  <sheetViews>
    <sheetView workbookViewId="0">
      <selection activeCell="H10" sqref="H10"/>
    </sheetView>
  </sheetViews>
  <sheetFormatPr defaultRowHeight="15" x14ac:dyDescent="0.25"/>
  <cols>
    <col min="5" max="5" width="12.42578125" bestFit="1" customWidth="1"/>
  </cols>
  <sheetData>
    <row r="2" spans="2:6" ht="30" x14ac:dyDescent="0.25">
      <c r="B2" s="8" t="s">
        <v>20</v>
      </c>
      <c r="C2" s="9" t="s">
        <v>21</v>
      </c>
      <c r="D2" s="9" t="s">
        <v>22</v>
      </c>
      <c r="E2" s="9" t="s">
        <v>23</v>
      </c>
      <c r="F2" s="9" t="s">
        <v>24</v>
      </c>
    </row>
    <row r="3" spans="2:6" x14ac:dyDescent="0.25">
      <c r="B3" s="6">
        <v>1011</v>
      </c>
      <c r="C3" s="6" t="s">
        <v>25</v>
      </c>
      <c r="D3" s="6">
        <v>10000</v>
      </c>
      <c r="E3" s="6">
        <v>900</v>
      </c>
      <c r="F3" s="6">
        <v>1800</v>
      </c>
    </row>
    <row r="4" spans="2:6" x14ac:dyDescent="0.25">
      <c r="B4" s="6">
        <v>1012</v>
      </c>
      <c r="C4" s="6" t="s">
        <v>26</v>
      </c>
      <c r="D4" s="6">
        <v>14000</v>
      </c>
      <c r="E4" s="6">
        <v>800</v>
      </c>
      <c r="F4" s="6">
        <v>1600</v>
      </c>
    </row>
    <row r="5" spans="2:6" x14ac:dyDescent="0.25">
      <c r="B5" s="6">
        <v>1013</v>
      </c>
      <c r="C5" s="6" t="s">
        <v>27</v>
      </c>
      <c r="D5" s="6">
        <v>18000</v>
      </c>
      <c r="E5" s="6">
        <v>700</v>
      </c>
      <c r="F5" s="6">
        <v>1700</v>
      </c>
    </row>
    <row r="6" spans="2:6" x14ac:dyDescent="0.25">
      <c r="B6" s="6">
        <v>1014</v>
      </c>
      <c r="C6" s="6" t="s">
        <v>28</v>
      </c>
      <c r="D6" s="6">
        <v>15000</v>
      </c>
      <c r="E6" s="6">
        <v>600</v>
      </c>
      <c r="F6" s="6">
        <v>1600</v>
      </c>
    </row>
    <row r="7" spans="2:6" x14ac:dyDescent="0.25">
      <c r="B7" s="6">
        <v>1015</v>
      </c>
      <c r="C7" s="6" t="s">
        <v>29</v>
      </c>
      <c r="D7" s="6">
        <v>17000</v>
      </c>
      <c r="E7" s="6">
        <v>500</v>
      </c>
      <c r="F7" s="6">
        <v>1800</v>
      </c>
    </row>
  </sheetData>
  <conditionalFormatting sqref="C3:C7">
    <cfRule type="cellIs" dxfId="8" priority="5" operator="lessThan">
      <formula>15000</formula>
    </cfRule>
  </conditionalFormatting>
  <conditionalFormatting sqref="C3:D7">
    <cfRule type="cellIs" dxfId="7" priority="4" operator="lessThan">
      <formula>15000</formula>
    </cfRule>
  </conditionalFormatting>
  <conditionalFormatting sqref="D3:D7">
    <cfRule type="cellIs" dxfId="6" priority="3" operator="lessThan">
      <formula>15000</formula>
    </cfRule>
  </conditionalFormatting>
  <conditionalFormatting sqref="E3:E7">
    <cfRule type="cellIs" dxfId="5" priority="2" operator="greaterThan">
      <formula>700</formula>
    </cfRule>
  </conditionalFormatting>
  <conditionalFormatting sqref="F3:F7">
    <cfRule type="cellIs" dxfId="0" priority="1" operator="between">
      <formula>1600</formula>
      <formula>1800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Pivot Table</vt:lpstr>
      <vt:lpstr>Q.4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Networking Lab</dc:creator>
  <cp:lastModifiedBy>Networking Lab</cp:lastModifiedBy>
  <dcterms:created xsi:type="dcterms:W3CDTF">2025-01-30T13:38:05Z</dcterms:created>
  <dcterms:modified xsi:type="dcterms:W3CDTF">2025-01-30T14:17:50Z</dcterms:modified>
</cp:coreProperties>
</file>